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\Desktop\MDIS Study Folder\Year 3 MDIS\AP0606 FYP\"/>
    </mc:Choice>
  </mc:AlternateContent>
  <xr:revisionPtr revIDLastSave="0" documentId="13_ncr:1_{C95A6792-4951-4BA7-80C8-DDD91146C2FD}" xr6:coauthVersionLast="47" xr6:coauthVersionMax="47" xr10:uidLastSave="{00000000-0000-0000-0000-000000000000}"/>
  <bookViews>
    <workbookView xWindow="-120" yWindow="-120" windowWidth="29040" windowHeight="15840" xr2:uid="{DB0D4517-9F37-473A-96BF-F46D8D71FC84}"/>
  </bookViews>
  <sheets>
    <sheet name="Metabolites" sheetId="6" r:id="rId1"/>
    <sheet name="Enzymes" sheetId="5" r:id="rId2"/>
    <sheet name="Reaction and Reaction Model" sheetId="3" r:id="rId3"/>
    <sheet name="Master Sheet" sheetId="4" r:id="rId4"/>
  </sheets>
  <definedNames>
    <definedName name="_xlnm._FilterDatabase" localSheetId="1" hidden="1">Enzymes!$A$1:$A$816</definedName>
    <definedName name="_xlnm._FilterDatabase" localSheetId="3" hidden="1">'Master Sheet'!$D$1:$D$1045</definedName>
    <definedName name="_xlnm._FilterDatabase" localSheetId="2" hidden="1">'Reaction and Reaction Model'!$E$1:$E$803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2" i="6" l="1"/>
  <c r="D712" i="6"/>
  <c r="J799" i="3"/>
  <c r="A253" i="3"/>
  <c r="J253" i="3" s="1"/>
  <c r="K253" i="3"/>
  <c r="J25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2" i="3"/>
  <c r="D230" i="6"/>
  <c r="D661" i="6"/>
  <c r="D15" i="6"/>
  <c r="D16" i="6"/>
  <c r="D31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C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D2" i="6"/>
  <c r="C2" i="6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L253" i="3" l="1"/>
  <c r="A780" i="3"/>
  <c r="J780" i="3" s="1"/>
  <c r="L780" i="3" s="1"/>
  <c r="A779" i="3"/>
  <c r="J779" i="3" s="1"/>
  <c r="L779" i="3" s="1"/>
  <c r="A778" i="3"/>
  <c r="J778" i="3" s="1"/>
  <c r="L778" i="3" s="1"/>
  <c r="A777" i="3"/>
  <c r="J777" i="3" s="1"/>
  <c r="L777" i="3" s="1"/>
  <c r="A775" i="3"/>
  <c r="J775" i="3" s="1"/>
  <c r="L775" i="3" s="1"/>
  <c r="A774" i="3"/>
  <c r="J774" i="3" s="1"/>
  <c r="L774" i="3" s="1"/>
  <c r="A773" i="3"/>
  <c r="J773" i="3" s="1"/>
  <c r="L773" i="3" s="1"/>
  <c r="A772" i="3"/>
  <c r="J772" i="3" s="1"/>
  <c r="L772" i="3" s="1"/>
  <c r="A769" i="3"/>
  <c r="J769" i="3" s="1"/>
  <c r="L769" i="3" s="1"/>
  <c r="A768" i="3"/>
  <c r="J768" i="3" s="1"/>
  <c r="L768" i="3" s="1"/>
  <c r="A760" i="3"/>
  <c r="J760" i="3" s="1"/>
  <c r="L760" i="3" s="1"/>
  <c r="A759" i="3"/>
  <c r="J759" i="3" s="1"/>
  <c r="L759" i="3" s="1"/>
  <c r="A734" i="3"/>
  <c r="J734" i="3" s="1"/>
  <c r="L734" i="3" s="1"/>
  <c r="A733" i="3"/>
  <c r="J733" i="3" s="1"/>
  <c r="L733" i="3" s="1"/>
  <c r="A704" i="3"/>
  <c r="J704" i="3" s="1"/>
  <c r="L704" i="3" s="1"/>
  <c r="A702" i="3"/>
  <c r="J702" i="3" s="1"/>
  <c r="L702" i="3" s="1"/>
  <c r="A653" i="3"/>
  <c r="J653" i="3" s="1"/>
  <c r="L653" i="3" s="1"/>
  <c r="A651" i="3"/>
  <c r="J651" i="3" s="1"/>
  <c r="L651" i="3" s="1"/>
  <c r="A650" i="3"/>
  <c r="J650" i="3" s="1"/>
  <c r="L650" i="3" s="1"/>
  <c r="A648" i="3"/>
  <c r="J648" i="3" s="1"/>
  <c r="L648" i="3" s="1"/>
  <c r="A647" i="3"/>
  <c r="J647" i="3" s="1"/>
  <c r="L647" i="3" s="1"/>
  <c r="A643" i="3"/>
  <c r="J643" i="3" s="1"/>
  <c r="L643" i="3" s="1"/>
  <c r="A642" i="3"/>
  <c r="J642" i="3" s="1"/>
  <c r="L642" i="3" s="1"/>
  <c r="A640" i="3"/>
  <c r="J640" i="3" s="1"/>
  <c r="L640" i="3" s="1"/>
  <c r="A639" i="3"/>
  <c r="J639" i="3" s="1"/>
  <c r="L639" i="3" s="1"/>
  <c r="A638" i="3"/>
  <c r="J638" i="3" s="1"/>
  <c r="L638" i="3" s="1"/>
  <c r="A620" i="3"/>
  <c r="J620" i="3" s="1"/>
  <c r="L620" i="3" s="1"/>
  <c r="A621" i="3"/>
  <c r="J621" i="3" s="1"/>
  <c r="L621" i="3" s="1"/>
  <c r="A618" i="3"/>
  <c r="J618" i="3" s="1"/>
  <c r="L618" i="3" s="1"/>
  <c r="A617" i="3"/>
  <c r="J617" i="3" s="1"/>
  <c r="L617" i="3" s="1"/>
  <c r="A615" i="3"/>
  <c r="J615" i="3" s="1"/>
  <c r="L615" i="3" s="1"/>
  <c r="A614" i="3"/>
  <c r="J614" i="3" s="1"/>
  <c r="L614" i="3" s="1"/>
  <c r="A612" i="3"/>
  <c r="J612" i="3" s="1"/>
  <c r="L612" i="3" s="1"/>
  <c r="A611" i="3"/>
  <c r="J611" i="3" s="1"/>
  <c r="L611" i="3" s="1"/>
  <c r="A608" i="3"/>
  <c r="J608" i="3" s="1"/>
  <c r="L608" i="3" s="1"/>
  <c r="A607" i="3"/>
  <c r="J607" i="3" s="1"/>
  <c r="L607" i="3" s="1"/>
  <c r="A605" i="3"/>
  <c r="J605" i="3" s="1"/>
  <c r="L605" i="3" s="1"/>
  <c r="A604" i="3"/>
  <c r="J604" i="3" s="1"/>
  <c r="L604" i="3" s="1"/>
  <c r="A602" i="3"/>
  <c r="J602" i="3" s="1"/>
  <c r="L602" i="3" s="1"/>
  <c r="A601" i="3"/>
  <c r="J601" i="3" s="1"/>
  <c r="L601" i="3" s="1"/>
  <c r="A592" i="3"/>
  <c r="J592" i="3" s="1"/>
  <c r="L592" i="3" s="1"/>
  <c r="A591" i="3"/>
  <c r="J591" i="3" s="1"/>
  <c r="L591" i="3" s="1"/>
  <c r="A547" i="3"/>
  <c r="J547" i="3" s="1"/>
  <c r="L547" i="3" s="1"/>
  <c r="A542" i="3"/>
  <c r="J542" i="3" s="1"/>
  <c r="L542" i="3" s="1"/>
  <c r="A491" i="3"/>
  <c r="J491" i="3" s="1"/>
  <c r="L491" i="3" s="1"/>
  <c r="A489" i="3"/>
  <c r="J489" i="3" s="1"/>
  <c r="L489" i="3" s="1"/>
  <c r="A487" i="3"/>
  <c r="J487" i="3" s="1"/>
  <c r="L487" i="3" s="1"/>
  <c r="A480" i="3"/>
  <c r="J480" i="3" s="1"/>
  <c r="L480" i="3" s="1"/>
  <c r="A466" i="3"/>
  <c r="J466" i="3" s="1"/>
  <c r="L466" i="3" s="1"/>
  <c r="A465" i="3"/>
  <c r="J465" i="3" s="1"/>
  <c r="L465" i="3" s="1"/>
  <c r="A463" i="3"/>
  <c r="J463" i="3" s="1"/>
  <c r="L463" i="3" s="1"/>
  <c r="A462" i="3"/>
  <c r="J462" i="3" s="1"/>
  <c r="L462" i="3" s="1"/>
  <c r="A460" i="3"/>
  <c r="J460" i="3" s="1"/>
  <c r="L460" i="3" s="1"/>
  <c r="A459" i="3"/>
  <c r="J459" i="3" s="1"/>
  <c r="L459" i="3" s="1"/>
  <c r="A440" i="3"/>
  <c r="J440" i="3" s="1"/>
  <c r="L440" i="3" s="1"/>
  <c r="A439" i="3"/>
  <c r="J439" i="3" s="1"/>
  <c r="L439" i="3" s="1"/>
  <c r="A438" i="3"/>
  <c r="J438" i="3" s="1"/>
  <c r="L438" i="3" s="1"/>
  <c r="A371" i="3"/>
  <c r="J371" i="3" s="1"/>
  <c r="L371" i="3" s="1"/>
  <c r="A359" i="3"/>
  <c r="J359" i="3" s="1"/>
  <c r="L359" i="3" s="1"/>
  <c r="A360" i="3"/>
  <c r="J360" i="3" s="1"/>
  <c r="L360" i="3" s="1"/>
  <c r="A329" i="3"/>
  <c r="J329" i="3" s="1"/>
  <c r="L329" i="3" s="1"/>
  <c r="A328" i="3"/>
  <c r="J328" i="3" s="1"/>
  <c r="L328" i="3" s="1"/>
  <c r="A324" i="3"/>
  <c r="J324" i="3" s="1"/>
  <c r="L324" i="3" s="1"/>
  <c r="A322" i="3"/>
  <c r="J322" i="3" s="1"/>
  <c r="L322" i="3" s="1"/>
  <c r="A302" i="3"/>
  <c r="J302" i="3" s="1"/>
  <c r="L302" i="3" s="1"/>
  <c r="A301" i="3"/>
  <c r="J301" i="3" s="1"/>
  <c r="L301" i="3" s="1"/>
  <c r="A297" i="3"/>
  <c r="J297" i="3" s="1"/>
  <c r="L297" i="3" s="1"/>
  <c r="A275" i="3"/>
  <c r="J275" i="3" s="1"/>
  <c r="L275" i="3" s="1"/>
  <c r="A273" i="3"/>
  <c r="J273" i="3" s="1"/>
  <c r="L273" i="3" s="1"/>
  <c r="A270" i="3"/>
  <c r="J270" i="3" s="1"/>
  <c r="L270" i="3" s="1"/>
  <c r="A268" i="3"/>
  <c r="J268" i="3" s="1"/>
  <c r="L268" i="3" s="1"/>
  <c r="A266" i="3"/>
  <c r="J266" i="3" s="1"/>
  <c r="L266" i="3" s="1"/>
  <c r="A264" i="3"/>
  <c r="J264" i="3" s="1"/>
  <c r="L264" i="3" s="1"/>
  <c r="A262" i="3"/>
  <c r="J262" i="3" s="1"/>
  <c r="L262" i="3" s="1"/>
  <c r="A203" i="3"/>
  <c r="J203" i="3" s="1"/>
  <c r="L203" i="3" s="1"/>
  <c r="A202" i="3"/>
  <c r="J202" i="3" s="1"/>
  <c r="L202" i="3" s="1"/>
  <c r="A201" i="3"/>
  <c r="J201" i="3" s="1"/>
  <c r="L201" i="3" s="1"/>
  <c r="A184" i="3"/>
  <c r="J184" i="3" s="1"/>
  <c r="L184" i="3" s="1"/>
  <c r="A183" i="3"/>
  <c r="J183" i="3" s="1"/>
  <c r="L183" i="3" s="1"/>
  <c r="A181" i="3"/>
  <c r="J181" i="3" s="1"/>
  <c r="L181" i="3" s="1"/>
  <c r="A180" i="3"/>
  <c r="J180" i="3" s="1"/>
  <c r="L180" i="3" s="1"/>
  <c r="A178" i="3"/>
  <c r="J178" i="3" s="1"/>
  <c r="L178" i="3" s="1"/>
  <c r="A177" i="3"/>
  <c r="J177" i="3" s="1"/>
  <c r="L177" i="3" s="1"/>
  <c r="A175" i="3"/>
  <c r="J175" i="3" s="1"/>
  <c r="L175" i="3" s="1"/>
  <c r="A174" i="3"/>
  <c r="J174" i="3" s="1"/>
  <c r="L174" i="3" s="1"/>
  <c r="A166" i="3"/>
  <c r="J166" i="3" s="1"/>
  <c r="L166" i="3" s="1"/>
  <c r="A163" i="3"/>
  <c r="J163" i="3" s="1"/>
  <c r="L163" i="3" s="1"/>
  <c r="A161" i="3"/>
  <c r="J161" i="3" s="1"/>
  <c r="L161" i="3" s="1"/>
  <c r="A142" i="3"/>
  <c r="J142" i="3" s="1"/>
  <c r="L142" i="3" s="1"/>
  <c r="A140" i="3"/>
  <c r="J140" i="3" s="1"/>
  <c r="L140" i="3" s="1"/>
  <c r="A131" i="3"/>
  <c r="J131" i="3" s="1"/>
  <c r="L131" i="3" s="1"/>
  <c r="A129" i="3"/>
  <c r="J129" i="3" s="1"/>
  <c r="L129" i="3" s="1"/>
  <c r="A126" i="3"/>
  <c r="J126" i="3" s="1"/>
  <c r="L126" i="3" s="1"/>
  <c r="A124" i="3"/>
  <c r="J124" i="3" s="1"/>
  <c r="L124" i="3" s="1"/>
  <c r="A123" i="3"/>
  <c r="J123" i="3" s="1"/>
  <c r="L123" i="3" s="1"/>
  <c r="A118" i="3"/>
  <c r="J118" i="3" s="1"/>
  <c r="L118" i="3" s="1"/>
  <c r="A117" i="3"/>
  <c r="J117" i="3" s="1"/>
  <c r="L117" i="3" s="1"/>
  <c r="A107" i="3"/>
  <c r="J107" i="3" s="1"/>
  <c r="L107" i="3" s="1"/>
  <c r="A104" i="3"/>
  <c r="J104" i="3" s="1"/>
  <c r="L104" i="3" s="1"/>
  <c r="A89" i="3"/>
  <c r="J89" i="3" s="1"/>
  <c r="L89" i="3" s="1"/>
  <c r="A78" i="3"/>
  <c r="J78" i="3" s="1"/>
  <c r="L78" i="3" s="1"/>
  <c r="A65" i="3"/>
  <c r="J65" i="3" s="1"/>
  <c r="L65" i="3" s="1"/>
  <c r="A46" i="3"/>
  <c r="J46" i="3" s="1"/>
  <c r="L46" i="3" s="1"/>
  <c r="A35" i="3"/>
  <c r="J35" i="3" s="1"/>
  <c r="L35" i="3" s="1"/>
  <c r="A36" i="3"/>
  <c r="J36" i="3" s="1"/>
  <c r="L36" i="3" s="1"/>
  <c r="A34" i="3"/>
  <c r="J34" i="3" s="1"/>
  <c r="L34" i="3" s="1"/>
  <c r="A31" i="3"/>
  <c r="J31" i="3" s="1"/>
  <c r="L31" i="3" s="1"/>
  <c r="A27" i="3"/>
  <c r="J27" i="3" s="1"/>
  <c r="L27" i="3" s="1"/>
  <c r="A28" i="3"/>
  <c r="J28" i="3" s="1"/>
  <c r="L28" i="3" s="1"/>
  <c r="A25" i="3"/>
  <c r="J25" i="3" s="1"/>
  <c r="L25" i="3" s="1"/>
  <c r="A22" i="3"/>
  <c r="J22" i="3" s="1"/>
  <c r="L22" i="3" s="1"/>
  <c r="A23" i="3"/>
  <c r="J23" i="3" s="1"/>
  <c r="L23" i="3" s="1"/>
  <c r="A18" i="3"/>
  <c r="J18" i="3" s="1"/>
  <c r="L18" i="3" s="1"/>
  <c r="A3" i="3"/>
  <c r="J3" i="3" s="1"/>
  <c r="L3" i="3" s="1"/>
  <c r="A4" i="3"/>
  <c r="J4" i="3" s="1"/>
  <c r="L4" i="3" s="1"/>
  <c r="A5" i="3"/>
  <c r="J5" i="3" s="1"/>
  <c r="L5" i="3" s="1"/>
  <c r="A6" i="3"/>
  <c r="J6" i="3" s="1"/>
  <c r="L6" i="3" s="1"/>
  <c r="A7" i="3"/>
  <c r="J7" i="3" s="1"/>
  <c r="L7" i="3" s="1"/>
  <c r="A8" i="3"/>
  <c r="J8" i="3" s="1"/>
  <c r="L8" i="3" s="1"/>
  <c r="A9" i="3"/>
  <c r="J9" i="3" s="1"/>
  <c r="L9" i="3" s="1"/>
  <c r="A10" i="3"/>
  <c r="J10" i="3" s="1"/>
  <c r="L10" i="3" s="1"/>
  <c r="A11" i="3"/>
  <c r="J11" i="3" s="1"/>
  <c r="L11" i="3" s="1"/>
  <c r="A12" i="3"/>
  <c r="J12" i="3" s="1"/>
  <c r="L12" i="3" s="1"/>
  <c r="A13" i="3"/>
  <c r="J13" i="3" s="1"/>
  <c r="L13" i="3" s="1"/>
  <c r="A14" i="3"/>
  <c r="J14" i="3" s="1"/>
  <c r="L14" i="3" s="1"/>
  <c r="A15" i="3"/>
  <c r="J15" i="3" s="1"/>
  <c r="L15" i="3" s="1"/>
  <c r="A16" i="3"/>
  <c r="J16" i="3" s="1"/>
  <c r="L16" i="3" s="1"/>
  <c r="A17" i="3"/>
  <c r="J17" i="3" s="1"/>
  <c r="L17" i="3" s="1"/>
  <c r="A19" i="3"/>
  <c r="J19" i="3" s="1"/>
  <c r="L19" i="3" s="1"/>
  <c r="A20" i="3"/>
  <c r="J20" i="3" s="1"/>
  <c r="L20" i="3" s="1"/>
  <c r="A21" i="3"/>
  <c r="J21" i="3" s="1"/>
  <c r="L21" i="3" s="1"/>
  <c r="A24" i="3"/>
  <c r="J24" i="3" s="1"/>
  <c r="L24" i="3" s="1"/>
  <c r="A26" i="3"/>
  <c r="J26" i="3" s="1"/>
  <c r="L26" i="3" s="1"/>
  <c r="A29" i="3"/>
  <c r="J29" i="3" s="1"/>
  <c r="L29" i="3" s="1"/>
  <c r="A30" i="3"/>
  <c r="J30" i="3" s="1"/>
  <c r="L30" i="3" s="1"/>
  <c r="A32" i="3"/>
  <c r="J32" i="3" s="1"/>
  <c r="L32" i="3" s="1"/>
  <c r="A33" i="3"/>
  <c r="J33" i="3" s="1"/>
  <c r="L33" i="3" s="1"/>
  <c r="A37" i="3"/>
  <c r="J37" i="3" s="1"/>
  <c r="L37" i="3" s="1"/>
  <c r="A38" i="3"/>
  <c r="J38" i="3" s="1"/>
  <c r="L38" i="3" s="1"/>
  <c r="A39" i="3"/>
  <c r="J39" i="3" s="1"/>
  <c r="L39" i="3" s="1"/>
  <c r="A40" i="3"/>
  <c r="J40" i="3" s="1"/>
  <c r="L40" i="3" s="1"/>
  <c r="A41" i="3"/>
  <c r="J41" i="3" s="1"/>
  <c r="L41" i="3" s="1"/>
  <c r="A42" i="3"/>
  <c r="J42" i="3" s="1"/>
  <c r="L42" i="3" s="1"/>
  <c r="A43" i="3"/>
  <c r="J43" i="3" s="1"/>
  <c r="L43" i="3" s="1"/>
  <c r="A44" i="3"/>
  <c r="J44" i="3" s="1"/>
  <c r="L44" i="3" s="1"/>
  <c r="A45" i="3"/>
  <c r="J45" i="3" s="1"/>
  <c r="L45" i="3" s="1"/>
  <c r="A47" i="3"/>
  <c r="J47" i="3" s="1"/>
  <c r="L47" i="3" s="1"/>
  <c r="A48" i="3"/>
  <c r="J48" i="3" s="1"/>
  <c r="L48" i="3" s="1"/>
  <c r="A49" i="3"/>
  <c r="J49" i="3" s="1"/>
  <c r="L49" i="3" s="1"/>
  <c r="A50" i="3"/>
  <c r="J50" i="3" s="1"/>
  <c r="L50" i="3" s="1"/>
  <c r="A51" i="3"/>
  <c r="J51" i="3" s="1"/>
  <c r="L51" i="3" s="1"/>
  <c r="A52" i="3"/>
  <c r="J52" i="3" s="1"/>
  <c r="L52" i="3" s="1"/>
  <c r="A53" i="3"/>
  <c r="J53" i="3" s="1"/>
  <c r="L53" i="3" s="1"/>
  <c r="A54" i="3"/>
  <c r="J54" i="3" s="1"/>
  <c r="L54" i="3" s="1"/>
  <c r="A55" i="3"/>
  <c r="J55" i="3" s="1"/>
  <c r="L55" i="3" s="1"/>
  <c r="A56" i="3"/>
  <c r="J56" i="3" s="1"/>
  <c r="L56" i="3" s="1"/>
  <c r="A57" i="3"/>
  <c r="J57" i="3" s="1"/>
  <c r="L57" i="3" s="1"/>
  <c r="A58" i="3"/>
  <c r="J58" i="3" s="1"/>
  <c r="L58" i="3" s="1"/>
  <c r="A59" i="3"/>
  <c r="J59" i="3" s="1"/>
  <c r="L59" i="3" s="1"/>
  <c r="A60" i="3"/>
  <c r="J60" i="3" s="1"/>
  <c r="L60" i="3" s="1"/>
  <c r="A61" i="3"/>
  <c r="J61" i="3" s="1"/>
  <c r="L61" i="3" s="1"/>
  <c r="A62" i="3"/>
  <c r="J62" i="3" s="1"/>
  <c r="L62" i="3" s="1"/>
  <c r="A63" i="3"/>
  <c r="J63" i="3" s="1"/>
  <c r="L63" i="3" s="1"/>
  <c r="A64" i="3"/>
  <c r="J64" i="3" s="1"/>
  <c r="L64" i="3" s="1"/>
  <c r="A66" i="3"/>
  <c r="J66" i="3" s="1"/>
  <c r="L66" i="3" s="1"/>
  <c r="A67" i="3"/>
  <c r="J67" i="3" s="1"/>
  <c r="L67" i="3" s="1"/>
  <c r="A68" i="3"/>
  <c r="J68" i="3" s="1"/>
  <c r="L68" i="3" s="1"/>
  <c r="A69" i="3"/>
  <c r="J69" i="3" s="1"/>
  <c r="L69" i="3" s="1"/>
  <c r="A70" i="3"/>
  <c r="J70" i="3" s="1"/>
  <c r="L70" i="3" s="1"/>
  <c r="A71" i="3"/>
  <c r="J71" i="3" s="1"/>
  <c r="L71" i="3" s="1"/>
  <c r="A72" i="3"/>
  <c r="J72" i="3" s="1"/>
  <c r="L72" i="3" s="1"/>
  <c r="A73" i="3"/>
  <c r="J73" i="3" s="1"/>
  <c r="L73" i="3" s="1"/>
  <c r="A74" i="3"/>
  <c r="J74" i="3" s="1"/>
  <c r="L74" i="3" s="1"/>
  <c r="A75" i="3"/>
  <c r="J75" i="3" s="1"/>
  <c r="L75" i="3" s="1"/>
  <c r="A76" i="3"/>
  <c r="J76" i="3" s="1"/>
  <c r="L76" i="3" s="1"/>
  <c r="A77" i="3"/>
  <c r="J77" i="3" s="1"/>
  <c r="L77" i="3" s="1"/>
  <c r="A79" i="3"/>
  <c r="J79" i="3" s="1"/>
  <c r="L79" i="3" s="1"/>
  <c r="A80" i="3"/>
  <c r="J80" i="3" s="1"/>
  <c r="L80" i="3" s="1"/>
  <c r="A81" i="3"/>
  <c r="J81" i="3" s="1"/>
  <c r="L81" i="3" s="1"/>
  <c r="A82" i="3"/>
  <c r="J82" i="3" s="1"/>
  <c r="L82" i="3" s="1"/>
  <c r="A83" i="3"/>
  <c r="J83" i="3" s="1"/>
  <c r="L83" i="3" s="1"/>
  <c r="A84" i="3"/>
  <c r="J84" i="3" s="1"/>
  <c r="L84" i="3" s="1"/>
  <c r="A85" i="3"/>
  <c r="J85" i="3" s="1"/>
  <c r="L85" i="3" s="1"/>
  <c r="A86" i="3"/>
  <c r="J86" i="3" s="1"/>
  <c r="L86" i="3" s="1"/>
  <c r="A87" i="3"/>
  <c r="J87" i="3" s="1"/>
  <c r="L87" i="3" s="1"/>
  <c r="A88" i="3"/>
  <c r="J88" i="3" s="1"/>
  <c r="L88" i="3" s="1"/>
  <c r="A90" i="3"/>
  <c r="J90" i="3" s="1"/>
  <c r="L90" i="3" s="1"/>
  <c r="A91" i="3"/>
  <c r="J91" i="3" s="1"/>
  <c r="L91" i="3" s="1"/>
  <c r="A92" i="3"/>
  <c r="J92" i="3" s="1"/>
  <c r="L92" i="3" s="1"/>
  <c r="A93" i="3"/>
  <c r="J93" i="3" s="1"/>
  <c r="L93" i="3" s="1"/>
  <c r="A94" i="3"/>
  <c r="J94" i="3" s="1"/>
  <c r="L94" i="3" s="1"/>
  <c r="A95" i="3"/>
  <c r="J95" i="3" s="1"/>
  <c r="L95" i="3" s="1"/>
  <c r="A96" i="3"/>
  <c r="J96" i="3" s="1"/>
  <c r="L96" i="3" s="1"/>
  <c r="A97" i="3"/>
  <c r="J97" i="3" s="1"/>
  <c r="L97" i="3" s="1"/>
  <c r="A98" i="3"/>
  <c r="J98" i="3" s="1"/>
  <c r="L98" i="3" s="1"/>
  <c r="A99" i="3"/>
  <c r="J99" i="3" s="1"/>
  <c r="L99" i="3" s="1"/>
  <c r="A100" i="3"/>
  <c r="J100" i="3" s="1"/>
  <c r="L100" i="3" s="1"/>
  <c r="A101" i="3"/>
  <c r="J101" i="3" s="1"/>
  <c r="L101" i="3" s="1"/>
  <c r="A102" i="3"/>
  <c r="J102" i="3" s="1"/>
  <c r="L102" i="3" s="1"/>
  <c r="A103" i="3"/>
  <c r="J103" i="3" s="1"/>
  <c r="L103" i="3" s="1"/>
  <c r="A105" i="3"/>
  <c r="J105" i="3" s="1"/>
  <c r="L105" i="3" s="1"/>
  <c r="A106" i="3"/>
  <c r="J106" i="3" s="1"/>
  <c r="L106" i="3" s="1"/>
  <c r="A108" i="3"/>
  <c r="J108" i="3" s="1"/>
  <c r="L108" i="3" s="1"/>
  <c r="A109" i="3"/>
  <c r="J109" i="3" s="1"/>
  <c r="L109" i="3" s="1"/>
  <c r="A110" i="3"/>
  <c r="J110" i="3" s="1"/>
  <c r="L110" i="3" s="1"/>
  <c r="A111" i="3"/>
  <c r="J111" i="3" s="1"/>
  <c r="L111" i="3" s="1"/>
  <c r="A112" i="3"/>
  <c r="J112" i="3" s="1"/>
  <c r="L112" i="3" s="1"/>
  <c r="A113" i="3"/>
  <c r="J113" i="3" s="1"/>
  <c r="L113" i="3" s="1"/>
  <c r="A114" i="3"/>
  <c r="J114" i="3" s="1"/>
  <c r="L114" i="3" s="1"/>
  <c r="A115" i="3"/>
  <c r="J115" i="3" s="1"/>
  <c r="L115" i="3" s="1"/>
  <c r="A116" i="3"/>
  <c r="J116" i="3" s="1"/>
  <c r="L116" i="3" s="1"/>
  <c r="A119" i="3"/>
  <c r="J119" i="3" s="1"/>
  <c r="L119" i="3" s="1"/>
  <c r="A120" i="3"/>
  <c r="J120" i="3" s="1"/>
  <c r="L120" i="3" s="1"/>
  <c r="A121" i="3"/>
  <c r="J121" i="3" s="1"/>
  <c r="L121" i="3" s="1"/>
  <c r="A122" i="3"/>
  <c r="J122" i="3" s="1"/>
  <c r="L122" i="3" s="1"/>
  <c r="A125" i="3"/>
  <c r="J125" i="3" s="1"/>
  <c r="L125" i="3" s="1"/>
  <c r="A127" i="3"/>
  <c r="J127" i="3" s="1"/>
  <c r="L127" i="3" s="1"/>
  <c r="A128" i="3"/>
  <c r="J128" i="3" s="1"/>
  <c r="L128" i="3" s="1"/>
  <c r="A130" i="3"/>
  <c r="J130" i="3" s="1"/>
  <c r="L130" i="3" s="1"/>
  <c r="A132" i="3"/>
  <c r="J132" i="3" s="1"/>
  <c r="L132" i="3" s="1"/>
  <c r="A133" i="3"/>
  <c r="J133" i="3" s="1"/>
  <c r="L133" i="3" s="1"/>
  <c r="A134" i="3"/>
  <c r="J134" i="3" s="1"/>
  <c r="L134" i="3" s="1"/>
  <c r="A135" i="3"/>
  <c r="J135" i="3" s="1"/>
  <c r="L135" i="3" s="1"/>
  <c r="A136" i="3"/>
  <c r="J136" i="3" s="1"/>
  <c r="L136" i="3" s="1"/>
  <c r="A137" i="3"/>
  <c r="J137" i="3" s="1"/>
  <c r="L137" i="3" s="1"/>
  <c r="A138" i="3"/>
  <c r="J138" i="3" s="1"/>
  <c r="L138" i="3" s="1"/>
  <c r="A139" i="3"/>
  <c r="J139" i="3" s="1"/>
  <c r="L139" i="3" s="1"/>
  <c r="A141" i="3"/>
  <c r="J141" i="3" s="1"/>
  <c r="L141" i="3" s="1"/>
  <c r="A143" i="3"/>
  <c r="J143" i="3" s="1"/>
  <c r="L143" i="3" s="1"/>
  <c r="A144" i="3"/>
  <c r="J144" i="3" s="1"/>
  <c r="L144" i="3" s="1"/>
  <c r="A145" i="3"/>
  <c r="J145" i="3" s="1"/>
  <c r="L145" i="3" s="1"/>
  <c r="A146" i="3"/>
  <c r="J146" i="3" s="1"/>
  <c r="L146" i="3" s="1"/>
  <c r="A147" i="3"/>
  <c r="J147" i="3" s="1"/>
  <c r="L147" i="3" s="1"/>
  <c r="A148" i="3"/>
  <c r="J148" i="3" s="1"/>
  <c r="L148" i="3" s="1"/>
  <c r="A149" i="3"/>
  <c r="J149" i="3" s="1"/>
  <c r="L149" i="3" s="1"/>
  <c r="A150" i="3"/>
  <c r="J150" i="3" s="1"/>
  <c r="L150" i="3" s="1"/>
  <c r="A151" i="3"/>
  <c r="J151" i="3" s="1"/>
  <c r="L151" i="3" s="1"/>
  <c r="A152" i="3"/>
  <c r="J152" i="3" s="1"/>
  <c r="L152" i="3" s="1"/>
  <c r="A153" i="3"/>
  <c r="J153" i="3" s="1"/>
  <c r="L153" i="3" s="1"/>
  <c r="A154" i="3"/>
  <c r="J154" i="3" s="1"/>
  <c r="L154" i="3" s="1"/>
  <c r="A155" i="3"/>
  <c r="J155" i="3" s="1"/>
  <c r="L155" i="3" s="1"/>
  <c r="A156" i="3"/>
  <c r="J156" i="3" s="1"/>
  <c r="L156" i="3" s="1"/>
  <c r="A157" i="3"/>
  <c r="J157" i="3" s="1"/>
  <c r="L157" i="3" s="1"/>
  <c r="A158" i="3"/>
  <c r="J158" i="3" s="1"/>
  <c r="L158" i="3" s="1"/>
  <c r="A159" i="3"/>
  <c r="J159" i="3" s="1"/>
  <c r="L159" i="3" s="1"/>
  <c r="A160" i="3"/>
  <c r="J160" i="3" s="1"/>
  <c r="L160" i="3" s="1"/>
  <c r="A162" i="3"/>
  <c r="J162" i="3" s="1"/>
  <c r="L162" i="3" s="1"/>
  <c r="A164" i="3"/>
  <c r="J164" i="3" s="1"/>
  <c r="L164" i="3" s="1"/>
  <c r="A165" i="3"/>
  <c r="J165" i="3" s="1"/>
  <c r="L165" i="3" s="1"/>
  <c r="A167" i="3"/>
  <c r="J167" i="3" s="1"/>
  <c r="L167" i="3" s="1"/>
  <c r="A168" i="3"/>
  <c r="J168" i="3" s="1"/>
  <c r="L168" i="3" s="1"/>
  <c r="A169" i="3"/>
  <c r="J169" i="3" s="1"/>
  <c r="L169" i="3" s="1"/>
  <c r="A170" i="3"/>
  <c r="J170" i="3" s="1"/>
  <c r="L170" i="3" s="1"/>
  <c r="A171" i="3"/>
  <c r="J171" i="3" s="1"/>
  <c r="L171" i="3" s="1"/>
  <c r="A172" i="3"/>
  <c r="J172" i="3" s="1"/>
  <c r="L172" i="3" s="1"/>
  <c r="A173" i="3"/>
  <c r="J173" i="3" s="1"/>
  <c r="L173" i="3" s="1"/>
  <c r="A176" i="3"/>
  <c r="J176" i="3" s="1"/>
  <c r="L176" i="3" s="1"/>
  <c r="A179" i="3"/>
  <c r="J179" i="3" s="1"/>
  <c r="L179" i="3" s="1"/>
  <c r="A182" i="3"/>
  <c r="J182" i="3" s="1"/>
  <c r="L182" i="3" s="1"/>
  <c r="A185" i="3"/>
  <c r="J185" i="3" s="1"/>
  <c r="L185" i="3" s="1"/>
  <c r="A186" i="3"/>
  <c r="J186" i="3" s="1"/>
  <c r="L186" i="3" s="1"/>
  <c r="A187" i="3"/>
  <c r="J187" i="3" s="1"/>
  <c r="L187" i="3" s="1"/>
  <c r="A188" i="3"/>
  <c r="J188" i="3" s="1"/>
  <c r="L188" i="3" s="1"/>
  <c r="A189" i="3"/>
  <c r="J189" i="3" s="1"/>
  <c r="L189" i="3" s="1"/>
  <c r="A190" i="3"/>
  <c r="J190" i="3" s="1"/>
  <c r="L190" i="3" s="1"/>
  <c r="A191" i="3"/>
  <c r="J191" i="3" s="1"/>
  <c r="L191" i="3" s="1"/>
  <c r="A192" i="3"/>
  <c r="J192" i="3" s="1"/>
  <c r="L192" i="3" s="1"/>
  <c r="A193" i="3"/>
  <c r="J193" i="3" s="1"/>
  <c r="L193" i="3" s="1"/>
  <c r="A194" i="3"/>
  <c r="J194" i="3" s="1"/>
  <c r="L194" i="3" s="1"/>
  <c r="A195" i="3"/>
  <c r="J195" i="3" s="1"/>
  <c r="L195" i="3" s="1"/>
  <c r="A196" i="3"/>
  <c r="J196" i="3" s="1"/>
  <c r="L196" i="3" s="1"/>
  <c r="A197" i="3"/>
  <c r="J197" i="3" s="1"/>
  <c r="L197" i="3" s="1"/>
  <c r="A198" i="3"/>
  <c r="J198" i="3" s="1"/>
  <c r="L198" i="3" s="1"/>
  <c r="A199" i="3"/>
  <c r="J199" i="3" s="1"/>
  <c r="L199" i="3" s="1"/>
  <c r="A200" i="3"/>
  <c r="J200" i="3" s="1"/>
  <c r="L200" i="3" s="1"/>
  <c r="A204" i="3"/>
  <c r="J204" i="3" s="1"/>
  <c r="L204" i="3" s="1"/>
  <c r="A205" i="3"/>
  <c r="J205" i="3" s="1"/>
  <c r="L205" i="3" s="1"/>
  <c r="A206" i="3"/>
  <c r="J206" i="3" s="1"/>
  <c r="L206" i="3" s="1"/>
  <c r="A207" i="3"/>
  <c r="J207" i="3" s="1"/>
  <c r="L207" i="3" s="1"/>
  <c r="A208" i="3"/>
  <c r="J208" i="3" s="1"/>
  <c r="L208" i="3" s="1"/>
  <c r="A209" i="3"/>
  <c r="J209" i="3" s="1"/>
  <c r="L209" i="3" s="1"/>
  <c r="A210" i="3"/>
  <c r="J210" i="3" s="1"/>
  <c r="L210" i="3" s="1"/>
  <c r="A211" i="3"/>
  <c r="J211" i="3" s="1"/>
  <c r="L211" i="3" s="1"/>
  <c r="A212" i="3"/>
  <c r="J212" i="3" s="1"/>
  <c r="L212" i="3" s="1"/>
  <c r="A213" i="3"/>
  <c r="J213" i="3" s="1"/>
  <c r="L213" i="3" s="1"/>
  <c r="A214" i="3"/>
  <c r="J214" i="3" s="1"/>
  <c r="L214" i="3" s="1"/>
  <c r="A215" i="3"/>
  <c r="J215" i="3" s="1"/>
  <c r="L215" i="3" s="1"/>
  <c r="A216" i="3"/>
  <c r="J216" i="3" s="1"/>
  <c r="L216" i="3" s="1"/>
  <c r="A217" i="3"/>
  <c r="J217" i="3" s="1"/>
  <c r="L217" i="3" s="1"/>
  <c r="A218" i="3"/>
  <c r="J218" i="3" s="1"/>
  <c r="L218" i="3" s="1"/>
  <c r="A219" i="3"/>
  <c r="J219" i="3" s="1"/>
  <c r="L219" i="3" s="1"/>
  <c r="A220" i="3"/>
  <c r="J220" i="3" s="1"/>
  <c r="L220" i="3" s="1"/>
  <c r="A221" i="3"/>
  <c r="J221" i="3" s="1"/>
  <c r="L221" i="3" s="1"/>
  <c r="A222" i="3"/>
  <c r="J222" i="3" s="1"/>
  <c r="L222" i="3" s="1"/>
  <c r="A223" i="3"/>
  <c r="J223" i="3" s="1"/>
  <c r="L223" i="3" s="1"/>
  <c r="A224" i="3"/>
  <c r="J224" i="3" s="1"/>
  <c r="L224" i="3" s="1"/>
  <c r="A225" i="3"/>
  <c r="J225" i="3" s="1"/>
  <c r="L225" i="3" s="1"/>
  <c r="A226" i="3"/>
  <c r="J226" i="3" s="1"/>
  <c r="L226" i="3" s="1"/>
  <c r="A227" i="3"/>
  <c r="J227" i="3" s="1"/>
  <c r="L227" i="3" s="1"/>
  <c r="A228" i="3"/>
  <c r="J228" i="3" s="1"/>
  <c r="L228" i="3" s="1"/>
  <c r="A229" i="3"/>
  <c r="J229" i="3" s="1"/>
  <c r="L229" i="3" s="1"/>
  <c r="A230" i="3"/>
  <c r="J230" i="3" s="1"/>
  <c r="L230" i="3" s="1"/>
  <c r="A231" i="3"/>
  <c r="J231" i="3" s="1"/>
  <c r="L231" i="3" s="1"/>
  <c r="A232" i="3"/>
  <c r="J232" i="3" s="1"/>
  <c r="L232" i="3" s="1"/>
  <c r="A233" i="3"/>
  <c r="J233" i="3" s="1"/>
  <c r="L233" i="3" s="1"/>
  <c r="A234" i="3"/>
  <c r="J234" i="3" s="1"/>
  <c r="L234" i="3" s="1"/>
  <c r="A235" i="3"/>
  <c r="J235" i="3" s="1"/>
  <c r="L235" i="3" s="1"/>
  <c r="A236" i="3"/>
  <c r="J236" i="3" s="1"/>
  <c r="L236" i="3" s="1"/>
  <c r="A237" i="3"/>
  <c r="J237" i="3" s="1"/>
  <c r="L237" i="3" s="1"/>
  <c r="A238" i="3"/>
  <c r="J238" i="3" s="1"/>
  <c r="L238" i="3" s="1"/>
  <c r="A239" i="3"/>
  <c r="J239" i="3" s="1"/>
  <c r="L239" i="3" s="1"/>
  <c r="A240" i="3"/>
  <c r="J240" i="3" s="1"/>
  <c r="L240" i="3" s="1"/>
  <c r="A241" i="3"/>
  <c r="J241" i="3" s="1"/>
  <c r="L241" i="3" s="1"/>
  <c r="A242" i="3"/>
  <c r="J242" i="3" s="1"/>
  <c r="L242" i="3" s="1"/>
  <c r="A243" i="3"/>
  <c r="J243" i="3" s="1"/>
  <c r="L243" i="3" s="1"/>
  <c r="A244" i="3"/>
  <c r="J244" i="3" s="1"/>
  <c r="L244" i="3" s="1"/>
  <c r="A245" i="3"/>
  <c r="J245" i="3" s="1"/>
  <c r="L245" i="3" s="1"/>
  <c r="A246" i="3"/>
  <c r="J246" i="3" s="1"/>
  <c r="L246" i="3" s="1"/>
  <c r="A247" i="3"/>
  <c r="J247" i="3" s="1"/>
  <c r="L247" i="3" s="1"/>
  <c r="A248" i="3"/>
  <c r="J248" i="3" s="1"/>
  <c r="L248" i="3" s="1"/>
  <c r="A249" i="3"/>
  <c r="J249" i="3" s="1"/>
  <c r="L249" i="3" s="1"/>
  <c r="A250" i="3"/>
  <c r="J250" i="3" s="1"/>
  <c r="L250" i="3" s="1"/>
  <c r="A251" i="3"/>
  <c r="J251" i="3" s="1"/>
  <c r="L251" i="3" s="1"/>
  <c r="A252" i="3"/>
  <c r="L252" i="3" s="1"/>
  <c r="A254" i="3"/>
  <c r="J254" i="3" s="1"/>
  <c r="L254" i="3" s="1"/>
  <c r="A255" i="3"/>
  <c r="J255" i="3" s="1"/>
  <c r="L255" i="3" s="1"/>
  <c r="A256" i="3"/>
  <c r="J256" i="3" s="1"/>
  <c r="L256" i="3" s="1"/>
  <c r="A257" i="3"/>
  <c r="J257" i="3" s="1"/>
  <c r="L257" i="3" s="1"/>
  <c r="A258" i="3"/>
  <c r="J258" i="3" s="1"/>
  <c r="L258" i="3" s="1"/>
  <c r="A259" i="3"/>
  <c r="J259" i="3" s="1"/>
  <c r="L259" i="3" s="1"/>
  <c r="A260" i="3"/>
  <c r="J260" i="3" s="1"/>
  <c r="L260" i="3" s="1"/>
  <c r="A261" i="3"/>
  <c r="J261" i="3" s="1"/>
  <c r="L261" i="3" s="1"/>
  <c r="A263" i="3"/>
  <c r="J263" i="3" s="1"/>
  <c r="L263" i="3" s="1"/>
  <c r="A265" i="3"/>
  <c r="J265" i="3" s="1"/>
  <c r="L265" i="3" s="1"/>
  <c r="A267" i="3"/>
  <c r="J267" i="3" s="1"/>
  <c r="L267" i="3" s="1"/>
  <c r="A269" i="3"/>
  <c r="J269" i="3" s="1"/>
  <c r="L269" i="3" s="1"/>
  <c r="A271" i="3"/>
  <c r="J271" i="3" s="1"/>
  <c r="L271" i="3" s="1"/>
  <c r="A272" i="3"/>
  <c r="J272" i="3" s="1"/>
  <c r="L272" i="3" s="1"/>
  <c r="A274" i="3"/>
  <c r="J274" i="3" s="1"/>
  <c r="L274" i="3" s="1"/>
  <c r="A276" i="3"/>
  <c r="J276" i="3" s="1"/>
  <c r="L276" i="3" s="1"/>
  <c r="A277" i="3"/>
  <c r="J277" i="3" s="1"/>
  <c r="L277" i="3" s="1"/>
  <c r="A278" i="3"/>
  <c r="J278" i="3" s="1"/>
  <c r="L278" i="3" s="1"/>
  <c r="A279" i="3"/>
  <c r="J279" i="3" s="1"/>
  <c r="L279" i="3" s="1"/>
  <c r="A280" i="3"/>
  <c r="J280" i="3" s="1"/>
  <c r="L280" i="3" s="1"/>
  <c r="A281" i="3"/>
  <c r="J281" i="3" s="1"/>
  <c r="L281" i="3" s="1"/>
  <c r="A282" i="3"/>
  <c r="J282" i="3" s="1"/>
  <c r="L282" i="3" s="1"/>
  <c r="A283" i="3"/>
  <c r="J283" i="3" s="1"/>
  <c r="L283" i="3" s="1"/>
  <c r="A284" i="3"/>
  <c r="J284" i="3" s="1"/>
  <c r="L284" i="3" s="1"/>
  <c r="A285" i="3"/>
  <c r="J285" i="3" s="1"/>
  <c r="L285" i="3" s="1"/>
  <c r="A286" i="3"/>
  <c r="J286" i="3" s="1"/>
  <c r="L286" i="3" s="1"/>
  <c r="A287" i="3"/>
  <c r="J287" i="3" s="1"/>
  <c r="L287" i="3" s="1"/>
  <c r="A288" i="3"/>
  <c r="J288" i="3" s="1"/>
  <c r="L288" i="3" s="1"/>
  <c r="A289" i="3"/>
  <c r="J289" i="3" s="1"/>
  <c r="L289" i="3" s="1"/>
  <c r="A290" i="3"/>
  <c r="J290" i="3" s="1"/>
  <c r="L290" i="3" s="1"/>
  <c r="A291" i="3"/>
  <c r="J291" i="3" s="1"/>
  <c r="L291" i="3" s="1"/>
  <c r="A292" i="3"/>
  <c r="J292" i="3" s="1"/>
  <c r="L292" i="3" s="1"/>
  <c r="A293" i="3"/>
  <c r="J293" i="3" s="1"/>
  <c r="L293" i="3" s="1"/>
  <c r="A294" i="3"/>
  <c r="J294" i="3" s="1"/>
  <c r="L294" i="3" s="1"/>
  <c r="A295" i="3"/>
  <c r="J295" i="3" s="1"/>
  <c r="L295" i="3" s="1"/>
  <c r="A296" i="3"/>
  <c r="J296" i="3" s="1"/>
  <c r="L296" i="3" s="1"/>
  <c r="A298" i="3"/>
  <c r="J298" i="3" s="1"/>
  <c r="L298" i="3" s="1"/>
  <c r="A299" i="3"/>
  <c r="J299" i="3" s="1"/>
  <c r="L299" i="3" s="1"/>
  <c r="A300" i="3"/>
  <c r="J300" i="3" s="1"/>
  <c r="L300" i="3" s="1"/>
  <c r="A303" i="3"/>
  <c r="J303" i="3" s="1"/>
  <c r="L303" i="3" s="1"/>
  <c r="A304" i="3"/>
  <c r="J304" i="3" s="1"/>
  <c r="L304" i="3" s="1"/>
  <c r="A305" i="3"/>
  <c r="J305" i="3" s="1"/>
  <c r="L305" i="3" s="1"/>
  <c r="A306" i="3"/>
  <c r="J306" i="3" s="1"/>
  <c r="L306" i="3" s="1"/>
  <c r="A307" i="3"/>
  <c r="J307" i="3" s="1"/>
  <c r="L307" i="3" s="1"/>
  <c r="A308" i="3"/>
  <c r="J308" i="3" s="1"/>
  <c r="L308" i="3" s="1"/>
  <c r="A309" i="3"/>
  <c r="J309" i="3" s="1"/>
  <c r="L309" i="3" s="1"/>
  <c r="A310" i="3"/>
  <c r="J310" i="3" s="1"/>
  <c r="L310" i="3" s="1"/>
  <c r="A311" i="3"/>
  <c r="J311" i="3" s="1"/>
  <c r="L311" i="3" s="1"/>
  <c r="A312" i="3"/>
  <c r="J312" i="3" s="1"/>
  <c r="L312" i="3" s="1"/>
  <c r="A313" i="3"/>
  <c r="J313" i="3" s="1"/>
  <c r="L313" i="3" s="1"/>
  <c r="A314" i="3"/>
  <c r="J314" i="3" s="1"/>
  <c r="L314" i="3" s="1"/>
  <c r="A315" i="3"/>
  <c r="J315" i="3" s="1"/>
  <c r="L315" i="3" s="1"/>
  <c r="A316" i="3"/>
  <c r="J316" i="3" s="1"/>
  <c r="L316" i="3" s="1"/>
  <c r="A317" i="3"/>
  <c r="J317" i="3" s="1"/>
  <c r="L317" i="3" s="1"/>
  <c r="A318" i="3"/>
  <c r="J318" i="3" s="1"/>
  <c r="L318" i="3" s="1"/>
  <c r="A319" i="3"/>
  <c r="J319" i="3" s="1"/>
  <c r="L319" i="3" s="1"/>
  <c r="A320" i="3"/>
  <c r="J320" i="3" s="1"/>
  <c r="L320" i="3" s="1"/>
  <c r="A321" i="3"/>
  <c r="J321" i="3" s="1"/>
  <c r="L321" i="3" s="1"/>
  <c r="A323" i="3"/>
  <c r="J323" i="3" s="1"/>
  <c r="L323" i="3" s="1"/>
  <c r="A325" i="3"/>
  <c r="J325" i="3" s="1"/>
  <c r="L325" i="3" s="1"/>
  <c r="A326" i="3"/>
  <c r="J326" i="3" s="1"/>
  <c r="L326" i="3" s="1"/>
  <c r="A327" i="3"/>
  <c r="J327" i="3" s="1"/>
  <c r="L327" i="3" s="1"/>
  <c r="A330" i="3"/>
  <c r="J330" i="3" s="1"/>
  <c r="L330" i="3" s="1"/>
  <c r="A331" i="3"/>
  <c r="J331" i="3" s="1"/>
  <c r="L331" i="3" s="1"/>
  <c r="A332" i="3"/>
  <c r="J332" i="3" s="1"/>
  <c r="L332" i="3" s="1"/>
  <c r="A333" i="3"/>
  <c r="J333" i="3" s="1"/>
  <c r="L333" i="3" s="1"/>
  <c r="A334" i="3"/>
  <c r="J334" i="3" s="1"/>
  <c r="L334" i="3" s="1"/>
  <c r="A335" i="3"/>
  <c r="J335" i="3" s="1"/>
  <c r="L335" i="3" s="1"/>
  <c r="A336" i="3"/>
  <c r="J336" i="3" s="1"/>
  <c r="L336" i="3" s="1"/>
  <c r="A337" i="3"/>
  <c r="J337" i="3" s="1"/>
  <c r="L337" i="3" s="1"/>
  <c r="A338" i="3"/>
  <c r="J338" i="3" s="1"/>
  <c r="L338" i="3" s="1"/>
  <c r="A339" i="3"/>
  <c r="J339" i="3" s="1"/>
  <c r="L339" i="3" s="1"/>
  <c r="A340" i="3"/>
  <c r="J340" i="3" s="1"/>
  <c r="L340" i="3" s="1"/>
  <c r="A341" i="3"/>
  <c r="J341" i="3" s="1"/>
  <c r="L341" i="3" s="1"/>
  <c r="A342" i="3"/>
  <c r="J342" i="3" s="1"/>
  <c r="L342" i="3" s="1"/>
  <c r="A343" i="3"/>
  <c r="J343" i="3" s="1"/>
  <c r="L343" i="3" s="1"/>
  <c r="A344" i="3"/>
  <c r="J344" i="3" s="1"/>
  <c r="L344" i="3" s="1"/>
  <c r="A345" i="3"/>
  <c r="J345" i="3" s="1"/>
  <c r="L345" i="3" s="1"/>
  <c r="A346" i="3"/>
  <c r="J346" i="3" s="1"/>
  <c r="L346" i="3" s="1"/>
  <c r="A347" i="3"/>
  <c r="J347" i="3" s="1"/>
  <c r="L347" i="3" s="1"/>
  <c r="A348" i="3"/>
  <c r="J348" i="3" s="1"/>
  <c r="L348" i="3" s="1"/>
  <c r="A349" i="3"/>
  <c r="J349" i="3" s="1"/>
  <c r="L349" i="3" s="1"/>
  <c r="A350" i="3"/>
  <c r="J350" i="3" s="1"/>
  <c r="L350" i="3" s="1"/>
  <c r="A351" i="3"/>
  <c r="J351" i="3" s="1"/>
  <c r="L351" i="3" s="1"/>
  <c r="A352" i="3"/>
  <c r="J352" i="3" s="1"/>
  <c r="L352" i="3" s="1"/>
  <c r="A353" i="3"/>
  <c r="J353" i="3" s="1"/>
  <c r="L353" i="3" s="1"/>
  <c r="A354" i="3"/>
  <c r="J354" i="3" s="1"/>
  <c r="L354" i="3" s="1"/>
  <c r="A355" i="3"/>
  <c r="J355" i="3" s="1"/>
  <c r="L355" i="3" s="1"/>
  <c r="A356" i="3"/>
  <c r="J356" i="3" s="1"/>
  <c r="L356" i="3" s="1"/>
  <c r="A357" i="3"/>
  <c r="J357" i="3" s="1"/>
  <c r="L357" i="3" s="1"/>
  <c r="A358" i="3"/>
  <c r="J358" i="3" s="1"/>
  <c r="L358" i="3" s="1"/>
  <c r="A361" i="3"/>
  <c r="J361" i="3" s="1"/>
  <c r="L361" i="3" s="1"/>
  <c r="A362" i="3"/>
  <c r="J362" i="3" s="1"/>
  <c r="L362" i="3" s="1"/>
  <c r="A363" i="3"/>
  <c r="J363" i="3" s="1"/>
  <c r="L363" i="3" s="1"/>
  <c r="A364" i="3"/>
  <c r="J364" i="3" s="1"/>
  <c r="L364" i="3" s="1"/>
  <c r="A365" i="3"/>
  <c r="J365" i="3" s="1"/>
  <c r="L365" i="3" s="1"/>
  <c r="A366" i="3"/>
  <c r="J366" i="3" s="1"/>
  <c r="L366" i="3" s="1"/>
  <c r="A367" i="3"/>
  <c r="J367" i="3" s="1"/>
  <c r="L367" i="3" s="1"/>
  <c r="A368" i="3"/>
  <c r="J368" i="3" s="1"/>
  <c r="L368" i="3" s="1"/>
  <c r="A369" i="3"/>
  <c r="J369" i="3" s="1"/>
  <c r="L369" i="3" s="1"/>
  <c r="A370" i="3"/>
  <c r="J370" i="3" s="1"/>
  <c r="L370" i="3" s="1"/>
  <c r="A372" i="3"/>
  <c r="J372" i="3" s="1"/>
  <c r="L372" i="3" s="1"/>
  <c r="A373" i="3"/>
  <c r="J373" i="3" s="1"/>
  <c r="L373" i="3" s="1"/>
  <c r="A374" i="3"/>
  <c r="J374" i="3" s="1"/>
  <c r="L374" i="3" s="1"/>
  <c r="A375" i="3"/>
  <c r="J375" i="3" s="1"/>
  <c r="L375" i="3" s="1"/>
  <c r="A376" i="3"/>
  <c r="J376" i="3" s="1"/>
  <c r="L376" i="3" s="1"/>
  <c r="A377" i="3"/>
  <c r="J377" i="3" s="1"/>
  <c r="L377" i="3" s="1"/>
  <c r="A378" i="3"/>
  <c r="J378" i="3" s="1"/>
  <c r="L378" i="3" s="1"/>
  <c r="A379" i="3"/>
  <c r="J379" i="3" s="1"/>
  <c r="L379" i="3" s="1"/>
  <c r="A380" i="3"/>
  <c r="J380" i="3" s="1"/>
  <c r="L380" i="3" s="1"/>
  <c r="A381" i="3"/>
  <c r="J381" i="3" s="1"/>
  <c r="L381" i="3" s="1"/>
  <c r="A382" i="3"/>
  <c r="J382" i="3" s="1"/>
  <c r="L382" i="3" s="1"/>
  <c r="A383" i="3"/>
  <c r="J383" i="3" s="1"/>
  <c r="L383" i="3" s="1"/>
  <c r="A384" i="3"/>
  <c r="J384" i="3" s="1"/>
  <c r="L384" i="3" s="1"/>
  <c r="A385" i="3"/>
  <c r="J385" i="3" s="1"/>
  <c r="L385" i="3" s="1"/>
  <c r="A386" i="3"/>
  <c r="J386" i="3" s="1"/>
  <c r="L386" i="3" s="1"/>
  <c r="A387" i="3"/>
  <c r="J387" i="3" s="1"/>
  <c r="L387" i="3" s="1"/>
  <c r="A388" i="3"/>
  <c r="J388" i="3" s="1"/>
  <c r="L388" i="3" s="1"/>
  <c r="A389" i="3"/>
  <c r="J389" i="3" s="1"/>
  <c r="L389" i="3" s="1"/>
  <c r="A390" i="3"/>
  <c r="J390" i="3" s="1"/>
  <c r="L390" i="3" s="1"/>
  <c r="A391" i="3"/>
  <c r="J391" i="3" s="1"/>
  <c r="L391" i="3" s="1"/>
  <c r="A392" i="3"/>
  <c r="J392" i="3" s="1"/>
  <c r="L392" i="3" s="1"/>
  <c r="A393" i="3"/>
  <c r="J393" i="3" s="1"/>
  <c r="L393" i="3" s="1"/>
  <c r="A394" i="3"/>
  <c r="J394" i="3" s="1"/>
  <c r="L394" i="3" s="1"/>
  <c r="A395" i="3"/>
  <c r="J395" i="3" s="1"/>
  <c r="L395" i="3" s="1"/>
  <c r="A396" i="3"/>
  <c r="J396" i="3" s="1"/>
  <c r="L396" i="3" s="1"/>
  <c r="A397" i="3"/>
  <c r="J397" i="3" s="1"/>
  <c r="L397" i="3" s="1"/>
  <c r="A398" i="3"/>
  <c r="J398" i="3" s="1"/>
  <c r="L398" i="3" s="1"/>
  <c r="A399" i="3"/>
  <c r="J399" i="3" s="1"/>
  <c r="L399" i="3" s="1"/>
  <c r="A400" i="3"/>
  <c r="J400" i="3" s="1"/>
  <c r="L400" i="3" s="1"/>
  <c r="A401" i="3"/>
  <c r="J401" i="3" s="1"/>
  <c r="L401" i="3" s="1"/>
  <c r="A402" i="3"/>
  <c r="J402" i="3" s="1"/>
  <c r="L402" i="3" s="1"/>
  <c r="A403" i="3"/>
  <c r="J403" i="3" s="1"/>
  <c r="L403" i="3" s="1"/>
  <c r="A404" i="3"/>
  <c r="J404" i="3" s="1"/>
  <c r="L404" i="3" s="1"/>
  <c r="A405" i="3"/>
  <c r="J405" i="3" s="1"/>
  <c r="L405" i="3" s="1"/>
  <c r="A406" i="3"/>
  <c r="J406" i="3" s="1"/>
  <c r="L406" i="3" s="1"/>
  <c r="A407" i="3"/>
  <c r="J407" i="3" s="1"/>
  <c r="L407" i="3" s="1"/>
  <c r="A408" i="3"/>
  <c r="J408" i="3" s="1"/>
  <c r="L408" i="3" s="1"/>
  <c r="A409" i="3"/>
  <c r="J409" i="3" s="1"/>
  <c r="L409" i="3" s="1"/>
  <c r="A410" i="3"/>
  <c r="J410" i="3" s="1"/>
  <c r="L410" i="3" s="1"/>
  <c r="A411" i="3"/>
  <c r="J411" i="3" s="1"/>
  <c r="L411" i="3" s="1"/>
  <c r="A412" i="3"/>
  <c r="J412" i="3" s="1"/>
  <c r="L412" i="3" s="1"/>
  <c r="A413" i="3"/>
  <c r="J413" i="3" s="1"/>
  <c r="L413" i="3" s="1"/>
  <c r="A414" i="3"/>
  <c r="J414" i="3" s="1"/>
  <c r="L414" i="3" s="1"/>
  <c r="A415" i="3"/>
  <c r="J415" i="3" s="1"/>
  <c r="L415" i="3" s="1"/>
  <c r="A416" i="3"/>
  <c r="J416" i="3" s="1"/>
  <c r="L416" i="3" s="1"/>
  <c r="A417" i="3"/>
  <c r="J417" i="3" s="1"/>
  <c r="L417" i="3" s="1"/>
  <c r="A418" i="3"/>
  <c r="J418" i="3" s="1"/>
  <c r="L418" i="3" s="1"/>
  <c r="A419" i="3"/>
  <c r="J419" i="3" s="1"/>
  <c r="L419" i="3" s="1"/>
  <c r="A420" i="3"/>
  <c r="J420" i="3" s="1"/>
  <c r="L420" i="3" s="1"/>
  <c r="A421" i="3"/>
  <c r="J421" i="3" s="1"/>
  <c r="L421" i="3" s="1"/>
  <c r="A422" i="3"/>
  <c r="J422" i="3" s="1"/>
  <c r="L422" i="3" s="1"/>
  <c r="A423" i="3"/>
  <c r="J423" i="3" s="1"/>
  <c r="L423" i="3" s="1"/>
  <c r="A424" i="3"/>
  <c r="J424" i="3" s="1"/>
  <c r="L424" i="3" s="1"/>
  <c r="A425" i="3"/>
  <c r="J425" i="3" s="1"/>
  <c r="L425" i="3" s="1"/>
  <c r="A426" i="3"/>
  <c r="J426" i="3" s="1"/>
  <c r="L426" i="3" s="1"/>
  <c r="A427" i="3"/>
  <c r="J427" i="3" s="1"/>
  <c r="L427" i="3" s="1"/>
  <c r="A428" i="3"/>
  <c r="J428" i="3" s="1"/>
  <c r="L428" i="3" s="1"/>
  <c r="A429" i="3"/>
  <c r="J429" i="3" s="1"/>
  <c r="L429" i="3" s="1"/>
  <c r="A430" i="3"/>
  <c r="J430" i="3" s="1"/>
  <c r="L430" i="3" s="1"/>
  <c r="A431" i="3"/>
  <c r="J431" i="3" s="1"/>
  <c r="L431" i="3" s="1"/>
  <c r="A432" i="3"/>
  <c r="J432" i="3" s="1"/>
  <c r="L432" i="3" s="1"/>
  <c r="A433" i="3"/>
  <c r="J433" i="3" s="1"/>
  <c r="L433" i="3" s="1"/>
  <c r="A434" i="3"/>
  <c r="J434" i="3" s="1"/>
  <c r="L434" i="3" s="1"/>
  <c r="A435" i="3"/>
  <c r="J435" i="3" s="1"/>
  <c r="L435" i="3" s="1"/>
  <c r="A436" i="3"/>
  <c r="J436" i="3" s="1"/>
  <c r="L436" i="3" s="1"/>
  <c r="A437" i="3"/>
  <c r="J437" i="3" s="1"/>
  <c r="L437" i="3" s="1"/>
  <c r="A441" i="3"/>
  <c r="J441" i="3" s="1"/>
  <c r="L441" i="3" s="1"/>
  <c r="A442" i="3"/>
  <c r="J442" i="3" s="1"/>
  <c r="L442" i="3" s="1"/>
  <c r="A443" i="3"/>
  <c r="J443" i="3" s="1"/>
  <c r="L443" i="3" s="1"/>
  <c r="A444" i="3"/>
  <c r="J444" i="3" s="1"/>
  <c r="L444" i="3" s="1"/>
  <c r="A445" i="3"/>
  <c r="J445" i="3" s="1"/>
  <c r="L445" i="3" s="1"/>
  <c r="A446" i="3"/>
  <c r="J446" i="3" s="1"/>
  <c r="L446" i="3" s="1"/>
  <c r="A447" i="3"/>
  <c r="J447" i="3" s="1"/>
  <c r="L447" i="3" s="1"/>
  <c r="A448" i="3"/>
  <c r="J448" i="3" s="1"/>
  <c r="L448" i="3" s="1"/>
  <c r="A449" i="3"/>
  <c r="J449" i="3" s="1"/>
  <c r="L449" i="3" s="1"/>
  <c r="A450" i="3"/>
  <c r="J450" i="3" s="1"/>
  <c r="L450" i="3" s="1"/>
  <c r="A451" i="3"/>
  <c r="J451" i="3" s="1"/>
  <c r="L451" i="3" s="1"/>
  <c r="A452" i="3"/>
  <c r="J452" i="3" s="1"/>
  <c r="L452" i="3" s="1"/>
  <c r="A453" i="3"/>
  <c r="J453" i="3" s="1"/>
  <c r="L453" i="3" s="1"/>
  <c r="A454" i="3"/>
  <c r="J454" i="3" s="1"/>
  <c r="L454" i="3" s="1"/>
  <c r="A455" i="3"/>
  <c r="J455" i="3" s="1"/>
  <c r="L455" i="3" s="1"/>
  <c r="A456" i="3"/>
  <c r="J456" i="3" s="1"/>
  <c r="L456" i="3" s="1"/>
  <c r="A457" i="3"/>
  <c r="J457" i="3" s="1"/>
  <c r="L457" i="3" s="1"/>
  <c r="A458" i="3"/>
  <c r="J458" i="3" s="1"/>
  <c r="L458" i="3" s="1"/>
  <c r="A461" i="3"/>
  <c r="J461" i="3" s="1"/>
  <c r="L461" i="3" s="1"/>
  <c r="A464" i="3"/>
  <c r="J464" i="3" s="1"/>
  <c r="L464" i="3" s="1"/>
  <c r="A467" i="3"/>
  <c r="J467" i="3" s="1"/>
  <c r="L467" i="3" s="1"/>
  <c r="A468" i="3"/>
  <c r="J468" i="3" s="1"/>
  <c r="L468" i="3" s="1"/>
  <c r="A469" i="3"/>
  <c r="J469" i="3" s="1"/>
  <c r="L469" i="3" s="1"/>
  <c r="A470" i="3"/>
  <c r="J470" i="3" s="1"/>
  <c r="L470" i="3" s="1"/>
  <c r="A471" i="3"/>
  <c r="J471" i="3" s="1"/>
  <c r="L471" i="3" s="1"/>
  <c r="A472" i="3"/>
  <c r="J472" i="3" s="1"/>
  <c r="L472" i="3" s="1"/>
  <c r="A473" i="3"/>
  <c r="J473" i="3" s="1"/>
  <c r="L473" i="3" s="1"/>
  <c r="A474" i="3"/>
  <c r="J474" i="3" s="1"/>
  <c r="L474" i="3" s="1"/>
  <c r="A475" i="3"/>
  <c r="J475" i="3" s="1"/>
  <c r="L475" i="3" s="1"/>
  <c r="A476" i="3"/>
  <c r="J476" i="3" s="1"/>
  <c r="L476" i="3" s="1"/>
  <c r="A477" i="3"/>
  <c r="J477" i="3" s="1"/>
  <c r="L477" i="3" s="1"/>
  <c r="A478" i="3"/>
  <c r="J478" i="3" s="1"/>
  <c r="L478" i="3" s="1"/>
  <c r="A479" i="3"/>
  <c r="J479" i="3" s="1"/>
  <c r="L479" i="3" s="1"/>
  <c r="A481" i="3"/>
  <c r="J481" i="3" s="1"/>
  <c r="L481" i="3" s="1"/>
  <c r="A482" i="3"/>
  <c r="J482" i="3" s="1"/>
  <c r="L482" i="3" s="1"/>
  <c r="A483" i="3"/>
  <c r="J483" i="3" s="1"/>
  <c r="L483" i="3" s="1"/>
  <c r="A484" i="3"/>
  <c r="J484" i="3" s="1"/>
  <c r="L484" i="3" s="1"/>
  <c r="A485" i="3"/>
  <c r="J485" i="3" s="1"/>
  <c r="L485" i="3" s="1"/>
  <c r="A486" i="3"/>
  <c r="J486" i="3" s="1"/>
  <c r="L486" i="3" s="1"/>
  <c r="A488" i="3"/>
  <c r="J488" i="3" s="1"/>
  <c r="L488" i="3" s="1"/>
  <c r="A490" i="3"/>
  <c r="J490" i="3" s="1"/>
  <c r="L490" i="3" s="1"/>
  <c r="A492" i="3"/>
  <c r="J492" i="3" s="1"/>
  <c r="L492" i="3" s="1"/>
  <c r="A493" i="3"/>
  <c r="J493" i="3" s="1"/>
  <c r="L493" i="3" s="1"/>
  <c r="A494" i="3"/>
  <c r="J494" i="3" s="1"/>
  <c r="L494" i="3" s="1"/>
  <c r="A495" i="3"/>
  <c r="J495" i="3" s="1"/>
  <c r="L495" i="3" s="1"/>
  <c r="A496" i="3"/>
  <c r="J496" i="3" s="1"/>
  <c r="L496" i="3" s="1"/>
  <c r="A497" i="3"/>
  <c r="J497" i="3" s="1"/>
  <c r="L497" i="3" s="1"/>
  <c r="A498" i="3"/>
  <c r="J498" i="3" s="1"/>
  <c r="L498" i="3" s="1"/>
  <c r="A499" i="3"/>
  <c r="J499" i="3" s="1"/>
  <c r="L499" i="3" s="1"/>
  <c r="A500" i="3"/>
  <c r="J500" i="3" s="1"/>
  <c r="L500" i="3" s="1"/>
  <c r="A501" i="3"/>
  <c r="J501" i="3" s="1"/>
  <c r="L501" i="3" s="1"/>
  <c r="A502" i="3"/>
  <c r="J502" i="3" s="1"/>
  <c r="L502" i="3" s="1"/>
  <c r="A503" i="3"/>
  <c r="J503" i="3" s="1"/>
  <c r="L503" i="3" s="1"/>
  <c r="A504" i="3"/>
  <c r="J504" i="3" s="1"/>
  <c r="L504" i="3" s="1"/>
  <c r="A505" i="3"/>
  <c r="J505" i="3" s="1"/>
  <c r="L505" i="3" s="1"/>
  <c r="A506" i="3"/>
  <c r="J506" i="3" s="1"/>
  <c r="L506" i="3" s="1"/>
  <c r="A507" i="3"/>
  <c r="J507" i="3" s="1"/>
  <c r="L507" i="3" s="1"/>
  <c r="A508" i="3"/>
  <c r="J508" i="3" s="1"/>
  <c r="L508" i="3" s="1"/>
  <c r="A509" i="3"/>
  <c r="J509" i="3" s="1"/>
  <c r="L509" i="3" s="1"/>
  <c r="A510" i="3"/>
  <c r="J510" i="3" s="1"/>
  <c r="L510" i="3" s="1"/>
  <c r="A511" i="3"/>
  <c r="J511" i="3" s="1"/>
  <c r="L511" i="3" s="1"/>
  <c r="A512" i="3"/>
  <c r="J512" i="3" s="1"/>
  <c r="L512" i="3" s="1"/>
  <c r="A513" i="3"/>
  <c r="J513" i="3" s="1"/>
  <c r="L513" i="3" s="1"/>
  <c r="A514" i="3"/>
  <c r="J514" i="3" s="1"/>
  <c r="L514" i="3" s="1"/>
  <c r="A515" i="3"/>
  <c r="J515" i="3" s="1"/>
  <c r="L515" i="3" s="1"/>
  <c r="A516" i="3"/>
  <c r="J516" i="3" s="1"/>
  <c r="L516" i="3" s="1"/>
  <c r="A517" i="3"/>
  <c r="J517" i="3" s="1"/>
  <c r="L517" i="3" s="1"/>
  <c r="A518" i="3"/>
  <c r="J518" i="3" s="1"/>
  <c r="L518" i="3" s="1"/>
  <c r="A519" i="3"/>
  <c r="J519" i="3" s="1"/>
  <c r="L519" i="3" s="1"/>
  <c r="A520" i="3"/>
  <c r="J520" i="3" s="1"/>
  <c r="L520" i="3" s="1"/>
  <c r="A521" i="3"/>
  <c r="J521" i="3" s="1"/>
  <c r="L521" i="3" s="1"/>
  <c r="A522" i="3"/>
  <c r="J522" i="3" s="1"/>
  <c r="L522" i="3" s="1"/>
  <c r="A523" i="3"/>
  <c r="J523" i="3" s="1"/>
  <c r="L523" i="3" s="1"/>
  <c r="A524" i="3"/>
  <c r="J524" i="3" s="1"/>
  <c r="L524" i="3" s="1"/>
  <c r="A525" i="3"/>
  <c r="J525" i="3" s="1"/>
  <c r="L525" i="3" s="1"/>
  <c r="A526" i="3"/>
  <c r="J526" i="3" s="1"/>
  <c r="L526" i="3" s="1"/>
  <c r="A527" i="3"/>
  <c r="J527" i="3" s="1"/>
  <c r="L527" i="3" s="1"/>
  <c r="A528" i="3"/>
  <c r="J528" i="3" s="1"/>
  <c r="L528" i="3" s="1"/>
  <c r="A529" i="3"/>
  <c r="J529" i="3" s="1"/>
  <c r="L529" i="3" s="1"/>
  <c r="A530" i="3"/>
  <c r="J530" i="3" s="1"/>
  <c r="L530" i="3" s="1"/>
  <c r="A531" i="3"/>
  <c r="J531" i="3" s="1"/>
  <c r="L531" i="3" s="1"/>
  <c r="A532" i="3"/>
  <c r="J532" i="3" s="1"/>
  <c r="L532" i="3" s="1"/>
  <c r="A533" i="3"/>
  <c r="J533" i="3" s="1"/>
  <c r="L533" i="3" s="1"/>
  <c r="A534" i="3"/>
  <c r="J534" i="3" s="1"/>
  <c r="L534" i="3" s="1"/>
  <c r="A535" i="3"/>
  <c r="J535" i="3" s="1"/>
  <c r="L535" i="3" s="1"/>
  <c r="A536" i="3"/>
  <c r="J536" i="3" s="1"/>
  <c r="L536" i="3" s="1"/>
  <c r="A537" i="3"/>
  <c r="J537" i="3" s="1"/>
  <c r="L537" i="3" s="1"/>
  <c r="A538" i="3"/>
  <c r="J538" i="3" s="1"/>
  <c r="L538" i="3" s="1"/>
  <c r="A539" i="3"/>
  <c r="J539" i="3" s="1"/>
  <c r="L539" i="3" s="1"/>
  <c r="A540" i="3"/>
  <c r="J540" i="3" s="1"/>
  <c r="L540" i="3" s="1"/>
  <c r="A541" i="3"/>
  <c r="J541" i="3" s="1"/>
  <c r="L541" i="3" s="1"/>
  <c r="A543" i="3"/>
  <c r="J543" i="3" s="1"/>
  <c r="L543" i="3" s="1"/>
  <c r="A544" i="3"/>
  <c r="J544" i="3" s="1"/>
  <c r="L544" i="3" s="1"/>
  <c r="A545" i="3"/>
  <c r="J545" i="3" s="1"/>
  <c r="L545" i="3" s="1"/>
  <c r="A546" i="3"/>
  <c r="J546" i="3" s="1"/>
  <c r="L546" i="3" s="1"/>
  <c r="A548" i="3"/>
  <c r="J548" i="3" s="1"/>
  <c r="L548" i="3" s="1"/>
  <c r="A549" i="3"/>
  <c r="J549" i="3" s="1"/>
  <c r="L549" i="3" s="1"/>
  <c r="A550" i="3"/>
  <c r="J550" i="3" s="1"/>
  <c r="L550" i="3" s="1"/>
  <c r="A551" i="3"/>
  <c r="J551" i="3" s="1"/>
  <c r="L551" i="3" s="1"/>
  <c r="A552" i="3"/>
  <c r="J552" i="3" s="1"/>
  <c r="L552" i="3" s="1"/>
  <c r="A553" i="3"/>
  <c r="J553" i="3" s="1"/>
  <c r="L553" i="3" s="1"/>
  <c r="A554" i="3"/>
  <c r="J554" i="3" s="1"/>
  <c r="L554" i="3" s="1"/>
  <c r="A555" i="3"/>
  <c r="J555" i="3" s="1"/>
  <c r="L555" i="3" s="1"/>
  <c r="A556" i="3"/>
  <c r="J556" i="3" s="1"/>
  <c r="L556" i="3" s="1"/>
  <c r="A557" i="3"/>
  <c r="J557" i="3" s="1"/>
  <c r="L557" i="3" s="1"/>
  <c r="A558" i="3"/>
  <c r="J558" i="3" s="1"/>
  <c r="L558" i="3" s="1"/>
  <c r="A559" i="3"/>
  <c r="J559" i="3" s="1"/>
  <c r="L559" i="3" s="1"/>
  <c r="A560" i="3"/>
  <c r="J560" i="3" s="1"/>
  <c r="L560" i="3" s="1"/>
  <c r="A561" i="3"/>
  <c r="J561" i="3" s="1"/>
  <c r="L561" i="3" s="1"/>
  <c r="A562" i="3"/>
  <c r="J562" i="3" s="1"/>
  <c r="L562" i="3" s="1"/>
  <c r="A563" i="3"/>
  <c r="J563" i="3" s="1"/>
  <c r="L563" i="3" s="1"/>
  <c r="A564" i="3"/>
  <c r="J564" i="3" s="1"/>
  <c r="L564" i="3" s="1"/>
  <c r="A565" i="3"/>
  <c r="J565" i="3" s="1"/>
  <c r="L565" i="3" s="1"/>
  <c r="A566" i="3"/>
  <c r="J566" i="3" s="1"/>
  <c r="L566" i="3" s="1"/>
  <c r="A567" i="3"/>
  <c r="J567" i="3" s="1"/>
  <c r="L567" i="3" s="1"/>
  <c r="A568" i="3"/>
  <c r="J568" i="3" s="1"/>
  <c r="L568" i="3" s="1"/>
  <c r="A569" i="3"/>
  <c r="J569" i="3" s="1"/>
  <c r="L569" i="3" s="1"/>
  <c r="A570" i="3"/>
  <c r="J570" i="3" s="1"/>
  <c r="L570" i="3" s="1"/>
  <c r="A571" i="3"/>
  <c r="J571" i="3" s="1"/>
  <c r="L571" i="3" s="1"/>
  <c r="A572" i="3"/>
  <c r="J572" i="3" s="1"/>
  <c r="L572" i="3" s="1"/>
  <c r="A573" i="3"/>
  <c r="J573" i="3" s="1"/>
  <c r="L573" i="3" s="1"/>
  <c r="A574" i="3"/>
  <c r="J574" i="3" s="1"/>
  <c r="L574" i="3" s="1"/>
  <c r="A575" i="3"/>
  <c r="J575" i="3" s="1"/>
  <c r="L575" i="3" s="1"/>
  <c r="A576" i="3"/>
  <c r="J576" i="3" s="1"/>
  <c r="L576" i="3" s="1"/>
  <c r="A577" i="3"/>
  <c r="J577" i="3" s="1"/>
  <c r="L577" i="3" s="1"/>
  <c r="A578" i="3"/>
  <c r="J578" i="3" s="1"/>
  <c r="L578" i="3" s="1"/>
  <c r="A579" i="3"/>
  <c r="J579" i="3" s="1"/>
  <c r="L579" i="3" s="1"/>
  <c r="A580" i="3"/>
  <c r="J580" i="3" s="1"/>
  <c r="L580" i="3" s="1"/>
  <c r="A581" i="3"/>
  <c r="J581" i="3" s="1"/>
  <c r="L581" i="3" s="1"/>
  <c r="A582" i="3"/>
  <c r="J582" i="3" s="1"/>
  <c r="L582" i="3" s="1"/>
  <c r="A583" i="3"/>
  <c r="J583" i="3" s="1"/>
  <c r="L583" i="3" s="1"/>
  <c r="A584" i="3"/>
  <c r="J584" i="3" s="1"/>
  <c r="L584" i="3" s="1"/>
  <c r="A585" i="3"/>
  <c r="J585" i="3" s="1"/>
  <c r="L585" i="3" s="1"/>
  <c r="A586" i="3"/>
  <c r="J586" i="3" s="1"/>
  <c r="L586" i="3" s="1"/>
  <c r="A587" i="3"/>
  <c r="J587" i="3" s="1"/>
  <c r="L587" i="3" s="1"/>
  <c r="A588" i="3"/>
  <c r="J588" i="3" s="1"/>
  <c r="L588" i="3" s="1"/>
  <c r="A589" i="3"/>
  <c r="J589" i="3" s="1"/>
  <c r="L589" i="3" s="1"/>
  <c r="A590" i="3"/>
  <c r="J590" i="3" s="1"/>
  <c r="L590" i="3" s="1"/>
  <c r="A593" i="3"/>
  <c r="J593" i="3" s="1"/>
  <c r="L593" i="3" s="1"/>
  <c r="A594" i="3"/>
  <c r="J594" i="3" s="1"/>
  <c r="L594" i="3" s="1"/>
  <c r="A595" i="3"/>
  <c r="J595" i="3" s="1"/>
  <c r="L595" i="3" s="1"/>
  <c r="A596" i="3"/>
  <c r="J596" i="3" s="1"/>
  <c r="L596" i="3" s="1"/>
  <c r="A597" i="3"/>
  <c r="J597" i="3" s="1"/>
  <c r="L597" i="3" s="1"/>
  <c r="A598" i="3"/>
  <c r="J598" i="3" s="1"/>
  <c r="L598" i="3" s="1"/>
  <c r="A599" i="3"/>
  <c r="J599" i="3" s="1"/>
  <c r="L599" i="3" s="1"/>
  <c r="A600" i="3"/>
  <c r="J600" i="3" s="1"/>
  <c r="L600" i="3" s="1"/>
  <c r="A603" i="3"/>
  <c r="J603" i="3" s="1"/>
  <c r="L603" i="3" s="1"/>
  <c r="A606" i="3"/>
  <c r="J606" i="3" s="1"/>
  <c r="L606" i="3" s="1"/>
  <c r="A609" i="3"/>
  <c r="J609" i="3" s="1"/>
  <c r="L609" i="3" s="1"/>
  <c r="A610" i="3"/>
  <c r="J610" i="3" s="1"/>
  <c r="L610" i="3" s="1"/>
  <c r="A613" i="3"/>
  <c r="J613" i="3" s="1"/>
  <c r="L613" i="3" s="1"/>
  <c r="A616" i="3"/>
  <c r="J616" i="3" s="1"/>
  <c r="L616" i="3" s="1"/>
  <c r="A619" i="3"/>
  <c r="J619" i="3" s="1"/>
  <c r="L619" i="3" s="1"/>
  <c r="A622" i="3"/>
  <c r="J622" i="3" s="1"/>
  <c r="L622" i="3" s="1"/>
  <c r="A623" i="3"/>
  <c r="J623" i="3" s="1"/>
  <c r="L623" i="3" s="1"/>
  <c r="A624" i="3"/>
  <c r="J624" i="3" s="1"/>
  <c r="L624" i="3" s="1"/>
  <c r="A625" i="3"/>
  <c r="J625" i="3" s="1"/>
  <c r="L625" i="3" s="1"/>
  <c r="A626" i="3"/>
  <c r="J626" i="3" s="1"/>
  <c r="L626" i="3" s="1"/>
  <c r="A627" i="3"/>
  <c r="J627" i="3" s="1"/>
  <c r="L627" i="3" s="1"/>
  <c r="A628" i="3"/>
  <c r="J628" i="3" s="1"/>
  <c r="L628" i="3" s="1"/>
  <c r="A629" i="3"/>
  <c r="J629" i="3" s="1"/>
  <c r="L629" i="3" s="1"/>
  <c r="A630" i="3"/>
  <c r="J630" i="3" s="1"/>
  <c r="L630" i="3" s="1"/>
  <c r="A631" i="3"/>
  <c r="J631" i="3" s="1"/>
  <c r="L631" i="3" s="1"/>
  <c r="A632" i="3"/>
  <c r="J632" i="3" s="1"/>
  <c r="L632" i="3" s="1"/>
  <c r="A633" i="3"/>
  <c r="J633" i="3" s="1"/>
  <c r="L633" i="3" s="1"/>
  <c r="A634" i="3"/>
  <c r="J634" i="3" s="1"/>
  <c r="L634" i="3" s="1"/>
  <c r="A635" i="3"/>
  <c r="J635" i="3" s="1"/>
  <c r="L635" i="3" s="1"/>
  <c r="A636" i="3"/>
  <c r="J636" i="3" s="1"/>
  <c r="L636" i="3" s="1"/>
  <c r="A637" i="3"/>
  <c r="J637" i="3" s="1"/>
  <c r="L637" i="3" s="1"/>
  <c r="A641" i="3"/>
  <c r="J641" i="3" s="1"/>
  <c r="L641" i="3" s="1"/>
  <c r="A644" i="3"/>
  <c r="J644" i="3" s="1"/>
  <c r="L644" i="3" s="1"/>
  <c r="A645" i="3"/>
  <c r="J645" i="3" s="1"/>
  <c r="L645" i="3" s="1"/>
  <c r="A646" i="3"/>
  <c r="J646" i="3" s="1"/>
  <c r="L646" i="3" s="1"/>
  <c r="A649" i="3"/>
  <c r="J649" i="3" s="1"/>
  <c r="L649" i="3" s="1"/>
  <c r="A652" i="3"/>
  <c r="J652" i="3" s="1"/>
  <c r="L652" i="3" s="1"/>
  <c r="A654" i="3"/>
  <c r="J654" i="3" s="1"/>
  <c r="L654" i="3" s="1"/>
  <c r="A655" i="3"/>
  <c r="J655" i="3" s="1"/>
  <c r="L655" i="3" s="1"/>
  <c r="A656" i="3"/>
  <c r="J656" i="3" s="1"/>
  <c r="L656" i="3" s="1"/>
  <c r="A657" i="3"/>
  <c r="J657" i="3" s="1"/>
  <c r="L657" i="3" s="1"/>
  <c r="A658" i="3"/>
  <c r="J658" i="3" s="1"/>
  <c r="L658" i="3" s="1"/>
  <c r="A659" i="3"/>
  <c r="J659" i="3" s="1"/>
  <c r="L659" i="3" s="1"/>
  <c r="A660" i="3"/>
  <c r="J660" i="3" s="1"/>
  <c r="L660" i="3" s="1"/>
  <c r="A661" i="3"/>
  <c r="J661" i="3" s="1"/>
  <c r="L661" i="3" s="1"/>
  <c r="A662" i="3"/>
  <c r="J662" i="3" s="1"/>
  <c r="L662" i="3" s="1"/>
  <c r="A663" i="3"/>
  <c r="J663" i="3" s="1"/>
  <c r="L663" i="3" s="1"/>
  <c r="A664" i="3"/>
  <c r="J664" i="3" s="1"/>
  <c r="L664" i="3" s="1"/>
  <c r="A665" i="3"/>
  <c r="J665" i="3" s="1"/>
  <c r="L665" i="3" s="1"/>
  <c r="A666" i="3"/>
  <c r="J666" i="3" s="1"/>
  <c r="L666" i="3" s="1"/>
  <c r="A667" i="3"/>
  <c r="J667" i="3" s="1"/>
  <c r="L667" i="3" s="1"/>
  <c r="A668" i="3"/>
  <c r="J668" i="3" s="1"/>
  <c r="L668" i="3" s="1"/>
  <c r="A669" i="3"/>
  <c r="J669" i="3" s="1"/>
  <c r="L669" i="3" s="1"/>
  <c r="A670" i="3"/>
  <c r="J670" i="3" s="1"/>
  <c r="L670" i="3" s="1"/>
  <c r="A671" i="3"/>
  <c r="J671" i="3" s="1"/>
  <c r="L671" i="3" s="1"/>
  <c r="A672" i="3"/>
  <c r="J672" i="3" s="1"/>
  <c r="L672" i="3" s="1"/>
  <c r="A673" i="3"/>
  <c r="J673" i="3" s="1"/>
  <c r="L673" i="3" s="1"/>
  <c r="A674" i="3"/>
  <c r="J674" i="3" s="1"/>
  <c r="L674" i="3" s="1"/>
  <c r="A675" i="3"/>
  <c r="J675" i="3" s="1"/>
  <c r="L675" i="3" s="1"/>
  <c r="A676" i="3"/>
  <c r="J676" i="3" s="1"/>
  <c r="L676" i="3" s="1"/>
  <c r="A677" i="3"/>
  <c r="J677" i="3" s="1"/>
  <c r="L677" i="3" s="1"/>
  <c r="A678" i="3"/>
  <c r="J678" i="3" s="1"/>
  <c r="L678" i="3" s="1"/>
  <c r="A679" i="3"/>
  <c r="J679" i="3" s="1"/>
  <c r="L679" i="3" s="1"/>
  <c r="A680" i="3"/>
  <c r="J680" i="3" s="1"/>
  <c r="L680" i="3" s="1"/>
  <c r="A681" i="3"/>
  <c r="J681" i="3" s="1"/>
  <c r="L681" i="3" s="1"/>
  <c r="A682" i="3"/>
  <c r="J682" i="3" s="1"/>
  <c r="L682" i="3" s="1"/>
  <c r="A683" i="3"/>
  <c r="J683" i="3" s="1"/>
  <c r="L683" i="3" s="1"/>
  <c r="A684" i="3"/>
  <c r="J684" i="3" s="1"/>
  <c r="L684" i="3" s="1"/>
  <c r="A685" i="3"/>
  <c r="J685" i="3" s="1"/>
  <c r="L685" i="3" s="1"/>
  <c r="A686" i="3"/>
  <c r="J686" i="3" s="1"/>
  <c r="L686" i="3" s="1"/>
  <c r="A687" i="3"/>
  <c r="J687" i="3" s="1"/>
  <c r="L687" i="3" s="1"/>
  <c r="A688" i="3"/>
  <c r="J688" i="3" s="1"/>
  <c r="L688" i="3" s="1"/>
  <c r="A689" i="3"/>
  <c r="J689" i="3" s="1"/>
  <c r="L689" i="3" s="1"/>
  <c r="A690" i="3"/>
  <c r="J690" i="3" s="1"/>
  <c r="L690" i="3" s="1"/>
  <c r="A691" i="3"/>
  <c r="J691" i="3" s="1"/>
  <c r="L691" i="3" s="1"/>
  <c r="A692" i="3"/>
  <c r="J692" i="3" s="1"/>
  <c r="L692" i="3" s="1"/>
  <c r="A693" i="3"/>
  <c r="J693" i="3" s="1"/>
  <c r="L693" i="3" s="1"/>
  <c r="A694" i="3"/>
  <c r="J694" i="3" s="1"/>
  <c r="L694" i="3" s="1"/>
  <c r="A695" i="3"/>
  <c r="J695" i="3" s="1"/>
  <c r="L695" i="3" s="1"/>
  <c r="A696" i="3"/>
  <c r="J696" i="3" s="1"/>
  <c r="L696" i="3" s="1"/>
  <c r="A697" i="3"/>
  <c r="J697" i="3" s="1"/>
  <c r="L697" i="3" s="1"/>
  <c r="A698" i="3"/>
  <c r="J698" i="3" s="1"/>
  <c r="L698" i="3" s="1"/>
  <c r="A699" i="3"/>
  <c r="J699" i="3" s="1"/>
  <c r="L699" i="3" s="1"/>
  <c r="A700" i="3"/>
  <c r="J700" i="3" s="1"/>
  <c r="L700" i="3" s="1"/>
  <c r="A701" i="3"/>
  <c r="J701" i="3" s="1"/>
  <c r="L701" i="3" s="1"/>
  <c r="A703" i="3"/>
  <c r="J703" i="3" s="1"/>
  <c r="L703" i="3" s="1"/>
  <c r="A705" i="3"/>
  <c r="J705" i="3" s="1"/>
  <c r="L705" i="3" s="1"/>
  <c r="A706" i="3"/>
  <c r="J706" i="3" s="1"/>
  <c r="L706" i="3" s="1"/>
  <c r="A707" i="3"/>
  <c r="J707" i="3" s="1"/>
  <c r="L707" i="3" s="1"/>
  <c r="A708" i="3"/>
  <c r="J708" i="3" s="1"/>
  <c r="L708" i="3" s="1"/>
  <c r="A709" i="3"/>
  <c r="J709" i="3" s="1"/>
  <c r="L709" i="3" s="1"/>
  <c r="A710" i="3"/>
  <c r="J710" i="3" s="1"/>
  <c r="L710" i="3" s="1"/>
  <c r="A711" i="3"/>
  <c r="J711" i="3" s="1"/>
  <c r="L711" i="3" s="1"/>
  <c r="A712" i="3"/>
  <c r="J712" i="3" s="1"/>
  <c r="L712" i="3" s="1"/>
  <c r="A713" i="3"/>
  <c r="J713" i="3" s="1"/>
  <c r="L713" i="3" s="1"/>
  <c r="A714" i="3"/>
  <c r="J714" i="3" s="1"/>
  <c r="L714" i="3" s="1"/>
  <c r="A715" i="3"/>
  <c r="J715" i="3" s="1"/>
  <c r="L715" i="3" s="1"/>
  <c r="A716" i="3"/>
  <c r="J716" i="3" s="1"/>
  <c r="L716" i="3" s="1"/>
  <c r="A717" i="3"/>
  <c r="J717" i="3" s="1"/>
  <c r="L717" i="3" s="1"/>
  <c r="A718" i="3"/>
  <c r="J718" i="3" s="1"/>
  <c r="L718" i="3" s="1"/>
  <c r="A719" i="3"/>
  <c r="J719" i="3" s="1"/>
  <c r="L719" i="3" s="1"/>
  <c r="A720" i="3"/>
  <c r="J720" i="3" s="1"/>
  <c r="L720" i="3" s="1"/>
  <c r="A721" i="3"/>
  <c r="J721" i="3" s="1"/>
  <c r="L721" i="3" s="1"/>
  <c r="A722" i="3"/>
  <c r="J722" i="3" s="1"/>
  <c r="L722" i="3" s="1"/>
  <c r="A723" i="3"/>
  <c r="J723" i="3" s="1"/>
  <c r="L723" i="3" s="1"/>
  <c r="A724" i="3"/>
  <c r="J724" i="3" s="1"/>
  <c r="L724" i="3" s="1"/>
  <c r="A725" i="3"/>
  <c r="J725" i="3" s="1"/>
  <c r="L725" i="3" s="1"/>
  <c r="A726" i="3"/>
  <c r="J726" i="3" s="1"/>
  <c r="L726" i="3" s="1"/>
  <c r="A727" i="3"/>
  <c r="J727" i="3" s="1"/>
  <c r="L727" i="3" s="1"/>
  <c r="A728" i="3"/>
  <c r="J728" i="3" s="1"/>
  <c r="L728" i="3" s="1"/>
  <c r="A729" i="3"/>
  <c r="J729" i="3" s="1"/>
  <c r="L729" i="3" s="1"/>
  <c r="A730" i="3"/>
  <c r="J730" i="3" s="1"/>
  <c r="L730" i="3" s="1"/>
  <c r="A731" i="3"/>
  <c r="J731" i="3" s="1"/>
  <c r="L731" i="3" s="1"/>
  <c r="A732" i="3"/>
  <c r="J732" i="3" s="1"/>
  <c r="L732" i="3" s="1"/>
  <c r="A735" i="3"/>
  <c r="J735" i="3" s="1"/>
  <c r="L735" i="3" s="1"/>
  <c r="A736" i="3"/>
  <c r="J736" i="3" s="1"/>
  <c r="L736" i="3" s="1"/>
  <c r="A737" i="3"/>
  <c r="J737" i="3" s="1"/>
  <c r="L737" i="3" s="1"/>
  <c r="A738" i="3"/>
  <c r="J738" i="3" s="1"/>
  <c r="L738" i="3" s="1"/>
  <c r="A739" i="3"/>
  <c r="J739" i="3" s="1"/>
  <c r="L739" i="3" s="1"/>
  <c r="A740" i="3"/>
  <c r="J740" i="3" s="1"/>
  <c r="L740" i="3" s="1"/>
  <c r="A741" i="3"/>
  <c r="J741" i="3" s="1"/>
  <c r="L741" i="3" s="1"/>
  <c r="A742" i="3"/>
  <c r="J742" i="3" s="1"/>
  <c r="L742" i="3" s="1"/>
  <c r="A743" i="3"/>
  <c r="J743" i="3" s="1"/>
  <c r="L743" i="3" s="1"/>
  <c r="A744" i="3"/>
  <c r="J744" i="3" s="1"/>
  <c r="L744" i="3" s="1"/>
  <c r="A745" i="3"/>
  <c r="J745" i="3" s="1"/>
  <c r="L745" i="3" s="1"/>
  <c r="A746" i="3"/>
  <c r="J746" i="3" s="1"/>
  <c r="L746" i="3" s="1"/>
  <c r="A747" i="3"/>
  <c r="J747" i="3" s="1"/>
  <c r="L747" i="3" s="1"/>
  <c r="A748" i="3"/>
  <c r="J748" i="3" s="1"/>
  <c r="L748" i="3" s="1"/>
  <c r="A749" i="3"/>
  <c r="J749" i="3" s="1"/>
  <c r="L749" i="3" s="1"/>
  <c r="A750" i="3"/>
  <c r="J750" i="3" s="1"/>
  <c r="L750" i="3" s="1"/>
  <c r="A751" i="3"/>
  <c r="J751" i="3" s="1"/>
  <c r="L751" i="3" s="1"/>
  <c r="A752" i="3"/>
  <c r="J752" i="3" s="1"/>
  <c r="L752" i="3" s="1"/>
  <c r="A753" i="3"/>
  <c r="J753" i="3" s="1"/>
  <c r="L753" i="3" s="1"/>
  <c r="A754" i="3"/>
  <c r="J754" i="3" s="1"/>
  <c r="L754" i="3" s="1"/>
  <c r="A755" i="3"/>
  <c r="J755" i="3" s="1"/>
  <c r="L755" i="3" s="1"/>
  <c r="A756" i="3"/>
  <c r="J756" i="3" s="1"/>
  <c r="L756" i="3" s="1"/>
  <c r="A757" i="3"/>
  <c r="J757" i="3" s="1"/>
  <c r="L757" i="3" s="1"/>
  <c r="A758" i="3"/>
  <c r="J758" i="3" s="1"/>
  <c r="L758" i="3" s="1"/>
  <c r="A761" i="3"/>
  <c r="J761" i="3" s="1"/>
  <c r="L761" i="3" s="1"/>
  <c r="A762" i="3"/>
  <c r="J762" i="3" s="1"/>
  <c r="L762" i="3" s="1"/>
  <c r="A763" i="3"/>
  <c r="J763" i="3" s="1"/>
  <c r="L763" i="3" s="1"/>
  <c r="A764" i="3"/>
  <c r="J764" i="3" s="1"/>
  <c r="L764" i="3" s="1"/>
  <c r="A765" i="3"/>
  <c r="J765" i="3" s="1"/>
  <c r="L765" i="3" s="1"/>
  <c r="A766" i="3"/>
  <c r="J766" i="3" s="1"/>
  <c r="L766" i="3" s="1"/>
  <c r="A767" i="3"/>
  <c r="J767" i="3" s="1"/>
  <c r="L767" i="3" s="1"/>
  <c r="A770" i="3"/>
  <c r="J770" i="3" s="1"/>
  <c r="L770" i="3" s="1"/>
  <c r="A771" i="3"/>
  <c r="J771" i="3" s="1"/>
  <c r="L771" i="3" s="1"/>
  <c r="A776" i="3"/>
  <c r="J776" i="3" s="1"/>
  <c r="L776" i="3" s="1"/>
  <c r="A781" i="3"/>
  <c r="J781" i="3" s="1"/>
  <c r="L781" i="3" s="1"/>
  <c r="A782" i="3"/>
  <c r="J782" i="3" s="1"/>
  <c r="L782" i="3" s="1"/>
  <c r="A783" i="3"/>
  <c r="J783" i="3" s="1"/>
  <c r="L783" i="3" s="1"/>
  <c r="A784" i="3"/>
  <c r="J784" i="3" s="1"/>
  <c r="L784" i="3" s="1"/>
  <c r="A785" i="3"/>
  <c r="J785" i="3" s="1"/>
  <c r="L785" i="3" s="1"/>
  <c r="A786" i="3"/>
  <c r="J786" i="3" s="1"/>
  <c r="L786" i="3" s="1"/>
  <c r="A787" i="3"/>
  <c r="J787" i="3" s="1"/>
  <c r="L787" i="3" s="1"/>
  <c r="A788" i="3"/>
  <c r="J788" i="3" s="1"/>
  <c r="L788" i="3" s="1"/>
  <c r="A789" i="3"/>
  <c r="J789" i="3" s="1"/>
  <c r="L789" i="3" s="1"/>
  <c r="A790" i="3"/>
  <c r="J790" i="3" s="1"/>
  <c r="L790" i="3" s="1"/>
  <c r="A791" i="3"/>
  <c r="J791" i="3" s="1"/>
  <c r="L791" i="3" s="1"/>
  <c r="A792" i="3"/>
  <c r="J792" i="3" s="1"/>
  <c r="L792" i="3" s="1"/>
  <c r="A793" i="3"/>
  <c r="J793" i="3" s="1"/>
  <c r="L793" i="3" s="1"/>
  <c r="A794" i="3"/>
  <c r="J794" i="3" s="1"/>
  <c r="L794" i="3" s="1"/>
  <c r="A795" i="3"/>
  <c r="J795" i="3" s="1"/>
  <c r="L795" i="3" s="1"/>
  <c r="A796" i="3"/>
  <c r="J796" i="3" s="1"/>
  <c r="L796" i="3" s="1"/>
  <c r="A797" i="3"/>
  <c r="J797" i="3" s="1"/>
  <c r="L797" i="3" s="1"/>
  <c r="A798" i="3"/>
  <c r="J798" i="3" s="1"/>
  <c r="L798" i="3" s="1"/>
  <c r="A799" i="3"/>
  <c r="L799" i="3" s="1"/>
  <c r="A800" i="3"/>
  <c r="J800" i="3" s="1"/>
  <c r="L800" i="3" s="1"/>
  <c r="A801" i="3"/>
  <c r="J801" i="3" s="1"/>
  <c r="L801" i="3" s="1"/>
  <c r="A802" i="3"/>
  <c r="J802" i="3" s="1"/>
  <c r="L802" i="3" s="1"/>
  <c r="A803" i="3"/>
  <c r="J803" i="3" s="1"/>
  <c r="L803" i="3" s="1"/>
  <c r="A2" i="3"/>
  <c r="J2" i="3" s="1"/>
  <c r="L2" i="3" s="1"/>
</calcChain>
</file>

<file path=xl/sharedStrings.xml><?xml version="1.0" encoding="utf-8"?>
<sst xmlns="http://schemas.openxmlformats.org/spreadsheetml/2006/main" count="14160" uniqueCount="7389">
  <si>
    <t>Gene</t>
  </si>
  <si>
    <t>dnaN</t>
  </si>
  <si>
    <t>Protein ID</t>
  </si>
  <si>
    <t>WP_041110357.1</t>
  </si>
  <si>
    <t>EC Number</t>
  </si>
  <si>
    <t>2.7.7.7</t>
  </si>
  <si>
    <t>Protein</t>
  </si>
  <si>
    <t>DNA-directed DNA polymerase</t>
  </si>
  <si>
    <t>Substrates</t>
  </si>
  <si>
    <t>C00677 | C00039</t>
  </si>
  <si>
    <t>Products</t>
  </si>
  <si>
    <t>C00013 | C00039</t>
  </si>
  <si>
    <t>5.6.2.2</t>
  </si>
  <si>
    <t>2.7.7.6</t>
  </si>
  <si>
    <t>6.1.1.1</t>
  </si>
  <si>
    <t>2.3.1.1</t>
  </si>
  <si>
    <t>2.1.2.9</t>
  </si>
  <si>
    <t>1.6.5.5</t>
  </si>
  <si>
    <t>1.3.3.3</t>
  </si>
  <si>
    <t>5.4.2.2</t>
  </si>
  <si>
    <t>3.1.5.1</t>
  </si>
  <si>
    <t>4.2.1.2</t>
  </si>
  <si>
    <t>5.1.3.2</t>
  </si>
  <si>
    <t>1.-.-.-</t>
  </si>
  <si>
    <t>3.1.1.-</t>
  </si>
  <si>
    <t>7.1.1.9</t>
  </si>
  <si>
    <t>2.3.-.-</t>
  </si>
  <si>
    <t>1.1.1.-</t>
  </si>
  <si>
    <t>2.9.1.1</t>
  </si>
  <si>
    <t>7.6.2.7</t>
  </si>
  <si>
    <t>6.3.4.6</t>
  </si>
  <si>
    <t>3.5.1.5</t>
  </si>
  <si>
    <t>3.-.-.-</t>
  </si>
  <si>
    <t>6.3.1.2</t>
  </si>
  <si>
    <t>3.1.4.-</t>
  </si>
  <si>
    <t>2.1.1.-</t>
  </si>
  <si>
    <t>4.2.1.1</t>
  </si>
  <si>
    <t>4.3.2.1</t>
  </si>
  <si>
    <t>5.3.1.1</t>
  </si>
  <si>
    <t>6.3.3.2</t>
  </si>
  <si>
    <t>2.1.2.1</t>
  </si>
  <si>
    <t>1.4.4.2</t>
  </si>
  <si>
    <t>3.5.1.2</t>
  </si>
  <si>
    <t>7.3.2.1</t>
  </si>
  <si>
    <t>1.5.1.3</t>
  </si>
  <si>
    <t>2.4.1.1</t>
  </si>
  <si>
    <t>2.8.1.4</t>
  </si>
  <si>
    <t>4.4.1.5</t>
  </si>
  <si>
    <t>1.6.5.9</t>
  </si>
  <si>
    <t>5.3.1.6</t>
  </si>
  <si>
    <t>3.1.3.-</t>
  </si>
  <si>
    <t>3.6.1.-</t>
  </si>
  <si>
    <t>2.7.3.9</t>
  </si>
  <si>
    <t>2.5.1.3</t>
  </si>
  <si>
    <t>2.3.3.9</t>
  </si>
  <si>
    <t>2.7.6.5</t>
  </si>
  <si>
    <t>3.1.7.2</t>
  </si>
  <si>
    <t>2.7.4.8</t>
  </si>
  <si>
    <t>2.7.2.8</t>
  </si>
  <si>
    <t>5.4.2.8</t>
  </si>
  <si>
    <t>6.3.2.5</t>
  </si>
  <si>
    <t>1.2.1.-</t>
  </si>
  <si>
    <t>5.1.1.7</t>
  </si>
  <si>
    <t>2.5.1.6</t>
  </si>
  <si>
    <t>4.2.1.-</t>
  </si>
  <si>
    <t>2.7.4.1</t>
  </si>
  <si>
    <t>3.6.1.1</t>
  </si>
  <si>
    <t>4.2.3.4</t>
  </si>
  <si>
    <t>2.7.6.3</t>
  </si>
  <si>
    <t>2.8.1.1</t>
  </si>
  <si>
    <t>5.2.1.8</t>
  </si>
  <si>
    <t>5.1.3.1</t>
  </si>
  <si>
    <t>7.3.2.2</t>
  </si>
  <si>
    <t>2.7.7.4</t>
  </si>
  <si>
    <t>2.2.1.7</t>
  </si>
  <si>
    <t>3.1.-.-</t>
  </si>
  <si>
    <t>6.3.4.2</t>
  </si>
  <si>
    <t>3.5.1.-</t>
  </si>
  <si>
    <t>2.7.6.1</t>
  </si>
  <si>
    <t>4.3.1.7</t>
  </si>
  <si>
    <t>6.3.2.4</t>
  </si>
  <si>
    <t>2.5.1.7</t>
  </si>
  <si>
    <t>3.6.5.-</t>
  </si>
  <si>
    <t>6.3.4.4</t>
  </si>
  <si>
    <t>5.1.1.1</t>
  </si>
  <si>
    <t>1.6.5.-</t>
  </si>
  <si>
    <t>6.1.1.2</t>
  </si>
  <si>
    <t>1.4.1.4</t>
  </si>
  <si>
    <t>2.7.1.-</t>
  </si>
  <si>
    <t>2.7.2.1</t>
  </si>
  <si>
    <t>2.7.1.2</t>
  </si>
  <si>
    <t>2.7.7.2</t>
  </si>
  <si>
    <t>6.1.1.5</t>
  </si>
  <si>
    <t>1.1.-.-</t>
  </si>
  <si>
    <t>1.8.4.-</t>
  </si>
  <si>
    <t>6.3.5.5</t>
  </si>
  <si>
    <t>2.7.7.8</t>
  </si>
  <si>
    <t>5.3.1.9</t>
  </si>
  <si>
    <t>6.1.1.-</t>
  </si>
  <si>
    <t>1.1.1.1</t>
  </si>
  <si>
    <t>2.1.2.3</t>
  </si>
  <si>
    <t>1.3.1.-</t>
  </si>
  <si>
    <t>6.4.1.2</t>
  </si>
  <si>
    <t>1.8.1.8</t>
  </si>
  <si>
    <t>2.2.1.6</t>
  </si>
  <si>
    <t>2.7.8.8</t>
  </si>
  <si>
    <t>1.8.5.-</t>
  </si>
  <si>
    <t>5.1.1.3</t>
  </si>
  <si>
    <t>2.4.2.9</t>
  </si>
  <si>
    <t>2.4.2.8</t>
  </si>
  <si>
    <t>4.3.2.3</t>
  </si>
  <si>
    <t>3.5.3.4</t>
  </si>
  <si>
    <t>3.5.4.3</t>
  </si>
  <si>
    <t>2.7.-.-</t>
  </si>
  <si>
    <t>5.4.4.2</t>
  </si>
  <si>
    <t>1.1.5.3</t>
  </si>
  <si>
    <t>4.2.2.-</t>
  </si>
  <si>
    <t>6.1.1.9</t>
  </si>
  <si>
    <t>7.5.2.5</t>
  </si>
  <si>
    <t>2.8.1.7</t>
  </si>
  <si>
    <t>3.6.4.-</t>
  </si>
  <si>
    <t>2.7.4.6</t>
  </si>
  <si>
    <t>6.3.5.2</t>
  </si>
  <si>
    <t>2.1.3.3</t>
  </si>
  <si>
    <t>6.1.1.6</t>
  </si>
  <si>
    <t>2.7.4.3</t>
  </si>
  <si>
    <t>1.6.5.2</t>
  </si>
  <si>
    <t>2.1.-.-</t>
  </si>
  <si>
    <t>3.5.2.6</t>
  </si>
  <si>
    <t>2.4.-.-</t>
  </si>
  <si>
    <t>1.9.6.1</t>
  </si>
  <si>
    <t>2.8.1.-</t>
  </si>
  <si>
    <t>7.1.1.-</t>
  </si>
  <si>
    <t>7.3.2.5</t>
  </si>
  <si>
    <t>6.1.1.7</t>
  </si>
  <si>
    <t>2.7.2.4</t>
  </si>
  <si>
    <t>3.6.1.9</t>
  </si>
  <si>
    <t>6.5.1.1</t>
  </si>
  <si>
    <t>7.2.1.1</t>
  </si>
  <si>
    <t>1.6.1.1</t>
  </si>
  <si>
    <t>7.6.2.-</t>
  </si>
  <si>
    <t>2.7.7.3</t>
  </si>
  <si>
    <t>1.3.1.9</t>
  </si>
  <si>
    <t>2.7.4.9</t>
  </si>
  <si>
    <t>5.3.3.4</t>
  </si>
  <si>
    <t>2.4.2.-</t>
  </si>
  <si>
    <t>4.1.3.1</t>
  </si>
  <si>
    <t>2.6.1.9</t>
  </si>
  <si>
    <t>4.2.3.5</t>
  </si>
  <si>
    <t>2.4.2.7</t>
  </si>
  <si>
    <t>6.3.1.5</t>
  </si>
  <si>
    <t>4.2.1.3</t>
  </si>
  <si>
    <t>6.5.1.2</t>
  </si>
  <si>
    <t>1.3.5.1</t>
  </si>
  <si>
    <t>1.2.4.2</t>
  </si>
  <si>
    <t>1.8.1.4</t>
  </si>
  <si>
    <t>6.2.1.5</t>
  </si>
  <si>
    <t>3.1.2.-</t>
  </si>
  <si>
    <t>2.7.9.3</t>
  </si>
  <si>
    <t>2.5.1.-</t>
  </si>
  <si>
    <t>2.3.1.-</t>
  </si>
  <si>
    <t>1.8.4.8</t>
  </si>
  <si>
    <t>3.1.3.3</t>
  </si>
  <si>
    <t>2.3.3.5</t>
  </si>
  <si>
    <t>4.2.1.9</t>
  </si>
  <si>
    <t>2.7.9.2</t>
  </si>
  <si>
    <t>1.5.1.5</t>
  </si>
  <si>
    <t>3.5.4.9</t>
  </si>
  <si>
    <t>2.7.2.2</t>
  </si>
  <si>
    <t>3.5.3.6</t>
  </si>
  <si>
    <t>3.1.2.6</t>
  </si>
  <si>
    <t>2.7.8.5</t>
  </si>
  <si>
    <t>2.7.7.9</t>
  </si>
  <si>
    <t>1.8.1.7</t>
  </si>
  <si>
    <t>3.4.-.-</t>
  </si>
  <si>
    <t>1.8.7.1</t>
  </si>
  <si>
    <t>2.7.8.-</t>
  </si>
  <si>
    <t>1.1.2.8</t>
  </si>
  <si>
    <t>1.1.1.3</t>
  </si>
  <si>
    <t>5.6.2.1</t>
  </si>
  <si>
    <t>1.8.1.9</t>
  </si>
  <si>
    <t>2.3.2.6</t>
  </si>
  <si>
    <t>2.3.2.8</t>
  </si>
  <si>
    <t>4.3.2.2</t>
  </si>
  <si>
    <t>2.2.1.2</t>
  </si>
  <si>
    <t>5.3.1.8</t>
  </si>
  <si>
    <t>6.1.1.3</t>
  </si>
  <si>
    <t>1.3.5.2</t>
  </si>
  <si>
    <t>1.4.1.2</t>
  </si>
  <si>
    <t>7.1.1.2</t>
  </si>
  <si>
    <t>2.6.1.-</t>
  </si>
  <si>
    <t>2.8.4.4</t>
  </si>
  <si>
    <t>1.2.1.8</t>
  </si>
  <si>
    <t>2.-.-.-</t>
  </si>
  <si>
    <t>6.2.1.1</t>
  </si>
  <si>
    <t>1.5.5.1</t>
  </si>
  <si>
    <t>3.1.3.6</t>
  </si>
  <si>
    <t>1.4.3.5</t>
  </si>
  <si>
    <t>3.2.2.-</t>
  </si>
  <si>
    <t>1.1.5.-</t>
  </si>
  <si>
    <t>6.3.2.6</t>
  </si>
  <si>
    <t>4.3.3.7</t>
  </si>
  <si>
    <t>6.3.3.1</t>
  </si>
  <si>
    <t>2.1.2.2</t>
  </si>
  <si>
    <t>1.2.4.-</t>
  </si>
  <si>
    <t>1.1.2.-</t>
  </si>
  <si>
    <t>6.2.1.3</t>
  </si>
  <si>
    <t>7.1.2.2</t>
  </si>
  <si>
    <t>7.4.2.2</t>
  </si>
  <si>
    <t>5.3.2.6</t>
  </si>
  <si>
    <t>1.5.5.2</t>
  </si>
  <si>
    <t>6.3.4.5</t>
  </si>
  <si>
    <t>3.5.2.3</t>
  </si>
  <si>
    <t>4.2.3.1</t>
  </si>
  <si>
    <t>5.3.4.1</t>
  </si>
  <si>
    <t>2.1.2.-</t>
  </si>
  <si>
    <t>3.6.-.-</t>
  </si>
  <si>
    <t>6.3.5.3</t>
  </si>
  <si>
    <t>2.3.1.8</t>
  </si>
  <si>
    <t>1.1.5.4</t>
  </si>
  <si>
    <t>6.3.2.8</t>
  </si>
  <si>
    <t>6.3.2.9</t>
  </si>
  <si>
    <t>7.1.1.8</t>
  </si>
  <si>
    <t>7.5.2.1</t>
  </si>
  <si>
    <t>3.2.1.1</t>
  </si>
  <si>
    <t>1.7.2.4</t>
  </si>
  <si>
    <t>5.2.1.2</t>
  </si>
  <si>
    <t>3.7.-.-</t>
  </si>
  <si>
    <t>6.3.1.-</t>
  </si>
  <si>
    <t>3.5.4.4</t>
  </si>
  <si>
    <t>7.2.2.-</t>
  </si>
  <si>
    <t>2.5.1.9</t>
  </si>
  <si>
    <t>3.2.2.4</t>
  </si>
  <si>
    <t>5.4.3.8</t>
  </si>
  <si>
    <t>2.8.4.3</t>
  </si>
  <si>
    <t>6.1.1.4</t>
  </si>
  <si>
    <t>2.8.1.8</t>
  </si>
  <si>
    <t>1.2.4.1</t>
  </si>
  <si>
    <t>6.3.3.3</t>
  </si>
  <si>
    <t>2.8.1.6</t>
  </si>
  <si>
    <t>5.3.3.2</t>
  </si>
  <si>
    <t>2.7.2.3</t>
  </si>
  <si>
    <t>2.2.1.1</t>
  </si>
  <si>
    <t>1.5.1.2</t>
  </si>
  <si>
    <t>6.3.2.3</t>
  </si>
  <si>
    <t>2.1.3.2</t>
  </si>
  <si>
    <t>2.3.2.2</t>
  </si>
  <si>
    <t>3.1.3.7</t>
  </si>
  <si>
    <t>3.1.3.5</t>
  </si>
  <si>
    <t>6.3.2.-</t>
  </si>
  <si>
    <t>6.3.2.2</t>
  </si>
  <si>
    <t>7.2.4.2</t>
  </si>
  <si>
    <t>1.6.1.2</t>
  </si>
  <si>
    <t>2.7.7.65</t>
  </si>
  <si>
    <t>3.1.3.82</t>
  </si>
  <si>
    <t>6.1.1.14</t>
  </si>
  <si>
    <t>3.2.2.20</t>
  </si>
  <si>
    <t>2.3.1.15</t>
  </si>
  <si>
    <t>2.1.1.176</t>
  </si>
  <si>
    <t>3.5.1.88</t>
  </si>
  <si>
    <t>1.1.1.25</t>
  </si>
  <si>
    <t>3.4.21.-</t>
  </si>
  <si>
    <t>4.2.1.20</t>
  </si>
  <si>
    <t>5.4.99.9</t>
  </si>
  <si>
    <t>2.5.1.141</t>
  </si>
  <si>
    <t>3.4.24.70</t>
  </si>
  <si>
    <t>3.6.4.12</t>
  </si>
  <si>
    <t>1.17.5.3</t>
  </si>
  <si>
    <t>1.17.1.9</t>
  </si>
  <si>
    <t>3.5.1.54</t>
  </si>
  <si>
    <t>3.5.2.10</t>
  </si>
  <si>
    <t>7.6.2.14</t>
  </si>
  <si>
    <t>3.1.21.-</t>
  </si>
  <si>
    <t>3.2.2.31</t>
  </si>
  <si>
    <t>4.2.1.19</t>
  </si>
  <si>
    <t>4.3.2.10</t>
  </si>
  <si>
    <t>5.3.1.16</t>
  </si>
  <si>
    <t>5.4.2.12</t>
  </si>
  <si>
    <t>3.4.11.9</t>
  </si>
  <si>
    <t>1.14.13.-</t>
  </si>
  <si>
    <t>2.1.2.10</t>
  </si>
  <si>
    <t>3.5.1.28</t>
  </si>
  <si>
    <t>3.1.11.5</t>
  </si>
  <si>
    <t>3.1.2.20</t>
  </si>
  <si>
    <t>3.1.3.11</t>
  </si>
  <si>
    <t>3.4.11.5</t>
  </si>
  <si>
    <t>3.1.1.96</t>
  </si>
  <si>
    <t>2.1.1.193</t>
  </si>
  <si>
    <t>3.6.1.31</t>
  </si>
  <si>
    <t>3.5.4.19</t>
  </si>
  <si>
    <t>2.1.1.163</t>
  </si>
  <si>
    <t>2.1.1.201</t>
  </si>
  <si>
    <t>3.4.25.2</t>
  </si>
  <si>
    <t>1.1.1.95</t>
  </si>
  <si>
    <t>4.3.1.19</t>
  </si>
  <si>
    <t>2.5.1.145</t>
  </si>
  <si>
    <t>2.1.1.45</t>
  </si>
  <si>
    <t>2.5.1.39</t>
  </si>
  <si>
    <t>4.1.3.40</t>
  </si>
  <si>
    <t>1.1.99.14</t>
  </si>
  <si>
    <t>2.4.2.10</t>
  </si>
  <si>
    <t>3.6.1.23</t>
  </si>
  <si>
    <t>4.1.1.36</t>
  </si>
  <si>
    <t>2.4.2.22</t>
  </si>
  <si>
    <t>3.1.4.52</t>
  </si>
  <si>
    <t>4.1.1.20</t>
  </si>
  <si>
    <t>2.7.13.3</t>
  </si>
  <si>
    <t>2.5.1.61</t>
  </si>
  <si>
    <t>4.2.1.75</t>
  </si>
  <si>
    <t>2.1.1.107</t>
  </si>
  <si>
    <t>4.2.1.24</t>
  </si>
  <si>
    <t>3.6.1.11</t>
  </si>
  <si>
    <t>4.1.1.98</t>
  </si>
  <si>
    <t>6.1.1.19</t>
  </si>
  <si>
    <t>2.7.1.71</t>
  </si>
  <si>
    <t>1.4.1.13</t>
  </si>
  <si>
    <t>4.1.1.37</t>
  </si>
  <si>
    <t>2.5.1.47</t>
  </si>
  <si>
    <t>2.3.1.234</t>
  </si>
  <si>
    <t>4.1.2.25</t>
  </si>
  <si>
    <t>2.7.7.72</t>
  </si>
  <si>
    <t>3.6.1.41</t>
  </si>
  <si>
    <t>2.1.1.182</t>
  </si>
  <si>
    <t>1.1.1.262</t>
  </si>
  <si>
    <t>3.1.3.18</t>
  </si>
  <si>
    <t>4.1.3.27</t>
  </si>
  <si>
    <t>2.4.2.18</t>
  </si>
  <si>
    <t>4.1.1.48</t>
  </si>
  <si>
    <t>4.1.1.50</t>
  </si>
  <si>
    <t>2.1.1.100</t>
  </si>
  <si>
    <t>2.1.1.334</t>
  </si>
  <si>
    <t>1.20.1.1</t>
  </si>
  <si>
    <t>2.7.7.49</t>
  </si>
  <si>
    <t>3.1.11.6</t>
  </si>
  <si>
    <t>6.3.4.21</t>
  </si>
  <si>
    <t>3.5.1.19</t>
  </si>
  <si>
    <t>6.3.2.45</t>
  </si>
  <si>
    <t>2.5.1.129</t>
  </si>
  <si>
    <t>1.17.99.6</t>
  </si>
  <si>
    <t>2.5.1.75</t>
  </si>
  <si>
    <t>3.1.13.1</t>
  </si>
  <si>
    <t>2.1.1.185</t>
  </si>
  <si>
    <t>5.4.99.23</t>
  </si>
  <si>
    <t>2.4.2.19</t>
  </si>
  <si>
    <t>3.1.21.7</t>
  </si>
  <si>
    <t>4.1.99.22</t>
  </si>
  <si>
    <t>2.7.1.107</t>
  </si>
  <si>
    <t>2.1.1.35</t>
  </si>
  <si>
    <t>1.18.1.2</t>
  </si>
  <si>
    <t>3.1.3.16</t>
  </si>
  <si>
    <t>2.7.2.11</t>
  </si>
  <si>
    <t>2.7.1.26</t>
  </si>
  <si>
    <t>3.4.23.36</t>
  </si>
  <si>
    <t>1.17.7.4</t>
  </si>
  <si>
    <t>1.4.3.19</t>
  </si>
  <si>
    <t>4.1.1.19</t>
  </si>
  <si>
    <t>2.7.1.56</t>
  </si>
  <si>
    <t>2.7.1.202</t>
  </si>
  <si>
    <t>1.17.4.2</t>
  </si>
  <si>
    <t>1.1.98.6</t>
  </si>
  <si>
    <t>1.17.1.8</t>
  </si>
  <si>
    <t>2.1.1.166</t>
  </si>
  <si>
    <t>2.5.1.15</t>
  </si>
  <si>
    <t>5.4.2.10</t>
  </si>
  <si>
    <t>5.4.99.25</t>
  </si>
  <si>
    <t>4.1.1.11</t>
  </si>
  <si>
    <t>2.1.2.11</t>
  </si>
  <si>
    <t>1.1.1.133</t>
  </si>
  <si>
    <t>6.3.4.13</t>
  </si>
  <si>
    <t>3.5.4.10</t>
  </si>
  <si>
    <t>6.3.4.14</t>
  </si>
  <si>
    <t>4.2.1.10</t>
  </si>
  <si>
    <t>1.1.1.86</t>
  </si>
  <si>
    <t>2.3.3.13</t>
  </si>
  <si>
    <t>2.3.1.266</t>
  </si>
  <si>
    <t>3.1.3.12</t>
  </si>
  <si>
    <t>2.4.1.15</t>
  </si>
  <si>
    <t>2.1.1.72</t>
  </si>
  <si>
    <t>3.1.21.3</t>
  </si>
  <si>
    <t>3.1.1.29</t>
  </si>
  <si>
    <t>2.7.1.148</t>
  </si>
  <si>
    <t>1.2.1.70</t>
  </si>
  <si>
    <t>2.7.7.80</t>
  </si>
  <si>
    <t>2.3.1.35</t>
  </si>
  <si>
    <t>1.11.1.26</t>
  </si>
  <si>
    <t>2.5.1.17</t>
  </si>
  <si>
    <t>1.1.1.60</t>
  </si>
  <si>
    <t>5.3.1.22</t>
  </si>
  <si>
    <t>4.1.1.47</t>
  </si>
  <si>
    <t>3.5.2.17</t>
  </si>
  <si>
    <t>3.1.11.2</t>
  </si>
  <si>
    <t>4.1.1.97</t>
  </si>
  <si>
    <t>1.17.1.4</t>
  </si>
  <si>
    <t>3.5.4.32</t>
  </si>
  <si>
    <t>6.2.1.71</t>
  </si>
  <si>
    <t>1.3.1.28</t>
  </si>
  <si>
    <t>2.1.1.14</t>
  </si>
  <si>
    <t>2.1.1.181</t>
  </si>
  <si>
    <t>3.4.11.1</t>
  </si>
  <si>
    <t>2.4.99.17</t>
  </si>
  <si>
    <t>2.4.2.29</t>
  </si>
  <si>
    <t>3.1.3.25</t>
  </si>
  <si>
    <t>2.1.1.200</t>
  </si>
  <si>
    <t>2.3.1.30</t>
  </si>
  <si>
    <t>2.1.1.192</t>
  </si>
  <si>
    <t>1.17.7.1</t>
  </si>
  <si>
    <t>6.1.1.21</t>
  </si>
  <si>
    <t>1.1.1.205</t>
  </si>
  <si>
    <t>3.5.4.33</t>
  </si>
  <si>
    <t>1.16.3.1</t>
  </si>
  <si>
    <t>4.1.1.31</t>
  </si>
  <si>
    <t>3.5.1.18</t>
  </si>
  <si>
    <t>2.5.1.54</t>
  </si>
  <si>
    <t>1.10.3.-</t>
  </si>
  <si>
    <t>3.1.13.5</t>
  </si>
  <si>
    <t>3.4.21.102</t>
  </si>
  <si>
    <t>5.4.99.-</t>
  </si>
  <si>
    <t>2.1.1.190</t>
  </si>
  <si>
    <t>1.2.1.12</t>
  </si>
  <si>
    <t>2.7.1.130</t>
  </si>
  <si>
    <t>2.7.7.38</t>
  </si>
  <si>
    <t>3.1.3.48</t>
  </si>
  <si>
    <t>1.3.1.98</t>
  </si>
  <si>
    <t>3.1.26.12</t>
  </si>
  <si>
    <t>5.4.99.24</t>
  </si>
  <si>
    <t>2.3.1.274</t>
  </si>
  <si>
    <t>2.3.1.39</t>
  </si>
  <si>
    <t>1.1.1.100</t>
  </si>
  <si>
    <t>2.3.1.179</t>
  </si>
  <si>
    <t>4.1.3.38</t>
  </si>
  <si>
    <t>2.3.1.174</t>
  </si>
  <si>
    <t>3.1.1.24</t>
  </si>
  <si>
    <t>1.14.12.10</t>
  </si>
  <si>
    <t>1.3.1.25</t>
  </si>
  <si>
    <t>1.13.11.1</t>
  </si>
  <si>
    <t>2.7.10.2</t>
  </si>
  <si>
    <t>2.7.8.31</t>
  </si>
  <si>
    <t>2.7.11.5</t>
  </si>
  <si>
    <t>2.7.7.87</t>
  </si>
  <si>
    <t>4.2.1.12</t>
  </si>
  <si>
    <t>3.1.1.31</t>
  </si>
  <si>
    <t>4.1.2.14</t>
  </si>
  <si>
    <t>4.1.3.16</t>
  </si>
  <si>
    <t>5.4.99.22</t>
  </si>
  <si>
    <t>2.1.1.222</t>
  </si>
  <si>
    <t>2.1.1.64</t>
  </si>
  <si>
    <t>5.3.1.23</t>
  </si>
  <si>
    <t>2.6.1.52</t>
  </si>
  <si>
    <t>4.2.1.51</t>
  </si>
  <si>
    <t>1.3.1.12</t>
  </si>
  <si>
    <t>2.5.1.19</t>
  </si>
  <si>
    <t>2.7.4.25</t>
  </si>
  <si>
    <t>3.5.4.16</t>
  </si>
  <si>
    <t>2.1.1.298</t>
  </si>
  <si>
    <t>4.2.1.109</t>
  </si>
  <si>
    <t>2.5.1.16</t>
  </si>
  <si>
    <t>1.1.1.290</t>
  </si>
  <si>
    <t>1.3.98.3</t>
  </si>
  <si>
    <t>2.1.1.186</t>
  </si>
  <si>
    <t>2.3.3.16</t>
  </si>
  <si>
    <t>2.3.1.61</t>
  </si>
  <si>
    <t>1.11.1.-</t>
  </si>
  <si>
    <t>2.3.1.41</t>
  </si>
  <si>
    <t>4.2.1.59</t>
  </si>
  <si>
    <t>1.1.1.94</t>
  </si>
  <si>
    <t>1.1.1.169</t>
  </si>
  <si>
    <t>2.6.1.85</t>
  </si>
  <si>
    <t>4.1.3.30</t>
  </si>
  <si>
    <t>4.2.1.99</t>
  </si>
  <si>
    <t>2.7.11.33</t>
  </si>
  <si>
    <t>2.7.4.28</t>
  </si>
  <si>
    <t>3.6.1.54</t>
  </si>
  <si>
    <t>6.1.1.16</t>
  </si>
  <si>
    <t>3.1.26.4</t>
  </si>
  <si>
    <t>5.4.99.16</t>
  </si>
  <si>
    <t>2.4.1.18</t>
  </si>
  <si>
    <t>1.3.3.11</t>
  </si>
  <si>
    <t>3.6.1.22</t>
  </si>
  <si>
    <t>2.1.1.13</t>
  </si>
  <si>
    <t>3.6.1.27</t>
  </si>
  <si>
    <t>3.4.21.92</t>
  </si>
  <si>
    <t>3.4.21.53</t>
  </si>
  <si>
    <t>2.7.1.12</t>
  </si>
  <si>
    <t>1.13.-.-</t>
  </si>
  <si>
    <t>5.4.99.15</t>
  </si>
  <si>
    <t>2.4.1.25</t>
  </si>
  <si>
    <t>2.4.1.21</t>
  </si>
  <si>
    <t>3.4.24.-</t>
  </si>
  <si>
    <t>5.1.99.7</t>
  </si>
  <si>
    <t>4.98.1.1</t>
  </si>
  <si>
    <t>4.1.99.3</t>
  </si>
  <si>
    <t>2.7.11.-</t>
  </si>
  <si>
    <t>4.2.1.17</t>
  </si>
  <si>
    <t>1.1.1.31</t>
  </si>
  <si>
    <t>2.3.1.16</t>
  </si>
  <si>
    <t>1.3.1.76</t>
  </si>
  <si>
    <t>4.99.1.4</t>
  </si>
  <si>
    <t>6.1.1.11</t>
  </si>
  <si>
    <t>1.1.1.42</t>
  </si>
  <si>
    <t>2.8.1.13</t>
  </si>
  <si>
    <t>1.14.11.47</t>
  </si>
  <si>
    <t>4.1.2.50</t>
  </si>
  <si>
    <t>1.3.1.91</t>
  </si>
  <si>
    <t>1.7.1.13</t>
  </si>
  <si>
    <t>4.2.1.47</t>
  </si>
  <si>
    <t>2.7.7.13</t>
  </si>
  <si>
    <t>1.17.4.1</t>
  </si>
  <si>
    <t>1.11.1.21</t>
  </si>
  <si>
    <t>1.14.-.-</t>
  </si>
  <si>
    <t>2.1.1.44</t>
  </si>
  <si>
    <t>6.1.1.20</t>
  </si>
  <si>
    <t>2.7.7.77</t>
  </si>
  <si>
    <t>3.4.16.4</t>
  </si>
  <si>
    <t>2.1.1.173</t>
  </si>
  <si>
    <t>2.1.1.264</t>
  </si>
  <si>
    <t>3.4.11.2</t>
  </si>
  <si>
    <t>3.4.21.105</t>
  </si>
  <si>
    <t>2.7.1.23</t>
  </si>
  <si>
    <t>1.3.1.34</t>
  </si>
  <si>
    <t>4.2.99.-</t>
  </si>
  <si>
    <t>2.4.2.14</t>
  </si>
  <si>
    <t>6.3.2.12</t>
  </si>
  <si>
    <t>6.3.2.17</t>
  </si>
  <si>
    <t>5.3.1.24</t>
  </si>
  <si>
    <t>5.4.99.12</t>
  </si>
  <si>
    <t>1.2.1.11</t>
  </si>
  <si>
    <t>1.1.1.85</t>
  </si>
  <si>
    <t>4.2.1.33</t>
  </si>
  <si>
    <t>3.4.23.43</t>
  </si>
  <si>
    <t>1.1.99.1</t>
  </si>
  <si>
    <t>2.4.2.44</t>
  </si>
  <si>
    <t>3.2.1.52</t>
  </si>
  <si>
    <t>3.4.21.88</t>
  </si>
  <si>
    <t>1.8.4.12</t>
  </si>
  <si>
    <t>2.1.1.67</t>
  </si>
  <si>
    <t>3.1.1.61</t>
  </si>
  <si>
    <t>4.1.1.23</t>
  </si>
  <si>
    <t>2.7.1.30</t>
  </si>
  <si>
    <t>2.1.1.77</t>
  </si>
  <si>
    <t>5.4.99.27</t>
  </si>
  <si>
    <t>4.6.1.12</t>
  </si>
  <si>
    <t>3.1.2.12</t>
  </si>
  <si>
    <t>2.7.7.60</t>
  </si>
  <si>
    <t>4.2.1.11</t>
  </si>
  <si>
    <t>2.5.1.55</t>
  </si>
  <si>
    <t>6.3.4.19</t>
  </si>
  <si>
    <t>2.4.1.182</t>
  </si>
  <si>
    <t>2.3.1.129</t>
  </si>
  <si>
    <t>2.3.1.191</t>
  </si>
  <si>
    <t>1.1.1.267</t>
  </si>
  <si>
    <t>2.7.7.41</t>
  </si>
  <si>
    <t>2.7.4.22</t>
  </si>
  <si>
    <t>3.4.11.18</t>
  </si>
  <si>
    <t>2.7.7.59</t>
  </si>
  <si>
    <t>2.5.1.25</t>
  </si>
  <si>
    <t>6.1.1.17</t>
  </si>
  <si>
    <t>1.11.1.24</t>
  </si>
  <si>
    <t>2.5.1.72</t>
  </si>
  <si>
    <t>6.3.4.20</t>
  </si>
  <si>
    <t>4.3.99.3</t>
  </si>
  <si>
    <t>3.1.21.10</t>
  </si>
  <si>
    <t>6.1.1.12</t>
  </si>
  <si>
    <t>6.1.1.15</t>
  </si>
  <si>
    <t>4.2.2.n1</t>
  </si>
  <si>
    <t>1.20.4.1</t>
  </si>
  <si>
    <t>2.6.1.17</t>
  </si>
  <si>
    <t>2.3.1.117</t>
  </si>
  <si>
    <t>3.6.4.13</t>
  </si>
  <si>
    <t>3.5.4.13</t>
  </si>
  <si>
    <t>6.1.1.10</t>
  </si>
  <si>
    <t>1.3.1.87</t>
  </si>
  <si>
    <t>1.13.11.56</t>
  </si>
  <si>
    <t>1.14.13.1</t>
  </si>
  <si>
    <t>1.13.11.2</t>
  </si>
  <si>
    <t>1.2.1.85</t>
  </si>
  <si>
    <t>1.2.1.10</t>
  </si>
  <si>
    <t>4.1.3.39</t>
  </si>
  <si>
    <t>4.1.1.77</t>
  </si>
  <si>
    <t>1.2.1.88</t>
  </si>
  <si>
    <t>2.6.99.2</t>
  </si>
  <si>
    <t>3.1.26.3</t>
  </si>
  <si>
    <t>3.4.21.89</t>
  </si>
  <si>
    <t>3.6.5.n1</t>
  </si>
  <si>
    <t>1.4.3.16</t>
  </si>
  <si>
    <t>3.2.2.27</t>
  </si>
  <si>
    <t>2.1.1.228</t>
  </si>
  <si>
    <t>2.8.1.12</t>
  </si>
  <si>
    <t>4.6.1.17</t>
  </si>
  <si>
    <t>3.5.1.10</t>
  </si>
  <si>
    <t>3.1.11.1</t>
  </si>
  <si>
    <t>2.7.1.40</t>
  </si>
  <si>
    <t>2.3.2.30</t>
  </si>
  <si>
    <t>1.5.1.50</t>
  </si>
  <si>
    <t>2.1.1.172</t>
  </si>
  <si>
    <t>2.1.1.174</t>
  </si>
  <si>
    <t>3.5.1.108</t>
  </si>
  <si>
    <t>2.4.1.227</t>
  </si>
  <si>
    <t>2.7.8.13</t>
  </si>
  <si>
    <t>6.3.2.10</t>
  </si>
  <si>
    <t>6.3.2.13</t>
  </si>
  <si>
    <t>2.1.1.199</t>
  </si>
  <si>
    <t>2.1.1.198</t>
  </si>
  <si>
    <t>2.7.1.24</t>
  </si>
  <si>
    <t>3.4.23.-</t>
  </si>
  <si>
    <t>1.1.1.23</t>
  </si>
  <si>
    <t>2.4.2.17</t>
  </si>
  <si>
    <t>3.1.3.45</t>
  </si>
  <si>
    <t>3.1.26.-</t>
  </si>
  <si>
    <t>2.4.2.45</t>
  </si>
  <si>
    <t>3.2.1.60</t>
  </si>
  <si>
    <t>4.3.1.17</t>
  </si>
  <si>
    <t>1.14.16.1</t>
  </si>
  <si>
    <t>4.2.1.96</t>
  </si>
  <si>
    <t>1.13.11.5</t>
  </si>
  <si>
    <t>1.13.11.27</t>
  </si>
  <si>
    <t>4.2.1.104</t>
  </si>
  <si>
    <t>3.5.4.25</t>
  </si>
  <si>
    <t>2.7.4.16</t>
  </si>
  <si>
    <t>2.5.1.78</t>
  </si>
  <si>
    <t>4.1.99.12</t>
  </si>
  <si>
    <t>1.1.1.193</t>
  </si>
  <si>
    <t>3.5.4.26</t>
  </si>
  <si>
    <t>3.1.25.-</t>
  </si>
  <si>
    <t>1.11.1.6</t>
  </si>
  <si>
    <t>2.7.1.33</t>
  </si>
  <si>
    <t>6.3.4.15</t>
  </si>
  <si>
    <t>2.7.1.170</t>
  </si>
  <si>
    <t>1.2.1.38</t>
  </si>
  <si>
    <t>7.2.2.14</t>
  </si>
  <si>
    <t>2.3.1.181</t>
  </si>
  <si>
    <t>2.7.7.18</t>
  </si>
  <si>
    <t>1.2.1.41</t>
  </si>
  <si>
    <t>4.1.1.65</t>
  </si>
  <si>
    <t>3.1.4.53</t>
  </si>
  <si>
    <t>4.1.99.17</t>
  </si>
  <si>
    <t>2.4.99.12</t>
  </si>
  <si>
    <t>2.7.1.167</t>
  </si>
  <si>
    <t>2.7.7.70</t>
  </si>
  <si>
    <t>2.6.1.42</t>
  </si>
  <si>
    <t>2.7.7.42</t>
  </si>
  <si>
    <t>2.7.7.89</t>
  </si>
  <si>
    <t>2.3.1.12</t>
  </si>
  <si>
    <t>1.8.4.11</t>
  </si>
  <si>
    <t>2.1.1.197</t>
  </si>
  <si>
    <t>2.3.1.47</t>
  </si>
  <si>
    <t>2.7.11.1</t>
  </si>
  <si>
    <t>1.13.12.-</t>
  </si>
  <si>
    <t>4.1.2.13</t>
  </si>
  <si>
    <t>1.2.1.72</t>
  </si>
  <si>
    <t>3.13.2.1</t>
  </si>
  <si>
    <t>1.5.1.20</t>
  </si>
  <si>
    <t>2.6.1.62</t>
  </si>
  <si>
    <t>2.3.1.31</t>
  </si>
  <si>
    <t>2.1.1.33</t>
  </si>
  <si>
    <t>2.8.1.10</t>
  </si>
  <si>
    <t>2.4.1.129</t>
  </si>
  <si>
    <t>2.1.1.171</t>
  </si>
  <si>
    <t>1.2.1.68</t>
  </si>
  <si>
    <t>3.2.2.23</t>
  </si>
  <si>
    <t>4.2.99.18</t>
  </si>
  <si>
    <t>4.1.1.49</t>
  </si>
  <si>
    <t>2.4.1.12</t>
  </si>
  <si>
    <t>3.5.1.16</t>
  </si>
  <si>
    <t>1.11.1.15</t>
  </si>
  <si>
    <t>1.1.1.30</t>
  </si>
  <si>
    <t>6.3.4.18</t>
  </si>
  <si>
    <t>4.1.1.21</t>
  </si>
  <si>
    <t>5.4.99.18</t>
  </si>
  <si>
    <t>2.3.1.178</t>
  </si>
  <si>
    <t>2.6.1.76</t>
  </si>
  <si>
    <t>1.14.11.55</t>
  </si>
  <si>
    <t>3.5.3.12</t>
  </si>
  <si>
    <t>3.5.1.53</t>
  </si>
  <si>
    <t>7.6.2.11</t>
  </si>
  <si>
    <t>3.2.2.10</t>
  </si>
  <si>
    <t>2.7.1.39</t>
  </si>
  <si>
    <t>4.2.1.46</t>
  </si>
  <si>
    <t>2.7.7.24</t>
  </si>
  <si>
    <t>5.1.3.13</t>
  </si>
  <si>
    <t>7.4.2.11</t>
  </si>
  <si>
    <t>1.4.99.-</t>
  </si>
  <si>
    <t>4.1.1.88</t>
  </si>
  <si>
    <t>2.4.2.52</t>
  </si>
  <si>
    <t>2.6.1.16</t>
  </si>
  <si>
    <t>2.3.1.157</t>
  </si>
  <si>
    <t>2.7.7.23</t>
  </si>
  <si>
    <t>2.1.1.170</t>
  </si>
  <si>
    <t>3.1.26.5</t>
  </si>
  <si>
    <t>The EC number 1.-.-.- refers to oxidoreductases, which are enzymes that catalyze oxidation-reduction reactions.</t>
  </si>
  <si>
    <t>Oxidoreductase acting on the CH-OH group of donors</t>
  </si>
  <si>
    <t>Oxidoreductase acting on the CH-OH group of donors with NAD(+) or NADP(+) as acceptor</t>
  </si>
  <si>
    <t>C00226 | C00003
C01612 | C00003</t>
  </si>
  <si>
    <t>C00071 | C00004 | C00080
C01450 | C00004 | C00080</t>
  </si>
  <si>
    <t>fabG</t>
  </si>
  <si>
    <t>WP_041106083.1</t>
  </si>
  <si>
    <t>C01271 | C00006</t>
  </si>
  <si>
    <t>C00685 | C00005 | C00080</t>
  </si>
  <si>
    <t>2-dehydropantoate 2-reductase</t>
  </si>
  <si>
    <t>WP_043219810.1</t>
  </si>
  <si>
    <t>adhP</t>
  </si>
  <si>
    <t>rfbD</t>
  </si>
  <si>
    <t>WP_043218795.1</t>
  </si>
  <si>
    <t>WP_043220787.1</t>
  </si>
  <si>
    <t>WP_041109012.1</t>
  </si>
  <si>
    <t>dTDP-4-dehydrorhamnose reductase</t>
  </si>
  <si>
    <t>C03319 | C00006</t>
  </si>
  <si>
    <t>C00688 | C00005 | C00080</t>
  </si>
  <si>
    <t>???</t>
  </si>
  <si>
    <t>C00522 | C00006</t>
  </si>
  <si>
    <t>C00966 | C00005 | C00080</t>
  </si>
  <si>
    <t>ribD</t>
  </si>
  <si>
    <t>5-amino-6-(5-phosphoribosylamino)uracil reductase</t>
  </si>
  <si>
    <t>WP_043222021.1</t>
  </si>
  <si>
    <t>C04454 | C00006</t>
  </si>
  <si>
    <t>C01268 | C00005 | C00080</t>
  </si>
  <si>
    <t>WP_041107128.1</t>
  </si>
  <si>
    <t>guaB</t>
  </si>
  <si>
    <t>C00130 | C00003 | C00001</t>
  </si>
  <si>
    <t>C00655 | C00004 | C00080</t>
  </si>
  <si>
    <t>IMP dehydrogenase</t>
  </si>
  <si>
    <t>WP_043221709.1</t>
  </si>
  <si>
    <t>hisD</t>
  </si>
  <si>
    <t>C00860 | 2 x C00003 | C00001</t>
  </si>
  <si>
    <t>C00135 | 2 x C00004 | 2 x C00080</t>
  </si>
  <si>
    <t>aroE</t>
  </si>
  <si>
    <t>WP_043217706.1</t>
  </si>
  <si>
    <t>Histidinol dehydrogenase</t>
  </si>
  <si>
    <t>C00493 | C00006</t>
  </si>
  <si>
    <t>C02637 | C00005 | C00080</t>
  </si>
  <si>
    <t>pdxA</t>
  </si>
  <si>
    <t>WP_043218393.1</t>
  </si>
  <si>
    <t>4-hydroxythreonine-4-phosphate dehydrogenase</t>
  </si>
  <si>
    <t>C06055 | C00003
C06055 | C00003
C07335</t>
  </si>
  <si>
    <t>C07335 | C00004 | C00080
C11638 | C00004 | C00080 | C00011
C11638 | C00011</t>
  </si>
  <si>
    <t>ispC</t>
  </si>
  <si>
    <t>WP_043221057.1</t>
  </si>
  <si>
    <t>C11437 | C00005 |C00080</t>
  </si>
  <si>
    <t>C11434 | C00006</t>
  </si>
  <si>
    <t>pdxB</t>
  </si>
  <si>
    <t>WP_043219655.1</t>
  </si>
  <si>
    <t>C06054 | C00004 | C00080</t>
  </si>
  <si>
    <t>WP_043221568.1</t>
  </si>
  <si>
    <t>C00441 | C00004 | C00080
C00441 | C00005 | C00080</t>
  </si>
  <si>
    <t>C00263 | C00003
C00263 | C00006</t>
  </si>
  <si>
    <t>WP_043222565.1</t>
  </si>
  <si>
    <t>3-hydroxybutyrate dehydrogenase</t>
  </si>
  <si>
    <t>C00164 | C00004 | C00080</t>
  </si>
  <si>
    <t>C01089 | C00003</t>
  </si>
  <si>
    <t>C00349 | C00004 | C00080</t>
  </si>
  <si>
    <t>3-hydroxyisobutyrate dehydrogenase</t>
  </si>
  <si>
    <t>mmsB</t>
  </si>
  <si>
    <t>WP_041105531.1</t>
  </si>
  <si>
    <t>C01188 | C00003</t>
  </si>
  <si>
    <t>WP_041105567.1</t>
  </si>
  <si>
    <t>C00026 | C00011 | C00005 | C00080
C00026 | C00011
C05379 | C00005 | C00080</t>
  </si>
  <si>
    <t>C00311 | C00006
C05379
C00311 | C00006</t>
  </si>
  <si>
    <t>WP_043218982.1</t>
  </si>
  <si>
    <t>2-hydroxy-3-oxopropionate reductase</t>
  </si>
  <si>
    <t>C01146 | C00004 | C00080
C01146 | C00005 | C00080</t>
  </si>
  <si>
    <t>C00258 | C00003
C00258 | C00003</t>
  </si>
  <si>
    <t>leuB</t>
  </si>
  <si>
    <t>WP_043220712.1</t>
  </si>
  <si>
    <t>3-isopropylmalate dehydrogenase</t>
  </si>
  <si>
    <t>ilvC</t>
  </si>
  <si>
    <t>WP_041111127.1</t>
  </si>
  <si>
    <t>WP_043219755.1</t>
  </si>
  <si>
    <t>C00093 | C00003
C00093 | C00006</t>
  </si>
  <si>
    <t>C00111 | C00004 | C00080
C00111 | C00005 | C00080</t>
  </si>
  <si>
    <t>serA</t>
  </si>
  <si>
    <t>WP_043218051.1</t>
  </si>
  <si>
    <t>C00197 | C00003
C02630 | C00003</t>
  </si>
  <si>
    <t>C03232 | C00004 | C00080
C00026 | C00004 | C00080</t>
  </si>
  <si>
    <t>WP_043221375.1</t>
  </si>
  <si>
    <t>exaA</t>
  </si>
  <si>
    <t>WP_041105482.1</t>
  </si>
  <si>
    <t>C05986 | 2 x C00125
C00469 | 2 x C00125
C06753 | 2 x C00125</t>
  </si>
  <si>
    <t>C05985 | 2 x C00126 | 2 x C00080
2 x C00126 | C00084 | 2 x C00080
C06754 | 2 x C00126 | 2 x C00080</t>
  </si>
  <si>
    <t>WP_043221131.1</t>
  </si>
  <si>
    <t>glpD</t>
  </si>
  <si>
    <t>WP_043220998.1</t>
  </si>
  <si>
    <t>WP_043219054.1</t>
  </si>
  <si>
    <t>C00093 | C15602</t>
  </si>
  <si>
    <t>C00111 | C15603</t>
  </si>
  <si>
    <t>C03393 | C00003</t>
  </si>
  <si>
    <t>mqo</t>
  </si>
  <si>
    <t>WP_074519932.1</t>
  </si>
  <si>
    <t>Malate dehydrogenase (quinone)</t>
  </si>
  <si>
    <t>C00036 | C15603</t>
  </si>
  <si>
    <t>C00149 | C15602</t>
  </si>
  <si>
    <t>C00677 | C00011 | C00001</t>
  </si>
  <si>
    <t>C03802 | C00058</t>
  </si>
  <si>
    <t>WP_003287967.1</t>
  </si>
  <si>
    <t>betA</t>
  </si>
  <si>
    <t>WP_043220791.1</t>
  </si>
  <si>
    <t>Choline dehydrogenase</t>
  </si>
  <si>
    <t>C00576 | C00030</t>
  </si>
  <si>
    <t>C00114 | C00028</t>
  </si>
  <si>
    <t>glcD</t>
  </si>
  <si>
    <t>glcE</t>
  </si>
  <si>
    <t>glcF</t>
  </si>
  <si>
    <t>WP_043218096.1</t>
  </si>
  <si>
    <t>WP_043218097.1</t>
  </si>
  <si>
    <t>WP_043218099.1</t>
  </si>
  <si>
    <t>C00048 | C00030</t>
  </si>
  <si>
    <t>WP_043219205.1</t>
  </si>
  <si>
    <t>WP_043219741.1</t>
  </si>
  <si>
    <t>WP_041105603.1</t>
  </si>
  <si>
    <t>tpx</t>
  </si>
  <si>
    <t>WP_043221643.1</t>
  </si>
  <si>
    <t>WP_041109528.1</t>
  </si>
  <si>
    <t>Now described by EC 1.11.1.24, thioredoxin-dependent peroxiredoxin; EC 1.11.1.25, glutaredoxin-dependent peroxiredoxin; EC 1.11.1.26, NADH-dependent peroxiredoxin; EC 1.11.1.27, glutathione-dependent peroxiredoxin; EC 1.11.1.28, lipoyl-dependent peroxiredoxin; and EC 1.11.1.29, mycoredoxin-dependent peroxiredoxin.</t>
  </si>
  <si>
    <t>WP_043220516.1</t>
  </si>
  <si>
    <t>katG</t>
  </si>
  <si>
    <t>C00007 | 2 x C00001
C00028 | 2 x C00001</t>
  </si>
  <si>
    <t>2 x C00027
C00030 | C00027</t>
  </si>
  <si>
    <t>WP_043221216.1</t>
  </si>
  <si>
    <t>C00343 | C00001 | C01335</t>
  </si>
  <si>
    <t>C00342 | C15498</t>
  </si>
  <si>
    <t>WP_041109217.1</t>
  </si>
  <si>
    <t>NADH-dependent peroxiredoxin</t>
  </si>
  <si>
    <t>WP_041107447.1</t>
  </si>
  <si>
    <t>ahpC</t>
  </si>
  <si>
    <t>C00004 | C15498 | C00080</t>
  </si>
  <si>
    <t>C00003 | C00001 | C01335</t>
  </si>
  <si>
    <t>WP_043222050.1</t>
  </si>
  <si>
    <t>2 x C00027</t>
  </si>
  <si>
    <t>C00007 | 2 x C00001</t>
  </si>
  <si>
    <t>WP_043220098.1</t>
  </si>
  <si>
    <t>catA</t>
  </si>
  <si>
    <t>WP_043219462.1</t>
  </si>
  <si>
    <t>Catechol 1,2-dioxygenase</t>
  </si>
  <si>
    <t>C02480</t>
  </si>
  <si>
    <t>C00090 | C00007</t>
  </si>
  <si>
    <t>Catechol 2,3-dioxygenase</t>
  </si>
  <si>
    <t>WP_009397178.1</t>
  </si>
  <si>
    <t>C00682</t>
  </si>
  <si>
    <t>C00544 | C00011</t>
  </si>
  <si>
    <t>C01179 | C00007</t>
  </si>
  <si>
    <t>4-hydroxyphenylpyruvate dioxygenase</t>
  </si>
  <si>
    <t>hppD</t>
  </si>
  <si>
    <t>WP_043221955.1</t>
  </si>
  <si>
    <t>Homogentisate 1,2-dioxygenase</t>
  </si>
  <si>
    <t>WP_043221953.1</t>
  </si>
  <si>
    <t>C01036</t>
  </si>
  <si>
    <t>C00544 | C00007</t>
  </si>
  <si>
    <t>nahC</t>
  </si>
  <si>
    <t>WP_020307243.1</t>
  </si>
  <si>
    <t>C06204</t>
  </si>
  <si>
    <t>C03012 | C00007</t>
  </si>
  <si>
    <t>WP_043222284.1</t>
  </si>
  <si>
    <t>WP_143008645.1</t>
  </si>
  <si>
    <t>WP_003292055.1</t>
  </si>
  <si>
    <t>WP_043220322.1</t>
  </si>
  <si>
    <t>C00026 | C00007</t>
  </si>
  <si>
    <t>C00042 | C00011</t>
  </si>
  <si>
    <t>thpD</t>
  </si>
  <si>
    <t>WP_041109435.1</t>
  </si>
  <si>
    <t>C06231 | C00026 | C00007</t>
  </si>
  <si>
    <t>C16432 | C00042 | C00011</t>
  </si>
  <si>
    <t>benB</t>
  </si>
  <si>
    <t>WP_043219444.1</t>
  </si>
  <si>
    <t>C04634 + C00003</t>
  </si>
  <si>
    <t>C00180 + C00004 + C00080 + C00007</t>
  </si>
  <si>
    <t>ubiH</t>
  </si>
  <si>
    <t>WP_041108730.1</t>
  </si>
  <si>
    <t>WP_043222338.1</t>
  </si>
  <si>
    <t>salA</t>
  </si>
  <si>
    <t>WP_043221467.1</t>
  </si>
  <si>
    <t>C00805 | C00007 | C00004 | C00080</t>
  </si>
  <si>
    <t>C00090 | C00011 | C00003 | C00001</t>
  </si>
  <si>
    <t>phhA</t>
  </si>
  <si>
    <t>WP_043221932.1</t>
  </si>
  <si>
    <t>Phenylalanine 4-monooxygenase</t>
  </si>
  <si>
    <t>3-oxoacyl-[acyl-carrier-protein] reductase</t>
  </si>
  <si>
    <t>1-deoxy-D-xylulose-5-phosphate reductoisomerase</t>
  </si>
  <si>
    <t>4-phosphoerythronate dehydrogenase</t>
  </si>
  <si>
    <t>Homoserine dehydrogenase</t>
  </si>
  <si>
    <t>Phosphoglycerate dehydrogenase</t>
  </si>
  <si>
    <t>Glycolate dehydrogenase</t>
  </si>
  <si>
    <t>Catalase peroxidase</t>
  </si>
  <si>
    <t>Thioredoxin-dependent peroxiredoxin</t>
  </si>
  <si>
    <t>Catalase</t>
  </si>
  <si>
    <t>1,2-dihydroxynaphthalene dioxygenase</t>
  </si>
  <si>
    <t>[50S ribosomal protein L16]-arginine 3-hydroxylase</t>
  </si>
  <si>
    <t>C00079 | C05650 | C00007</t>
  </si>
  <si>
    <t>C00082 | C22239</t>
  </si>
  <si>
    <t>WP_041107115.1</t>
  </si>
  <si>
    <t>bfr</t>
  </si>
  <si>
    <t>4 x C14819 | 2 x C00001</t>
  </si>
  <si>
    <t>C00007 | 4 x C14818 | 4 x C00080</t>
  </si>
  <si>
    <t>Ferroxidase</t>
  </si>
  <si>
    <t>WP_041107837.1</t>
  </si>
  <si>
    <t>xdhA</t>
  </si>
  <si>
    <t>WP_043219008.1</t>
  </si>
  <si>
    <t>WP_043219007.1</t>
  </si>
  <si>
    <t>xdhB</t>
  </si>
  <si>
    <t>dapB</t>
  </si>
  <si>
    <t>WP_043218743.1</t>
  </si>
  <si>
    <t>4-hydroxy-tetrahydrodipicolinate reductase</t>
  </si>
  <si>
    <t>WP_043222834.1</t>
  </si>
  <si>
    <t>WP_041109100.1</t>
  </si>
  <si>
    <t>fdxH</t>
  </si>
  <si>
    <t>WP_043220150.1</t>
  </si>
  <si>
    <t>WP_041105463.1</t>
  </si>
  <si>
    <t>fdxF</t>
  </si>
  <si>
    <t>WP_043221236.1</t>
  </si>
  <si>
    <t>WP_043220494.1</t>
  </si>
  <si>
    <t>WP_041108979.1</t>
  </si>
  <si>
    <t>C00385 | C00003 | C00001</t>
  </si>
  <si>
    <t>C00366 | C00004 | C00080</t>
  </si>
  <si>
    <t>C03972 | C00003 | C00001
C03972 | C00006 | C00001</t>
  </si>
  <si>
    <t>C20258 | C00004 | C00080
C20258 | C00005 | C00080</t>
  </si>
  <si>
    <t>C00058 | C00003</t>
  </si>
  <si>
    <t>C00080 | C00011 | C00004</t>
  </si>
  <si>
    <t>C04232 | C00343 | C00001</t>
  </si>
  <si>
    <t>C03723 | C00342</t>
  </si>
  <si>
    <t>WP_043222939.1</t>
  </si>
  <si>
    <t>fdnG</t>
  </si>
  <si>
    <t>WP_143008609.1</t>
  </si>
  <si>
    <t>WP_143008626.1</t>
  </si>
  <si>
    <t>WP_041107167.1</t>
  </si>
  <si>
    <t>(E)-4-hydroxy-3-methylbut-2-enyl-diphosphate synthase (ferredoxin)</t>
  </si>
  <si>
    <t>ispG</t>
  </si>
  <si>
    <t>ispH</t>
  </si>
  <si>
    <t>WP_041103839.1</t>
  </si>
  <si>
    <t>4-hydroxy-3-methylbut-2-enyl diphosphate reductase</t>
  </si>
  <si>
    <t>WP_043218498.1</t>
  </si>
  <si>
    <t>queG</t>
  </si>
  <si>
    <t>WP_043221382.1</t>
  </si>
  <si>
    <t>WP_043218632.1</t>
  </si>
  <si>
    <t>C00677 | C00343 | C00001</t>
  </si>
  <si>
    <t>C03802 | C00342</t>
  </si>
  <si>
    <t>C00058 | C15602</t>
  </si>
  <si>
    <t>C00011 | C15603</t>
  </si>
  <si>
    <t>C11453 | 2 x C00138</t>
  </si>
  <si>
    <t>C11811 | C00001 | 2 x C00139</t>
  </si>
  <si>
    <t>C11811 | 2 x C00138 | 2 x C00080
C00235 | 2 x C00139 | C00001</t>
  </si>
  <si>
    <t>C00129 | 2 x C00139 | C00001
C11811 | 2 x C00138 | 2 x C00080</t>
  </si>
  <si>
    <t>C01978 | C00028 | C00001</t>
  </si>
  <si>
    <t>C19647 | C00030</t>
  </si>
  <si>
    <t>2 x C00138 | C00006 | C00080</t>
  </si>
  <si>
    <t>2 x C00139 | C00005</t>
  </si>
  <si>
    <t>WP_043218187.1</t>
  </si>
  <si>
    <t>WP_043218491.1</t>
  </si>
  <si>
    <t>WP_043219971.1</t>
  </si>
  <si>
    <t>WP_041105529.1</t>
  </si>
  <si>
    <t>WP_003292099.1</t>
  </si>
  <si>
    <t>Acetaldehyde dehydrogenase (acetylating)</t>
  </si>
  <si>
    <t>Aspartate-semialdehyde dehydrogenase</t>
  </si>
  <si>
    <t>WP_043220708.1</t>
  </si>
  <si>
    <t>asd</t>
  </si>
  <si>
    <t>WP_041104889.1</t>
  </si>
  <si>
    <t>WP_041106143.1</t>
  </si>
  <si>
    <t>argC</t>
  </si>
  <si>
    <t>WP_043222074.1</t>
  </si>
  <si>
    <t>N-acetyl-gamma-glutamyl-phosphate reductase</t>
  </si>
  <si>
    <t>WP_043222165.1</t>
  </si>
  <si>
    <t>WP_043222451.1</t>
  </si>
  <si>
    <t>hemA</t>
  </si>
  <si>
    <t>WP_043218916.1</t>
  </si>
  <si>
    <t>epd</t>
  </si>
  <si>
    <t>WP_043222352.1</t>
  </si>
  <si>
    <t>betB</t>
  </si>
  <si>
    <t>WP_043220793.1</t>
  </si>
  <si>
    <t>WP_009397179.1</t>
  </si>
  <si>
    <t>2-hydroxymuconate-6-semialdehyde dehydrogenase</t>
  </si>
  <si>
    <t>putA</t>
  </si>
  <si>
    <t>WP_043221516.1</t>
  </si>
  <si>
    <t>L-glutamate gamma-semialdehyde dehydrogenase</t>
  </si>
  <si>
    <t>Oxidoreductase acting on the aldehyde or oxo group of donors with a sulfide as acceptor</t>
  </si>
  <si>
    <t>WP_074519809.1</t>
  </si>
  <si>
    <t>aceE</t>
  </si>
  <si>
    <t>WP_043222256.1</t>
  </si>
  <si>
    <t>WP_043219724.1</t>
  </si>
  <si>
    <t>4.2.1.80</t>
  </si>
  <si>
    <t>ptxD</t>
  </si>
  <si>
    <t>WP_003127732.1</t>
  </si>
  <si>
    <t>arsC</t>
  </si>
  <si>
    <t>WP_043221274.1</t>
  </si>
  <si>
    <t>dusB</t>
  </si>
  <si>
    <t>WP_041111158.1</t>
  </si>
  <si>
    <t>Oxidoreductase acting on CH-CH group of donors with NAD(+) or NADP(+) as acceptor</t>
  </si>
  <si>
    <t>dusA</t>
  </si>
  <si>
    <t>WP_074519882.1</t>
  </si>
  <si>
    <t>WP_043223011.1</t>
  </si>
  <si>
    <t>C00084 | C00010 | C00003</t>
  </si>
  <si>
    <t>C00024 | C00004 | C00080</t>
  </si>
  <si>
    <t>C00441 | C00009 | C00006</t>
  </si>
  <si>
    <t>C03082 | C00005 | C00080</t>
  </si>
  <si>
    <t>C00118 | C00009 | C00003</t>
  </si>
  <si>
    <t>C00236 | C00004 | C00080</t>
  </si>
  <si>
    <t>C01250 | C00009 | C00006</t>
  </si>
  <si>
    <t>C04133 | C00005 | C00080</t>
  </si>
  <si>
    <t>C01165 | C00009 | C00006</t>
  </si>
  <si>
    <t>C03287 | C00005 | C00080</t>
  </si>
  <si>
    <t>C02666 | C00001 | C00003
C02666 | C00001 | C00006</t>
  </si>
  <si>
    <t>C01494 | C00004 | C00080
C01494 | C00005 | C00080</t>
  </si>
  <si>
    <t>C02987 | C00005 | C00080</t>
  </si>
  <si>
    <t>C03741 | C01641 | C00006</t>
  </si>
  <si>
    <t>C00279 | C00003 | C00001</t>
  </si>
  <si>
    <t>C03393 | C00004 | C00080</t>
  </si>
  <si>
    <t>C00576 | C00003 | C00001</t>
  </si>
  <si>
    <t>C00719 | C00004 | 2 x C00080</t>
  </si>
  <si>
    <t>C00682 | C00003 | C00001</t>
  </si>
  <si>
    <t>C02501 | C00004 | C00080</t>
  </si>
  <si>
    <t>C01165 | C00003 | C00001</t>
  </si>
  <si>
    <t>C00025 | C00004 | C00080</t>
  </si>
  <si>
    <t>C00022 | C15972</t>
  </si>
  <si>
    <t>C16255 | C00011</t>
  </si>
  <si>
    <t>C00026 | C15972</t>
  </si>
  <si>
    <t>C16254 | C00011</t>
  </si>
  <si>
    <t>C06701 | C00003 | C00001</t>
  </si>
  <si>
    <t>C00009 | C00004 | C00080</t>
  </si>
  <si>
    <t>C11215 | C07292</t>
  </si>
  <si>
    <t>C06697 | C07293</t>
  </si>
  <si>
    <t>C00254 | C00003</t>
  </si>
  <si>
    <t>C01179 | C00011 | C00004 | C00080</t>
  </si>
  <si>
    <t>Prephenate dehydrogenase</t>
  </si>
  <si>
    <t>WP_043219451.1</t>
  </si>
  <si>
    <t>1,6-dihydroxycyclohexa-2,4-diene-1-carboxylate dehydrogenase</t>
  </si>
  <si>
    <t>2,3-dihydro-2,3-dihydroxybenzoate dehydrogenase</t>
  </si>
  <si>
    <t>dhbA</t>
  </si>
  <si>
    <t>WP_200889419.1</t>
  </si>
  <si>
    <t>WP_256363846.1</t>
  </si>
  <si>
    <t>2,4-dienoyl-CoA reductase [(2E)-enoyl-CoA-producing]</t>
  </si>
  <si>
    <t>cysG</t>
  </si>
  <si>
    <t>WP_043220303.1</t>
  </si>
  <si>
    <t>3-(cis-5,6-dihydroxycyclohexa-1,3-dien-1-yl)propanoate dehydrogenase</t>
  </si>
  <si>
    <t>WP_043221459.1</t>
  </si>
  <si>
    <t>fabI</t>
  </si>
  <si>
    <t>WP_043219905.1</t>
  </si>
  <si>
    <t>C04272 | C00006</t>
  </si>
  <si>
    <t>C06010 | C00005 | C00080</t>
  </si>
  <si>
    <t>C04236
C04236 | C00004 | C00080
C00233 | C00011 | C00004 | C00080</t>
  </si>
  <si>
    <t>C00233 | C00011
C04411 | C00003
C04411 | C00003</t>
  </si>
  <si>
    <t>tRNA-dihydrouridine(20) synthase [NAD(P)(+)]</t>
  </si>
  <si>
    <t>5,6-dihydrouracil20 in tRNA + NAD(P)+</t>
  </si>
  <si>
    <t>uracil20 in tRNA + NAD(P)H + H+</t>
  </si>
  <si>
    <t>murB</t>
  </si>
  <si>
    <t>WP_043219387.1</t>
  </si>
  <si>
    <t>UDP-N-acetylmuramate dehydrogenase</t>
  </si>
  <si>
    <t>pqqC</t>
  </si>
  <si>
    <t>WP_043219977.1</t>
  </si>
  <si>
    <t>hemF</t>
  </si>
  <si>
    <t>WP_041110396.1</t>
  </si>
  <si>
    <t>WP_041105327.1</t>
  </si>
  <si>
    <t>WP_043220629.1</t>
  </si>
  <si>
    <t>hemN</t>
  </si>
  <si>
    <t>WP_043219943.1</t>
  </si>
  <si>
    <t>WP_043219671.1</t>
  </si>
  <si>
    <t>gltB</t>
  </si>
  <si>
    <t>WP_043218314.1</t>
  </si>
  <si>
    <t>WP_041105006.1</t>
  </si>
  <si>
    <t>gdhA</t>
  </si>
  <si>
    <t>WP_043218634.1</t>
  </si>
  <si>
    <t>nadB</t>
  </si>
  <si>
    <t>WP_041104324.1</t>
  </si>
  <si>
    <t>L-aspartate oxidase</t>
  </si>
  <si>
    <t>thiO</t>
  </si>
  <si>
    <t>WP_043218689.1</t>
  </si>
  <si>
    <t>pdxH</t>
  </si>
  <si>
    <t>WP_041104448.1</t>
  </si>
  <si>
    <t>gcvP</t>
  </si>
  <si>
    <t>WP_043217934.1</t>
  </si>
  <si>
    <t>Oxidoreductase acting on CH-NH2 group of donors with other acceptors</t>
  </si>
  <si>
    <t>WP_043222728.1</t>
  </si>
  <si>
    <t>proC</t>
  </si>
  <si>
    <t>WP_041108404.1</t>
  </si>
  <si>
    <t>metF</t>
  </si>
  <si>
    <t>WP_043222370.1</t>
  </si>
  <si>
    <t>WP_043217983.1</t>
  </si>
  <si>
    <t>folD</t>
  </si>
  <si>
    <t>WP_043219839.1</t>
  </si>
  <si>
    <t>folM</t>
  </si>
  <si>
    <t>WP_043221637.1</t>
  </si>
  <si>
    <t>WP_043220956.1</t>
  </si>
  <si>
    <t>sthA</t>
  </si>
  <si>
    <t>WP_041106126.1</t>
  </si>
  <si>
    <t>NAD(P)(+) transhydrogenase (Si-specific)</t>
  </si>
  <si>
    <t>WP_043222630.1</t>
  </si>
  <si>
    <t>NAD(P)(+) transhydrogenase (Re/Si-specific)</t>
  </si>
  <si>
    <t>WP_043218534.1</t>
  </si>
  <si>
    <t>WP_200889395.1</t>
  </si>
  <si>
    <t>Oxidoreductases acting on NADH or NADPH with a quinone or similar compound as acceptor</t>
  </si>
  <si>
    <t>wrbA</t>
  </si>
  <si>
    <t>WP_041107057.1</t>
  </si>
  <si>
    <t>NAD(P)H dehydrogenase (quinone)</t>
  </si>
  <si>
    <t>WP_043221275.1</t>
  </si>
  <si>
    <t>NADPH:quinone reductase</t>
  </si>
  <si>
    <t>WP_043217702.1</t>
  </si>
  <si>
    <t>NADH:ubiquinone reductase (non-electrogenic)</t>
  </si>
  <si>
    <t>WP_043218038.1</t>
  </si>
  <si>
    <t>nuoK</t>
  </si>
  <si>
    <t>WP_043220592.1</t>
  </si>
  <si>
    <t>WP_041104981.1</t>
  </si>
  <si>
    <t>nuoC</t>
  </si>
  <si>
    <t>WP_041104977.1</t>
  </si>
  <si>
    <t>nuoE</t>
  </si>
  <si>
    <t>WP_041104975.1</t>
  </si>
  <si>
    <t>nuoF</t>
  </si>
  <si>
    <t>WP_043220647.1</t>
  </si>
  <si>
    <t>nuoH</t>
  </si>
  <si>
    <t>WP_043220650.1</t>
  </si>
  <si>
    <t>nuoI</t>
  </si>
  <si>
    <t>WP_041104969.1</t>
  </si>
  <si>
    <t>nuoJ</t>
  </si>
  <si>
    <t>WP_043220653.1</t>
  </si>
  <si>
    <t>WP_041104965.1</t>
  </si>
  <si>
    <t>nuoM</t>
  </si>
  <si>
    <t>WP_043220658.1</t>
  </si>
  <si>
    <t>nuoN</t>
  </si>
  <si>
    <t>WP_043220659.1</t>
  </si>
  <si>
    <t>queF</t>
  </si>
  <si>
    <t>WP_043220402.1</t>
  </si>
  <si>
    <t>nosZ</t>
  </si>
  <si>
    <t>WP_043221918.1</t>
  </si>
  <si>
    <t>C06321 | C00003</t>
  </si>
  <si>
    <t>C00090 | C00004 | C00011 | C00080</t>
  </si>
  <si>
    <t>C04171 | C00003</t>
  </si>
  <si>
    <t>C00196 | C00004 | C00080</t>
  </si>
  <si>
    <t>C00658 | C00006
C00658 | C00006</t>
  </si>
  <si>
    <t>C04512 | C00005 | C00080
C22258 | C00005 | C00080</t>
  </si>
  <si>
    <t>C02463 | C00003</t>
  </si>
  <si>
    <t>C05778 | C00004 | C00080</t>
  </si>
  <si>
    <t>C11588 | C00003
C12622 | C00003</t>
  </si>
  <si>
    <t>C04044 | C00004 | C00080
C12623 | C00004 | C00080</t>
  </si>
  <si>
    <t>C00173 | C00003</t>
  </si>
  <si>
    <t>C00693 | C00004 | C00080</t>
  </si>
  <si>
    <t>C01050 | C00006</t>
  </si>
  <si>
    <t>C04631 | C00005 | C00080</t>
  </si>
  <si>
    <t>C15599 | 3 x C00007</t>
  </si>
  <si>
    <t>C00113 | 2 x C00027 | 2 x C00001</t>
  </si>
  <si>
    <t>C03263 | C00007</t>
  </si>
  <si>
    <t>C01079 | 2 x C00011 | 2 x C00001</t>
  </si>
  <si>
    <t>C15602 | C00042</t>
  </si>
  <si>
    <t>C15603 | C00122</t>
  </si>
  <si>
    <t>C00337 | C15602</t>
  </si>
  <si>
    <t>C00295 | C15603</t>
  </si>
  <si>
    <t>C03263 | 2 x C00019</t>
  </si>
  <si>
    <t>C01079 | 2 x C00011 | 2 x C00073 | 2 x C05198</t>
  </si>
  <si>
    <t>2 x C00025 | C00006
C00025 | C00006 | C00001
C00064 | C00001</t>
  </si>
  <si>
    <t>C00064 | C00026 | C00005 | C00080
C00026 | C00014 | C00005 | C00080
C00025 | C00014</t>
  </si>
  <si>
    <t>C00025 | C00003 | C00001</t>
  </si>
  <si>
    <t>C00026 | C00014 | C00004 | C00080</t>
  </si>
  <si>
    <t>C00025 | C00006 | C00001</t>
  </si>
  <si>
    <t>C00026 | C00014 | C00005 | C00080</t>
  </si>
  <si>
    <t>C00049 | C00007</t>
  </si>
  <si>
    <t>C05840 | C00027</t>
  </si>
  <si>
    <t>C00037 | C00001 | C00007
C00037 | C00007
C15809 | C00001</t>
  </si>
  <si>
    <t>C00048 | C00014 | C00027
C15809 | C00027
C00048 | C00014</t>
  </si>
  <si>
    <t>C00647 | C00001 | C00007
C00627 | C00007</t>
  </si>
  <si>
    <t>C00018 | C00014 | C00027
C00027 | C00018</t>
  </si>
  <si>
    <t>C00037 | C02051</t>
  </si>
  <si>
    <t>C01242 | C00011</t>
  </si>
  <si>
    <t>C00148 | C00003
C00148 | C00006</t>
  </si>
  <si>
    <t>C03912 | C00004 | C00080
C03912 | C00005 | C00080</t>
  </si>
  <si>
    <t>C00440 | C00006
C00440 | C00003</t>
  </si>
  <si>
    <t>C00143 | C00005 | C00080
C00143 | C00004 | C00080</t>
  </si>
  <si>
    <t>C00101 | C00006</t>
  </si>
  <si>
    <t>C00415 | C00005 | C00080</t>
  </si>
  <si>
    <t>C00143 | C00006</t>
  </si>
  <si>
    <t>C00445 | C00005</t>
  </si>
  <si>
    <t>C21007 | C00006</t>
  </si>
  <si>
    <t>C21008 | C00005 | C00080</t>
  </si>
  <si>
    <t>C04570 | C00399</t>
  </si>
  <si>
    <t>C04253 | C00390</t>
  </si>
  <si>
    <t>C00148 | C15602</t>
  </si>
  <si>
    <t>C03912 | C15603</t>
  </si>
  <si>
    <t>C00005 | C00003</t>
  </si>
  <si>
    <t>C00006 | C00004</t>
  </si>
  <si>
    <t>C00004 | C00080 | C15602
C00005 | C00080 | C15602</t>
  </si>
  <si>
    <t>C00003 | C15603
C00006 | C15603</t>
  </si>
  <si>
    <t>2 x C15602 | C00005 | C00080</t>
  </si>
  <si>
    <t>2 x C05309 | C00006</t>
  </si>
  <si>
    <t>C00004 | C00080 | C15602</t>
  </si>
  <si>
    <t>C00003 | C15603</t>
  </si>
  <si>
    <t>C16675 | 2 x C00006</t>
  </si>
  <si>
    <t>C15996 | 2 x C00005 | 2 x C00080</t>
  </si>
  <si>
    <t>C00697 | 2 x C00125 | C00001</t>
  </si>
  <si>
    <t>C00887 | 2 x C00126 | 2 x C00080</t>
  </si>
  <si>
    <t>Nitrous-oxide reductase</t>
  </si>
  <si>
    <t>PreQ1 synthase</t>
  </si>
  <si>
    <t>Pyrroline-5-carboxylate reductase</t>
  </si>
  <si>
    <t>Methylenetetrahydrofolate reductase [NAD(P)H]</t>
  </si>
  <si>
    <t>Dihydrofolate reductase</t>
  </si>
  <si>
    <t>Methylenetetrahydrofolate dehydrogenase (NADP(+))</t>
  </si>
  <si>
    <t>Dihydromonapterin reductase</t>
  </si>
  <si>
    <t>Electron-transferring-flavoprotein dehydrogenase</t>
  </si>
  <si>
    <t>Proline dehydrogenase</t>
  </si>
  <si>
    <t>Glycine dehydrogenase (aminomethyl-transferring)</t>
  </si>
  <si>
    <t>Pyridoxal 5'-phosphate synthase</t>
  </si>
  <si>
    <t>Glycine oxidase</t>
  </si>
  <si>
    <t>Glutamate dehydrogenase (NADP(+))</t>
  </si>
  <si>
    <t>Glutamate dehydrogenase</t>
  </si>
  <si>
    <t>Glutamate synthase (NADPH)</t>
  </si>
  <si>
    <t>Coproporphyrinogen dehydrogenase</t>
  </si>
  <si>
    <t>Dihydroorotate dehydrogenase (quinone)</t>
  </si>
  <si>
    <t>Succinate dehydrogenase</t>
  </si>
  <si>
    <t>Coproporphyrinogen oxidase</t>
  </si>
  <si>
    <t>Pyrroloquinoline-quinone synthase</t>
  </si>
  <si>
    <t>Enoyl-[acyl-carrier-protein] reductase (NADH)</t>
  </si>
  <si>
    <t>Pprecorrin-2 dehydrogenase</t>
  </si>
  <si>
    <t>Arsenate reductase (glutathione/glutaredoxin)</t>
  </si>
  <si>
    <t>PPhosphonate dehydrogenase</t>
  </si>
  <si>
    <t>Oxoglutarate dehydrogenase (succinyl-transferring)</t>
  </si>
  <si>
    <t>Pyruvate dehydrogenase (acetyl-transferring)</t>
  </si>
  <si>
    <t>Betaine-aldehyde dehydrogenase</t>
  </si>
  <si>
    <t>Erythrose-4-phosphate dehydrogenase</t>
  </si>
  <si>
    <t>Glutamyl-tRNA reductase</t>
  </si>
  <si>
    <t>Coniferyl-aldehyde dehydrogenase</t>
  </si>
  <si>
    <t>Glutamate-5-semialdehyde dehydrogenase</t>
  </si>
  <si>
    <t>Glyceraldehyde-3-phosphate dehydrogenase (phosphorylating)</t>
  </si>
  <si>
    <t>Ferredoxin--NADP(+) reductase</t>
  </si>
  <si>
    <t>Epoxyqueuosine reductase</t>
  </si>
  <si>
    <t>Formate dehydrogenase-N</t>
  </si>
  <si>
    <t>Ribonucleoside-triphosphate reductase (thioredoxin)</t>
  </si>
  <si>
    <t>Ribonucleoside-diphosphate reductase</t>
  </si>
  <si>
    <t>Formate dehydrogenase</t>
  </si>
  <si>
    <t>Xanthine dehydrogenase</t>
  </si>
  <si>
    <t>Salicylate 1-monooxygenase</t>
  </si>
  <si>
    <t>Benzoate 1,2-dioxygenase</t>
  </si>
  <si>
    <t>Ectoine hydroxylase</t>
  </si>
  <si>
    <t>Ribonucleoside-triphosphate reductase (formate)</t>
  </si>
  <si>
    <t>Glycerol-3-phosphate dehydrogenase</t>
  </si>
  <si>
    <t>Alcohol dehydrogenase (cytochrome c)</t>
  </si>
  <si>
    <t>Glycerol-3-phosphate dehydrogenase [NAD(P)(+)]</t>
  </si>
  <si>
    <t>Ketol-acid reductoisomerase (NADP(+))</t>
  </si>
  <si>
    <t>Isocitrate dehydrogenase (NADP(+))</t>
  </si>
  <si>
    <t>Shikimate dehydrogenase (NADP(+))</t>
  </si>
  <si>
    <t>Alcohol dehydrogenase</t>
  </si>
  <si>
    <t>lpdA</t>
  </si>
  <si>
    <t>WP_043219730.1</t>
  </si>
  <si>
    <t>dihydrolipoyl dehydrogenase</t>
  </si>
  <si>
    <t>gorA</t>
  </si>
  <si>
    <t>WP_043219948.1</t>
  </si>
  <si>
    <t>glutathione-disulfide reductase</t>
  </si>
  <si>
    <t>dsbD</t>
  </si>
  <si>
    <t>WP_043219167.1</t>
  </si>
  <si>
    <t>protein-disulfide reductase</t>
  </si>
  <si>
    <t>WP_074519913.1</t>
  </si>
  <si>
    <t>trxB</t>
  </si>
  <si>
    <t>WP_041105561.1</t>
  </si>
  <si>
    <t>thioredoxin-disulfide reductase</t>
  </si>
  <si>
    <t>dnaJ</t>
  </si>
  <si>
    <t>WP_041111245.1</t>
  </si>
  <si>
    <t>WP_224110216.1</t>
  </si>
  <si>
    <t>dsbG</t>
  </si>
  <si>
    <t>msrA</t>
  </si>
  <si>
    <t>WP_043222263.1</t>
  </si>
  <si>
    <t>peptide-methionine (S)-S-oxide reductase</t>
  </si>
  <si>
    <t>msrB</t>
  </si>
  <si>
    <t>WP_043220877.1</t>
  </si>
  <si>
    <t>peptide-methionine (R)-S-oxide reductase</t>
  </si>
  <si>
    <t>WP_041105405.1</t>
  </si>
  <si>
    <t>phosphoadenylyl-sulfate reductase (thioredoxin)</t>
  </si>
  <si>
    <t>msrP</t>
  </si>
  <si>
    <t>WP_043218818.1</t>
  </si>
  <si>
    <t>WP_043220289.1</t>
  </si>
  <si>
    <t>Oxidoreductase acting on a sulfur group of donors with a quinone or similar compound as acceptor</t>
  </si>
  <si>
    <t>Oxidoreductases acting on a sulfur group of donors with a disulfide as acceptor</t>
  </si>
  <si>
    <t>Oxidoreductases acting on the aldehyde or oxo group of donors with a NAD(+) or NADP(+) as acceptor</t>
  </si>
  <si>
    <t>Oxidoreductase acting on paired donors, with incorporation or reduction of molecular oxygen. The oxygen incorporated need not be derived from O2</t>
  </si>
  <si>
    <t>Oxidoreductases acting on single donors with incorporation of molecular oxygen (oxygenases). The oxygen incorporated need not be derived from O2</t>
  </si>
  <si>
    <t>Oxidoreductases acting on a peroxide as acceptor (Peroxidases)</t>
  </si>
  <si>
    <t>Oxidoreductases acting on diphenols and related substances as donors with oxygen as acceptor</t>
  </si>
  <si>
    <t>Oxidoreductases acting on the CH-OH group of donors with a cytochrome as acceptor</t>
  </si>
  <si>
    <t>Oxidoreductases acting on the CH-OH group of donors with a quinone or similar compound as acceptor</t>
  </si>
  <si>
    <t>WP_041105645.1</t>
  </si>
  <si>
    <t>assimilatory sulfite reductase (ferredoxin)</t>
  </si>
  <si>
    <t>WP_041106993.1</t>
  </si>
  <si>
    <t>nitrate reductase (cytochrome)</t>
  </si>
  <si>
    <t>Transferases</t>
  </si>
  <si>
    <t>WP_043220810.1</t>
  </si>
  <si>
    <t>WP_043221207.1</t>
  </si>
  <si>
    <t>Transferases transferring one-carbon groups</t>
  </si>
  <si>
    <t>WP_043219175.1</t>
  </si>
  <si>
    <t>WP_043222178.1</t>
  </si>
  <si>
    <t>WP_043222346.1</t>
  </si>
  <si>
    <t>ada</t>
  </si>
  <si>
    <t>WP_043222914.1</t>
  </si>
  <si>
    <t>WP_043217845.1</t>
  </si>
  <si>
    <t>WP_041103737.1</t>
  </si>
  <si>
    <t>WP_041111139.1</t>
  </si>
  <si>
    <t>WP_043219040.1</t>
  </si>
  <si>
    <t>WP_052264540.1</t>
  </si>
  <si>
    <t>WP_043220350.1</t>
  </si>
  <si>
    <t>WP_043220510.1</t>
  </si>
  <si>
    <t>WP_043221347.1</t>
  </si>
  <si>
    <t>WP_041108468.1</t>
  </si>
  <si>
    <t>Transferases transferring one-carbon groups (Methyltransferases)</t>
  </si>
  <si>
    <t>WP_003292672.1</t>
  </si>
  <si>
    <t>protein-S-isoprenylcysteine O-methyltransferase</t>
  </si>
  <si>
    <t>WP_041103791.1</t>
  </si>
  <si>
    <t>uroporphyrinogen-III C-methyltransferase</t>
  </si>
  <si>
    <t>WP_043218249.1</t>
  </si>
  <si>
    <t>WP_041104986.1</t>
  </si>
  <si>
    <t>cobA</t>
  </si>
  <si>
    <t>WP_041107703.1</t>
  </si>
  <si>
    <t>metH</t>
  </si>
  <si>
    <t>WP_043220022.1</t>
  </si>
  <si>
    <t>methionine synthase</t>
  </si>
  <si>
    <t>metE</t>
  </si>
  <si>
    <t>WP_043219053.1</t>
  </si>
  <si>
    <t>5-methyltetrahydropteroyltriglutamate--homocysteine S-methyltransferase</t>
  </si>
  <si>
    <t>WP_041108526.1</t>
  </si>
  <si>
    <t>ubiE</t>
  </si>
  <si>
    <t>demethylmenaquinone methyltransferase</t>
  </si>
  <si>
    <t>rlmE</t>
  </si>
  <si>
    <t>WP_041111231.1</t>
  </si>
  <si>
    <t>23S rRNA (uridine(2552)-2'-O)-methyltransferase</t>
  </si>
  <si>
    <t>S-adenosyl-L-methionine + uridine2552 in 23S rRNA = S-adenosyl-L-homocysteine + 2'-O-methyluridine2552 in 23S rRNA</t>
  </si>
  <si>
    <t>rsmG</t>
  </si>
  <si>
    <t>WP_041110351.1</t>
  </si>
  <si>
    <t>16S rRNA (guanine(527)-N(7))-methyltransferase</t>
  </si>
  <si>
    <t>S-adenosyl-L-methionine + guanine527 in 16S rRNA = S-adenosyl-L-homocysteine + N7-methylguanine527 in 16S rRNA</t>
  </si>
  <si>
    <t>rsmD</t>
  </si>
  <si>
    <t>WP_041108441.1</t>
  </si>
  <si>
    <t>16S rRNA (guanine(966)-N(2))-methyltransferase</t>
  </si>
  <si>
    <t>WP_043221650.1</t>
  </si>
  <si>
    <t>16S rRNA (guanine(1207)-N(2))-methyltransferase</t>
  </si>
  <si>
    <t>rlmKL</t>
  </si>
  <si>
    <t>WP_043220626.1</t>
  </si>
  <si>
    <t>23S rRNA (guanine(2445)-N(2))-methyltransferase</t>
  </si>
  <si>
    <t>23S rRNA (guanine(1835)-N(2))-methyltransferase</t>
  </si>
  <si>
    <t>rsmB</t>
  </si>
  <si>
    <t>WP_043217698.1</t>
  </si>
  <si>
    <t>16S rRNA (cytosine(967)-C(5))-methyltransferase</t>
  </si>
  <si>
    <t>S-adenosyl-L-methionine + cytosine967 in 16S rRNA = S-adenosyl-L-homocysteine + 5-methylcytosine967 in 16S rRNA</t>
  </si>
  <si>
    <t>rlmF</t>
  </si>
  <si>
    <t>WP_043219061.1</t>
  </si>
  <si>
    <t>23S rRNA (adenine(1618)-N(6))-methyltransferase</t>
  </si>
  <si>
    <t>rsmA</t>
  </si>
  <si>
    <t>WP_043218389.1</t>
  </si>
  <si>
    <t>16S rRNA (adenine(1518)-N(6)/adenine(1519)-N(6))-dimethyltransferase</t>
  </si>
  <si>
    <t>-</t>
  </si>
  <si>
    <t>rlmB</t>
  </si>
  <si>
    <t>WP_041107908.1</t>
  </si>
  <si>
    <t>23S rRNA (guanosine(2251)-2'-O)-methyltransferase</t>
  </si>
  <si>
    <t>S-adenosyl-L-methionine + guanosine2251 in 23S rRNA = S-adenosyl-L-homocysteine + 2'-O-methylguanosine2251 in 23S rRNA</t>
  </si>
  <si>
    <t>rlmM</t>
  </si>
  <si>
    <t>WP_043219690.1</t>
  </si>
  <si>
    <t>23S rRNA (cytidine(2498)-2'-O)-methyltransferase</t>
  </si>
  <si>
    <t>S-adenosyl-L-methionine + cytidine2498 in 23S rRNA = S-adenosyl-L-homocysteine + 2'-O-methylcytidine2498 in 23S rRNA</t>
  </si>
  <si>
    <t>rlmD</t>
  </si>
  <si>
    <t>WP_043219335.1</t>
  </si>
  <si>
    <t>23S rRNA (uracil(1939)-C(5))-methyltransferase</t>
  </si>
  <si>
    <t>S-adenosyl-L-methionine + uracil1939 in 23S rRNA = S-adenosyl-L-homocysteine + 5-methyluracil1939 in 23S rRNA</t>
  </si>
  <si>
    <t>rlmN</t>
  </si>
  <si>
    <t>WP_043219089.1</t>
  </si>
  <si>
    <t>23S rRNA (adenine(2503)-C(2))-methyltransferase</t>
  </si>
  <si>
    <t>2 S-adenosyl-L-methionine + adenine2503 in 23S rRNA + 2 reduced [2Fe-2S] ferredoxin = S-adenosyl-L-homocysteine + L-methionine + 5'-deoxyadenosine + 2-methyladenine2503 in 23S rRNA + 2 oxidized [2Fe-2S] ferredoxin
2 S-adenosyl-L-methionine + adenine37 in tRNA + 2 reduced [2Fe-2S] ferredoxin = S-adenosyl-L-homocysteine + L-methionine + 5'-deoxyadenosine + 2-methyladenine37 in tRNA + 2 oxidized [2Fe-2S] ferredoxin</t>
  </si>
  <si>
    <t>WP_041108542.1</t>
  </si>
  <si>
    <t>16S rRNA (uracil(1498)-N(3))-methyltransferase</t>
  </si>
  <si>
    <t>S-adenosyl-L-methionine + uracil1498 in 16S rRNA = S-adenosyl-L-homocysteine + N3-methyluracil1498 in 16S rRNA</t>
  </si>
  <si>
    <t>WP_041108364.1</t>
  </si>
  <si>
    <t>malonyl-[acyl-carrier protein] O-methyltransferase</t>
  </si>
  <si>
    <t>WP_043222271.1</t>
  </si>
  <si>
    <t>bioC</t>
  </si>
  <si>
    <t>16S rRNA (cytidine(1402)-2'-O)-methyltransferase</t>
  </si>
  <si>
    <t>rsmI</t>
  </si>
  <si>
    <t>WP_043221684.1</t>
  </si>
  <si>
    <t>S-adenosyl-L-methionine + cytidine1402 in 16S rRNA = S-adenosyl-L-homocysteine + 2'-O-methylcytidine1402 in 16S rRNA</t>
  </si>
  <si>
    <t>tRNA (cytidine(32)/uridine(32)-2'-O)-methyltransferase</t>
  </si>
  <si>
    <t>S-adenosyl-L-methionine + cytidine32 in tRNA = S-adenosyl-L-homocysteine + 2'-O-methylcytidine32 in tRNA
S-adenosyl-L-methionine + uridine32 in tRNA = S-adenosyl-L-homocysteine + 2'-O-methyluridine32 in tRNA</t>
  </si>
  <si>
    <t>WP_041107191.1</t>
  </si>
  <si>
    <t>trmJ</t>
  </si>
  <si>
    <t>WP_043221682.1</t>
  </si>
  <si>
    <t>rsmH</t>
  </si>
  <si>
    <t>16S rRNA (cytosine(1402)-N(4))-methyltransferase</t>
  </si>
  <si>
    <t>S-adenosyl-L-methionine + cytosine1402 in 16S rRNA = S-adenosyl-L-homocysteine + N4-methylcytosine1402 in 16S rRNA.</t>
  </si>
  <si>
    <t>S-adenosyl-L-methionine + 2-methoxy-6-all-trans-polyprenyl-1,4-benzoquinol = S-adenosyl-L-homocysteine + 6-methoxy-3-methyl-2-all-trans-polyprenyl-1,4-benzoquinol</t>
  </si>
  <si>
    <t>2-methoxy-6-polyprenyl-1,4-benzoquinol methylase</t>
  </si>
  <si>
    <t>2-polyprenyl-6-hydroxyphenol methylase</t>
  </si>
  <si>
    <t>ubiG</t>
  </si>
  <si>
    <t>WP_043219600.1</t>
  </si>
  <si>
    <t>trmD</t>
  </si>
  <si>
    <t>WP_043221573.1</t>
  </si>
  <si>
    <t>tRNA (guanine(37)-N(1))-methyltransferase</t>
  </si>
  <si>
    <t>23S rRNA (guanine(2069)-N(7))-methyltransferase</t>
  </si>
  <si>
    <t>S-adenosyl-L-methionine + guanine2069 in 23S rRNA = S-adenosyl-L-homocysteine + N7-methylguanine2069 in 23S rRNA</t>
  </si>
  <si>
    <t>ribosomal protein L3 N(5)-glutamine methyltransferase</t>
  </si>
  <si>
    <t>prmB</t>
  </si>
  <si>
    <t>WP_041105218.1</t>
  </si>
  <si>
    <t>trmB</t>
  </si>
  <si>
    <t>WP_043222429.1</t>
  </si>
  <si>
    <t>tRNA (guanine(46)-N(7))-methyltransferase</t>
  </si>
  <si>
    <t>methanethiol S-methyltransferase</t>
  </si>
  <si>
    <t>trmA</t>
  </si>
  <si>
    <t>WP_043218610.1</t>
  </si>
  <si>
    <t>tRNA (uracil(54)-C(5))-methyltransferase</t>
  </si>
  <si>
    <t>egtD</t>
  </si>
  <si>
    <t>WP_043220582.1</t>
  </si>
  <si>
    <t>L-histidine N(alpha)-methyltransferase</t>
  </si>
  <si>
    <t>WP_043218074.1</t>
  </si>
  <si>
    <t>thymidylate synthase</t>
  </si>
  <si>
    <t>3-demethylubiquinol 3-O-methyltransferase</t>
  </si>
  <si>
    <t>WP_043220886.1</t>
  </si>
  <si>
    <t>thiopurine S-methyltransferase</t>
  </si>
  <si>
    <t>WP_043218894.1</t>
  </si>
  <si>
    <t>site-specific DNA-methyltransferase (adenine-specific)</t>
  </si>
  <si>
    <t>WP_041104615.1</t>
  </si>
  <si>
    <t>protein-L-isoaspartate(D-aspartate) O-methyltransferase</t>
  </si>
  <si>
    <t>WP_043221581.1</t>
  </si>
  <si>
    <t>purT</t>
  </si>
  <si>
    <t>Transferases transferring one-carbon groups (Hydroxymethyl-, formyl- and related transferases</t>
  </si>
  <si>
    <t>glycine hydroxymethyltransferase</t>
  </si>
  <si>
    <t>WP_043218643.1</t>
  </si>
  <si>
    <t>gcvT</t>
  </si>
  <si>
    <t>WP_041108722.1</t>
  </si>
  <si>
    <t>aminomethyltransferase</t>
  </si>
  <si>
    <t>panB</t>
  </si>
  <si>
    <t>3-methyl-2-oxobutanoate hydroxymethyltransferase</t>
  </si>
  <si>
    <t>WP_043218782.1</t>
  </si>
  <si>
    <t>purN</t>
  </si>
  <si>
    <t>WP_043221288.1</t>
  </si>
  <si>
    <t>phosphoribosylglycinamide formyltransferase 1</t>
  </si>
  <si>
    <t>purH</t>
  </si>
  <si>
    <t>WP_041111162.1</t>
  </si>
  <si>
    <t>phosphoribosylaminoimidazolecarboxamide formyltransferase</t>
  </si>
  <si>
    <t>fmt</t>
  </si>
  <si>
    <t>WP_043217699.1</t>
  </si>
  <si>
    <t>methionyl-tRNA formyltransferase</t>
  </si>
  <si>
    <t>WP_041108389.1</t>
  </si>
  <si>
    <t>aspartate carbamoyltransferase</t>
  </si>
  <si>
    <t>argF</t>
  </si>
  <si>
    <t>WP_041107119.1</t>
  </si>
  <si>
    <t>ornithine carbamoyltransferase</t>
  </si>
  <si>
    <t>WP_043219889.1</t>
  </si>
  <si>
    <t>tkt</t>
  </si>
  <si>
    <t>WP_043222353.1</t>
  </si>
  <si>
    <t>transketolase</t>
  </si>
  <si>
    <t>tal</t>
  </si>
  <si>
    <t>WP_043220393.1</t>
  </si>
  <si>
    <t>transaldolase</t>
  </si>
  <si>
    <t>ilvN</t>
  </si>
  <si>
    <t>WP_041111129.1</t>
  </si>
  <si>
    <t>acetolactate synthase</t>
  </si>
  <si>
    <t>2 x C00022</t>
  </si>
  <si>
    <t>dxs</t>
  </si>
  <si>
    <t>WP_043218455.1</t>
  </si>
  <si>
    <t>1-deoxy-D-xylulose-5-phosphate synthase</t>
  </si>
  <si>
    <t>Transferases (Acyltransferases)</t>
  </si>
  <si>
    <t>WP_041109146.1</t>
  </si>
  <si>
    <t>WP_043218041.1</t>
  </si>
  <si>
    <t>WP_043220020.1</t>
  </si>
  <si>
    <t>WP_043220254.1</t>
  </si>
  <si>
    <t>WP_043220765.1</t>
  </si>
  <si>
    <t>WP_041104164.1</t>
  </si>
  <si>
    <t>WP_041105399.1</t>
  </si>
  <si>
    <t>Transferases (Acyltransferases) transferring groups other that amino-acyl groups</t>
  </si>
  <si>
    <t>WP_043220324.1</t>
  </si>
  <si>
    <t>WP_043220484.1</t>
  </si>
  <si>
    <t>WP_043220606.1</t>
  </si>
  <si>
    <t>WP_041104929.1</t>
  </si>
  <si>
    <t>WP_043221017.1</t>
  </si>
  <si>
    <t>WP_043221277.1</t>
  </si>
  <si>
    <t>WP_043221868.1</t>
  </si>
  <si>
    <t>WP_082042001.1</t>
  </si>
  <si>
    <t>WP_041108034.1</t>
  </si>
  <si>
    <t>WP_043222224.1</t>
  </si>
  <si>
    <t>argJ</t>
  </si>
  <si>
    <t>WP_041107450.1</t>
  </si>
  <si>
    <t>amino-acid N-acetyltransferase</t>
  </si>
  <si>
    <t>argA</t>
  </si>
  <si>
    <t>WP_043222536.1</t>
  </si>
  <si>
    <t>2,3,4,5-tetrahydropyridine-2,6-dicarboxylate N-succinyltransferase</t>
  </si>
  <si>
    <t>dapD</t>
  </si>
  <si>
    <t>WP_041110643.1</t>
  </si>
  <si>
    <t>aceF</t>
  </si>
  <si>
    <t>WP_043222258.1</t>
  </si>
  <si>
    <t>dihydrolipoyllysine-residue acetyltransferase</t>
  </si>
  <si>
    <t>ipxA</t>
  </si>
  <si>
    <t>WP_043221040.1</t>
  </si>
  <si>
    <t>acyl-[acyl-carrier-protein]--UDP-N-acetylglucosamine O-acyltransferase</t>
  </si>
  <si>
    <t>glycerol-3-phosphate 1-O-acyltransferase</t>
  </si>
  <si>
    <t>WP_043217695.1</t>
  </si>
  <si>
    <t>plsY</t>
  </si>
  <si>
    <t>WP_043222896.1</t>
  </si>
  <si>
    <t>plsB</t>
  </si>
  <si>
    <t>WP_043219172.1</t>
  </si>
  <si>
    <t>glmU</t>
  </si>
  <si>
    <t>WP_043222806.1</t>
  </si>
  <si>
    <t>glucosamine-1-phosphate N-acetyltransferase</t>
  </si>
  <si>
    <t>WP_041104787.1</t>
  </si>
  <si>
    <t>WP_043220272.1</t>
  </si>
  <si>
    <t>acetyl-CoA C-acyltransferase</t>
  </si>
  <si>
    <t>fadA</t>
  </si>
  <si>
    <t>pcaF</t>
  </si>
  <si>
    <t>WP_143008632.1</t>
  </si>
  <si>
    <t>3-oxoadipyl-CoA thiolase</t>
  </si>
  <si>
    <t>ectA</t>
  </si>
  <si>
    <t>WP_043222612.1</t>
  </si>
  <si>
    <t>diaminobutyrate acetyltransferase</t>
  </si>
  <si>
    <t>fabF</t>
  </si>
  <si>
    <t>WP_043219408.1</t>
  </si>
  <si>
    <t>beta-ketoacyl-[acyl-carrier-protein] synthase II</t>
  </si>
  <si>
    <t>lipB</t>
  </si>
  <si>
    <t>WP_043222155.1</t>
  </si>
  <si>
    <t>lipoyl(octanoyl) transferase</t>
  </si>
  <si>
    <t>lpxD</t>
  </si>
  <si>
    <t>WP_043221045.1</t>
  </si>
  <si>
    <t>UDP-3-O-(3-hydroxymyristoyl)glucosamine N-acyltransferase</t>
  </si>
  <si>
    <t>tsaD</t>
  </si>
  <si>
    <t>WP_043218369.1</t>
  </si>
  <si>
    <t>N(6)-L-threonylcarbamoyladenine synthase</t>
  </si>
  <si>
    <t>tsaB</t>
  </si>
  <si>
    <t>WP_043219138.1</t>
  </si>
  <si>
    <t>rimI</t>
  </si>
  <si>
    <t>WP_043218846.1</t>
  </si>
  <si>
    <t>[ribosomal protein S18]-alanine N-acetyltransferase</t>
  </si>
  <si>
    <t>plsX</t>
  </si>
  <si>
    <t>WP_041106087.1</t>
  </si>
  <si>
    <t>phosphate acyltransferase</t>
  </si>
  <si>
    <t>cysE</t>
  </si>
  <si>
    <t>WP_041107567.1</t>
  </si>
  <si>
    <t>serine O-acetyltransferase</t>
  </si>
  <si>
    <t>WP_043222420.1</t>
  </si>
  <si>
    <t>homoserine O-acetyltransferase</t>
  </si>
  <si>
    <t>glutamate N-acetyltransferase</t>
  </si>
  <si>
    <t>C16832 | C00003</t>
  </si>
  <si>
    <t>C16237 | C00004 | C00080</t>
  </si>
  <si>
    <t>2 x C00051 | C00006</t>
  </si>
  <si>
    <t>C00127 | C00005 | C00080</t>
  </si>
  <si>
    <t>C02315 | C00003
C02315 | C00006</t>
  </si>
  <si>
    <t>C02582 | C00004 | C00080
C02582 | C00005 | C00080</t>
  </si>
  <si>
    <t>C00342 | C00006</t>
  </si>
  <si>
    <t>C00343 | C00005 | C00080</t>
  </si>
  <si>
    <t>C03023 | C00343 | C00001
C00073 | C00343 | C00001</t>
  </si>
  <si>
    <t>C03895 | C00342
C15999 | C00342</t>
  </si>
  <si>
    <t>C03023 | C00343 | C00001</t>
  </si>
  <si>
    <t>C15653 | C00342</t>
  </si>
  <si>
    <t>C00342 | C00053</t>
  </si>
  <si>
    <t>C00343 | C00094 | C00054</t>
  </si>
  <si>
    <t>C00283 | 6 x C00139 | 3 x C00001</t>
  </si>
  <si>
    <t>C00094 | 6 x C00138 | 6 x C00080</t>
  </si>
  <si>
    <t>2 x C00924 | C00244</t>
  </si>
  <si>
    <t>2 x C00923 | C00088 | C00001</t>
  </si>
  <si>
    <t>C00019 | C04506</t>
  </si>
  <si>
    <t>C00021 | C04748</t>
  </si>
  <si>
    <t xml:space="preserve"> 2 x C00019 | C01051
C00019 | C01051
C00019 | C15527</t>
  </si>
  <si>
    <t>2 C00021 | C02463
C00021 | C15527
C00021 | C02463</t>
  </si>
  <si>
    <t>C00440 | C00155</t>
  </si>
  <si>
    <t>C00101 | C00073</t>
  </si>
  <si>
    <t>C04489 | C00155</t>
  </si>
  <si>
    <t>C04144 | C00073</t>
  </si>
  <si>
    <t>C19847 | C00019</t>
  </si>
  <si>
    <t>C05819 | C00021</t>
  </si>
  <si>
    <t>C00019 | C00240</t>
  </si>
  <si>
    <t>C00021 | C04153</t>
  </si>
  <si>
    <t>C00019 | C20648</t>
  </si>
  <si>
    <t>C00021 | C04154</t>
  </si>
  <si>
    <t>C00019 | C01209</t>
  </si>
  <si>
    <t>C00021 | C19673</t>
  </si>
  <si>
    <t>C17551 | C00019</t>
  </si>
  <si>
    <t>C17552 | C00021</t>
  </si>
  <si>
    <t>C00019 | C01977</t>
  </si>
  <si>
    <t>C00021 | C04157</t>
  </si>
  <si>
    <t>C00021 | C04160</t>
  </si>
  <si>
    <t>C00019 | C00409</t>
  </si>
  <si>
    <t>C00021 | C00580</t>
  </si>
  <si>
    <t>C00019 | C01764</t>
  </si>
  <si>
    <t>C00021 | C03446</t>
  </si>
  <si>
    <t>C00135 | 3 x C00019 | C00080
C00019 | C04259
C00019 | C00135
C00019 | C03298</t>
  </si>
  <si>
    <t>C05575 | 3 x C00021
C00021 | C05575
C00021 | C03298
C00021 | C04259</t>
  </si>
  <si>
    <t>C00365 | C00143</t>
  </si>
  <si>
    <t>C00415 | C00364</t>
  </si>
  <si>
    <t>C00019 | C21860</t>
  </si>
  <si>
    <t>C00021 | C00390</t>
  </si>
  <si>
    <t>C00019 | C01756</t>
  </si>
  <si>
    <t>C00021 | C16614</t>
  </si>
  <si>
    <t>C00019 | C00821</t>
  </si>
  <si>
    <t>C00021 | C03391</t>
  </si>
  <si>
    <t>C00019 | C03306</t>
  </si>
  <si>
    <t>C00021 | C04311</t>
  </si>
  <si>
    <t>C00143 | C00037 | C00001</t>
  </si>
  <si>
    <t>C00101 | C00065</t>
  </si>
  <si>
    <t>C01242 | C00101</t>
  </si>
  <si>
    <t>C02972 | C00143 | C00014</t>
  </si>
  <si>
    <t>C00143 | C00141 | C00001</t>
  </si>
  <si>
    <t>C00101 | C00966</t>
  </si>
  <si>
    <t>C00234 | C03838</t>
  </si>
  <si>
    <t>C00101 | C04376</t>
  </si>
  <si>
    <t>C00234 | C04677</t>
  </si>
  <si>
    <t>C00101 | C04734</t>
  </si>
  <si>
    <t>C02430 | C00234</t>
  </si>
  <si>
    <t>C00101 | C03294</t>
  </si>
  <si>
    <t>C00169 | C00049</t>
  </si>
  <si>
    <t>C00009 | C00438</t>
  </si>
  <si>
    <t>C00169 | C00077</t>
  </si>
  <si>
    <t>C00009 | C00327</t>
  </si>
  <si>
    <t>C05382 | C00118</t>
  </si>
  <si>
    <t>C00117 | C00231</t>
  </si>
  <si>
    <t>C00279 | C00085</t>
  </si>
  <si>
    <t>C00900 | C00011</t>
  </si>
  <si>
    <t>C00022 | C00118</t>
  </si>
  <si>
    <t>C11437 | C00011</t>
  </si>
  <si>
    <t>C00024 | C00025</t>
  </si>
  <si>
    <t>C00010 | C00624</t>
  </si>
  <si>
    <t>C00091 | C03972 | C00001</t>
  </si>
  <si>
    <t>C00010 | C04462</t>
  </si>
  <si>
    <t>C00024 | C15973</t>
  </si>
  <si>
    <t>C00010 | C16255</t>
  </si>
  <si>
    <t>C01271 | C00043</t>
  </si>
  <si>
    <t>C00229 | C22418</t>
  </si>
  <si>
    <t>C00093 | C00040</t>
  </si>
  <si>
    <t>C00681 | C00010</t>
  </si>
  <si>
    <t>C00024 | C06156</t>
  </si>
  <si>
    <t>C00010 | C04501</t>
  </si>
  <si>
    <t>C00040 | C00024</t>
  </si>
  <si>
    <t>C00010 | C00264</t>
  </si>
  <si>
    <t>C00091 | C00024</t>
  </si>
  <si>
    <t>C00010 | C02232</t>
  </si>
  <si>
    <t>C03283 | C00024</t>
  </si>
  <si>
    <t>C06442 | C00010</t>
  </si>
  <si>
    <t>C05752 | C16240</t>
  </si>
  <si>
    <t>C16236 | C00229</t>
  </si>
  <si>
    <t>C01271 | C22409</t>
  </si>
  <si>
    <t>C22410 | C00229</t>
  </si>
  <si>
    <t>C20641 | C17324</t>
  </si>
  <si>
    <t>C00020 | C20751</t>
  </si>
  <si>
    <t>C00024 | C03803</t>
  </si>
  <si>
    <t>C00010 | C04341</t>
  </si>
  <si>
    <t>C00173 | C00009</t>
  </si>
  <si>
    <t>C02133 | C00229</t>
  </si>
  <si>
    <t>C00065 | C00024</t>
  </si>
  <si>
    <t>C00979 | C00010</t>
  </si>
  <si>
    <t>C00024 | C00263</t>
  </si>
  <si>
    <t>C00010 | C01077</t>
  </si>
  <si>
    <t>C00437 | C00025</t>
  </si>
  <si>
    <t>C00077 | C00624</t>
  </si>
  <si>
    <t>fabD</t>
  </si>
  <si>
    <t>WP_041106085.1</t>
  </si>
  <si>
    <t>[acyl-carrier-protein] S-malonyltransferase</t>
  </si>
  <si>
    <t>fabB</t>
  </si>
  <si>
    <t>WP_043219752.1</t>
  </si>
  <si>
    <t>beta-ketoacyl-[acyl-carrier-protein] synthase I</t>
  </si>
  <si>
    <t>bioF</t>
  </si>
  <si>
    <t>WP_043222277.1</t>
  </si>
  <si>
    <t>8-amino-7-oxononanoate synthase</t>
  </si>
  <si>
    <t>odhB</t>
  </si>
  <si>
    <t>WP_043219727.1</t>
  </si>
  <si>
    <t>dihydrolipoyllysine-residue succinyltransferase</t>
  </si>
  <si>
    <t>phosphate acetyltransferase</t>
  </si>
  <si>
    <t>pta</t>
  </si>
  <si>
    <t>WP_041104165.1</t>
  </si>
  <si>
    <t>ggt</t>
  </si>
  <si>
    <t>WP_052264599.1</t>
  </si>
  <si>
    <t>gamma-glutamyltransferase</t>
  </si>
  <si>
    <t>WP_043221630.1</t>
  </si>
  <si>
    <t>L-ornithine N(alpha)-acyltransferase</t>
  </si>
  <si>
    <t>aat</t>
  </si>
  <si>
    <t>WP_043220311.1</t>
  </si>
  <si>
    <t>lysine/arginine leucyltransferase</t>
  </si>
  <si>
    <t>WP_041105563.1</t>
  </si>
  <si>
    <t>arginyltransferase</t>
  </si>
  <si>
    <t>2-isopropylmalate synthase</t>
  </si>
  <si>
    <t>leuA</t>
  </si>
  <si>
    <t>WP_043219106.1</t>
  </si>
  <si>
    <t>gltA</t>
  </si>
  <si>
    <t>WP_041105321.1</t>
  </si>
  <si>
    <t>citrate synthase (unknown stereospecificity)</t>
  </si>
  <si>
    <t>prpC</t>
  </si>
  <si>
    <t>WP_043219818.1</t>
  </si>
  <si>
    <t>WP_043218841.1</t>
  </si>
  <si>
    <t>2-methylcitrate synthase</t>
  </si>
  <si>
    <t>WP_043218101.1</t>
  </si>
  <si>
    <t>malate synthase</t>
  </si>
  <si>
    <t>WP_043222324.1</t>
  </si>
  <si>
    <t>Transferases (Glycosyltransferases)</t>
  </si>
  <si>
    <t>WP_041108551.1</t>
  </si>
  <si>
    <t>glycogen phosphorylase</t>
  </si>
  <si>
    <t>bscA</t>
  </si>
  <si>
    <t>WP_043222526.1</t>
  </si>
  <si>
    <t>cellulose synthase (UDP-forming)</t>
  </si>
  <si>
    <t>mtgA</t>
  </si>
  <si>
    <t>WP_041108646.1</t>
  </si>
  <si>
    <t>peptidoglycan glycosyltransferase</t>
  </si>
  <si>
    <t>otsA</t>
  </si>
  <si>
    <t>WP_043218848.1</t>
  </si>
  <si>
    <t>alpha,alpha-trehalose-phosphate synthase (UDP-forming)</t>
  </si>
  <si>
    <t>glgB</t>
  </si>
  <si>
    <t>WP_043219958.1</t>
  </si>
  <si>
    <t>1,4-alpha-glucan branching enzyme</t>
  </si>
  <si>
    <t>C00718
G10495</t>
  </si>
  <si>
    <t>C00369
G10545</t>
  </si>
  <si>
    <t>lpxB</t>
  </si>
  <si>
    <t>WP_043221039.1</t>
  </si>
  <si>
    <t>lipid-A-disaccharide synthase</t>
  </si>
  <si>
    <t>glgA</t>
  </si>
  <si>
    <t>WP_043220113.1</t>
  </si>
  <si>
    <t>starch synthase</t>
  </si>
  <si>
    <t>murG</t>
  </si>
  <si>
    <t>WP_043221674.1</t>
  </si>
  <si>
    <t>undecaprenyldiphospho-muramoylpentapeptide beta-N- acetylglucosaminyltransferase</t>
  </si>
  <si>
    <t>malQ</t>
  </si>
  <si>
    <t>WP_043220108.1</t>
  </si>
  <si>
    <t>4-alpha-glucanotransferase</t>
  </si>
  <si>
    <t>Transferases (Glycosyltransferases, Pentosyltransferases)</t>
  </si>
  <si>
    <t>pyrE</t>
  </si>
  <si>
    <t>WP_043219500.1</t>
  </si>
  <si>
    <t>WP_043218138.1</t>
  </si>
  <si>
    <t>orotate phosphoribosyltransferase</t>
  </si>
  <si>
    <t>purF</t>
  </si>
  <si>
    <t>WP_041104905.1</t>
  </si>
  <si>
    <t>amidophosphoribosyltransferase</t>
  </si>
  <si>
    <t>hisG</t>
  </si>
  <si>
    <t>WP_043221711.1</t>
  </si>
  <si>
    <t>ATP phosphoribosyltransferase</t>
  </si>
  <si>
    <t>trpD</t>
  </si>
  <si>
    <t>WP_043218416.1</t>
  </si>
  <si>
    <t>anthranilate phosphoribosyltransferase</t>
  </si>
  <si>
    <t>nadC</t>
  </si>
  <si>
    <t>WP_041107869.1</t>
  </si>
  <si>
    <t>nicotinate-nucleotide diphosphorylase (carboxylating)</t>
  </si>
  <si>
    <t>WP_043218177.1</t>
  </si>
  <si>
    <t>xanthine phosphoribosyltransferase</t>
  </si>
  <si>
    <t>tRNA-guanosine(34) preQ1 transglycosylase</t>
  </si>
  <si>
    <t>tgt</t>
  </si>
  <si>
    <t>WP_162483741.1</t>
  </si>
  <si>
    <t>WP_043220804.1</t>
  </si>
  <si>
    <t>S-methyl-5'-thioinosine phosphorylase</t>
  </si>
  <si>
    <t>WP_043221849.1</t>
  </si>
  <si>
    <t>decaprenyl-phosphate phosphoribosyltransferase</t>
  </si>
  <si>
    <t>WP_043222743.1</t>
  </si>
  <si>
    <t>triphosphoribosyl-dephospho-CoA synthase</t>
  </si>
  <si>
    <t>WP_043219666.1</t>
  </si>
  <si>
    <t>adenine phosphoribosyltransferase</t>
  </si>
  <si>
    <t>WP_041107468.1</t>
  </si>
  <si>
    <t>hypoxanthine phosphoribosyltransferase</t>
  </si>
  <si>
    <t>upp</t>
  </si>
  <si>
    <t>WP_041107470.1</t>
  </si>
  <si>
    <t>uracil phosphoribosyltransferase</t>
  </si>
  <si>
    <t>pyrR</t>
  </si>
  <si>
    <t>WP_043222401.1</t>
  </si>
  <si>
    <t>waaA</t>
  </si>
  <si>
    <t>WP_043222219.1</t>
  </si>
  <si>
    <t>lipid IVA 3-deoxy-D-manno-octulosonic acid transferase</t>
  </si>
  <si>
    <t>queA</t>
  </si>
  <si>
    <t>WP_043219081.1</t>
  </si>
  <si>
    <t>S-adenosylmethionine:tRNA ribosyltransferase-isomerase</t>
  </si>
  <si>
    <t>mnmH</t>
  </si>
  <si>
    <t>WP_043219772.1</t>
  </si>
  <si>
    <t>uppS</t>
  </si>
  <si>
    <t>comB</t>
  </si>
  <si>
    <t>WP_043221059.1</t>
  </si>
  <si>
    <t>WP_043221524.1</t>
  </si>
  <si>
    <t>Transferases (Transferring alkyl or aryl groups, other than methyl groups)</t>
  </si>
  <si>
    <t>ubiX</t>
  </si>
  <si>
    <t>WP_043218494.1</t>
  </si>
  <si>
    <t>flavin prenyltransferase</t>
  </si>
  <si>
    <t>cyoE</t>
  </si>
  <si>
    <t>WP_041109161.1</t>
  </si>
  <si>
    <t>heme o synthase</t>
  </si>
  <si>
    <t>lgt</t>
  </si>
  <si>
    <t>WP_043218073.1</t>
  </si>
  <si>
    <t>phosphatidylglycerol--prolipoprotein diacylglyceryl transferase</t>
  </si>
  <si>
    <t>L-1-phosphatidyl-sn-glycerol;
[prolipoprotein]-L-cysteine</t>
  </si>
  <si>
    <t xml:space="preserve"> sn-glycerol 1-phosphate [CPD:C00623];
[prolipoprotein]-S-1,2-diacyl-sn-glyceryl-L-cysteine</t>
  </si>
  <si>
    <t>folP</t>
  </si>
  <si>
    <t>WP_043218757.1</t>
  </si>
  <si>
    <t>dihydropteroate synthase</t>
  </si>
  <si>
    <t>speE</t>
  </si>
  <si>
    <t>WP_043219648.1</t>
  </si>
  <si>
    <t>spermidine synthase</t>
  </si>
  <si>
    <t>WP_041107437.1</t>
  </si>
  <si>
    <t>corrinoid adenosyltransferase</t>
  </si>
  <si>
    <t>3-phosphoshikimate 1-carboxyvinyltransferase</t>
  </si>
  <si>
    <t>WP_041104425.1</t>
  </si>
  <si>
    <t>tRNA-uridine aminocarboxypropyltransferase</t>
  </si>
  <si>
    <t>thiE</t>
  </si>
  <si>
    <t>WP_043222135.1</t>
  </si>
  <si>
    <t>thiamine phosphate synthase</t>
  </si>
  <si>
    <t>ubiA</t>
  </si>
  <si>
    <t>WP_043218093.1</t>
  </si>
  <si>
    <t>4-hydroxybenzoate polyprenyltransferase</t>
  </si>
  <si>
    <t>cysteine synthase</t>
  </si>
  <si>
    <t>WP_043218338.1</t>
  </si>
  <si>
    <t>cysM</t>
  </si>
  <si>
    <t>WP_041106172.1</t>
  </si>
  <si>
    <t>WP_043219512.1</t>
  </si>
  <si>
    <t>cysK</t>
  </si>
  <si>
    <t>WP_043219199.1</t>
  </si>
  <si>
    <t>WP_043219808.1</t>
  </si>
  <si>
    <t>WP_041105734.1</t>
  </si>
  <si>
    <t>3-deoxy-7-phosphoheptulonate synthase</t>
  </si>
  <si>
    <t>kdsA</t>
  </si>
  <si>
    <t>WP_041104500.1</t>
  </si>
  <si>
    <t>3-deoxy-8-phosphooctulonate synthase</t>
  </si>
  <si>
    <t>metK</t>
  </si>
  <si>
    <t>methionine adenosyltransferase</t>
  </si>
  <si>
    <t>WP_041108332.1</t>
  </si>
  <si>
    <t>hemC</t>
  </si>
  <si>
    <t>WP_043218242.1</t>
  </si>
  <si>
    <t>hydroxymethylbilane synthase</t>
  </si>
  <si>
    <t>murA</t>
  </si>
  <si>
    <t>WP_041103972.1</t>
  </si>
  <si>
    <t>UDP-N-acetylglucosamine 1-carboxyvinyltransferase</t>
  </si>
  <si>
    <t>nadA</t>
  </si>
  <si>
    <t>WP_043223191.1</t>
  </si>
  <si>
    <t>quinolinate synthase</t>
  </si>
  <si>
    <t>miaA</t>
  </si>
  <si>
    <t>WP_043218505.1</t>
  </si>
  <si>
    <t>tRNA dimethylallyltransferase</t>
  </si>
  <si>
    <t>ribE</t>
  </si>
  <si>
    <t>WP_043222017.1</t>
  </si>
  <si>
    <t>6,7-dimethyl-8-ribityllumazine synthase</t>
  </si>
  <si>
    <t>riboflavin synthase</t>
  </si>
  <si>
    <t>WP_043222019.1</t>
  </si>
  <si>
    <t>2 x C04332</t>
  </si>
  <si>
    <t>WP_043220727.1</t>
  </si>
  <si>
    <t>WP_043220824.1</t>
  </si>
  <si>
    <t>WP_041106383.1</t>
  </si>
  <si>
    <t>WP_043221193.1</t>
  </si>
  <si>
    <t>WP_043221934.1</t>
  </si>
  <si>
    <t>Transferases (transferring nitrogenous groups / transaminases)</t>
  </si>
  <si>
    <t>glmS</t>
  </si>
  <si>
    <t>WP_043222802.1</t>
  </si>
  <si>
    <t>glutamine--fructose-6-phosphate transaminase (isomerizing)</t>
  </si>
  <si>
    <t>dapC</t>
  </si>
  <si>
    <t>WP_043221294.1</t>
  </si>
  <si>
    <t>succinyldiaminopimelate transaminase</t>
  </si>
  <si>
    <t>ilvE</t>
  </si>
  <si>
    <t>WP_043222252.1</t>
  </si>
  <si>
    <t>branched-chain-amino-acid transaminase</t>
  </si>
  <si>
    <t>serC</t>
  </si>
  <si>
    <t>WP_043223008.1</t>
  </si>
  <si>
    <t>WP_043219963.1</t>
  </si>
  <si>
    <t>phosphoserine transaminase</t>
  </si>
  <si>
    <t>WP_043222384.1</t>
  </si>
  <si>
    <t>adenosylmethionine--8-amino-7-oxononanoate transaminase</t>
  </si>
  <si>
    <t>ectB</t>
  </si>
  <si>
    <t>WP_041109438.1</t>
  </si>
  <si>
    <t>diaminobutyrate--2-oxoglutarate transaminase</t>
  </si>
  <si>
    <t>pabB</t>
  </si>
  <si>
    <t>WP_043219815.1</t>
  </si>
  <si>
    <t>aminodeoxychorismate synthase</t>
  </si>
  <si>
    <t>hisC</t>
  </si>
  <si>
    <t>WP_043219613.1</t>
  </si>
  <si>
    <t>histidinol-phosphate transaminase</t>
  </si>
  <si>
    <t>WP_043221707.1</t>
  </si>
  <si>
    <t>pdxJ</t>
  </si>
  <si>
    <t>WP_043221532.1</t>
  </si>
  <si>
    <t>pyridoxine 5'-phosphate synthase</t>
  </si>
  <si>
    <t>WP_235366398.1</t>
  </si>
  <si>
    <t>WP_043220015.1</t>
  </si>
  <si>
    <t>Transferases (transferring phosphorus-containing groups)</t>
  </si>
  <si>
    <t>Transferases (transferring phosphorus-containing groups), phosphotransferases with an alcohol group as acceptor</t>
  </si>
  <si>
    <t>siaB</t>
  </si>
  <si>
    <t>WP_041103784.1</t>
  </si>
  <si>
    <t>rfaP</t>
  </si>
  <si>
    <t>WP_043222247.1</t>
  </si>
  <si>
    <t>WP_041103741.1</t>
  </si>
  <si>
    <t>diacylglycerol kinase (ATP)</t>
  </si>
  <si>
    <t>WP_043221418.1</t>
  </si>
  <si>
    <t>WP_043222518.1</t>
  </si>
  <si>
    <t>gluconokinase</t>
  </si>
  <si>
    <t>tetraacyldisaccharide 4'-kinase</t>
  </si>
  <si>
    <t>4-(cytidine 5'-diphospho)-2-C-methyl-D-erythritol kinase</t>
  </si>
  <si>
    <t>D-glycero-beta-D-manno-heptose-7-phosphate kinase</t>
  </si>
  <si>
    <t>anhydro-N-acetylmuramic acid kinase</t>
  </si>
  <si>
    <t>WP_082042014.1</t>
  </si>
  <si>
    <t>lpxK</t>
  </si>
  <si>
    <t>WP_043219380.1</t>
  </si>
  <si>
    <t>ispE</t>
  </si>
  <si>
    <t>WP_043218908.1</t>
  </si>
  <si>
    <t>hldE</t>
  </si>
  <si>
    <t>WP_041108193.1</t>
  </si>
  <si>
    <t>WP_143008648.1</t>
  </si>
  <si>
    <t>glucokinase</t>
  </si>
  <si>
    <t>protein-N(pi)-phosphohistidine--D-fructose phosphotransferase</t>
  </si>
  <si>
    <t>NAD(+) kinase</t>
  </si>
  <si>
    <t>dephospho-CoA kinase</t>
  </si>
  <si>
    <t>riboflavin kinase</t>
  </si>
  <si>
    <t>glycerol kinase</t>
  </si>
  <si>
    <t>pantothenate kinase</t>
  </si>
  <si>
    <t>homoserine kinase</t>
  </si>
  <si>
    <t>pyruvate kinase</t>
  </si>
  <si>
    <t>1-phosphofructokinase</t>
  </si>
  <si>
    <t>shikimate kinase</t>
  </si>
  <si>
    <t>non-specific protein-tyrosine kinase</t>
  </si>
  <si>
    <t>Transferases (transferring phosphorus-containing groups) Protein-serine / threonine kinases</t>
  </si>
  <si>
    <t>non-specific serine/threonine protein kinase</t>
  </si>
  <si>
    <t>[pyruvate, water dikinase] kinase</t>
  </si>
  <si>
    <t>ADP [CPD:C00008];
[pyruvate, water dikinase]</t>
  </si>
  <si>
    <t>AMP [CPD:C00020];
[pyruvate, water dikinase] phosphate</t>
  </si>
  <si>
    <t>[isocitrate dehydrogenase (NADP(+))] kinase</t>
  </si>
  <si>
    <t>histidine kinase</t>
  </si>
  <si>
    <t>ATP + protein L-histidine</t>
  </si>
  <si>
    <t>ADP + protein N-phospho-L-histidine</t>
  </si>
  <si>
    <t>acetate kinase</t>
  </si>
  <si>
    <t>glutamate 5-kinase</t>
  </si>
  <si>
    <t>carbamate kinase</t>
  </si>
  <si>
    <t>phosphoglycerate kinase</t>
  </si>
  <si>
    <t>aspartate kinase</t>
  </si>
  <si>
    <t>acetylglutamate kinase</t>
  </si>
  <si>
    <t>phosphoenolpyruvate--protein phosphotransferase</t>
  </si>
  <si>
    <t>ATP-polyphosphate phosphotransferase</t>
  </si>
  <si>
    <t>thiamine-phosphate kinase</t>
  </si>
  <si>
    <t>UMP kinase</t>
  </si>
  <si>
    <t>(d)CMP kinase</t>
  </si>
  <si>
    <t>([Pyruvate, water dikinase] phosphate) phosphotransferase</t>
  </si>
  <si>
    <t>[pyruvate, water dikinase] phosphate + phosphate</t>
  </si>
  <si>
    <t>[pyruvate, water dikinase] + diphosphate</t>
  </si>
  <si>
    <t>adenylate kinase</t>
  </si>
  <si>
    <t>2 x C00008</t>
  </si>
  <si>
    <t>nucleoside-diphosphate kinase</t>
  </si>
  <si>
    <t>guanylate kinase</t>
  </si>
  <si>
    <t>WP_043219570.1</t>
  </si>
  <si>
    <t>WP_043218707.1</t>
  </si>
  <si>
    <t>WP_041104946.1</t>
  </si>
  <si>
    <t>coaE</t>
  </si>
  <si>
    <t>WP_043221694.1</t>
  </si>
  <si>
    <t>ribF</t>
  </si>
  <si>
    <t>WP_043218669.1</t>
  </si>
  <si>
    <t>glpK</t>
  </si>
  <si>
    <t>WP_043220993.1</t>
  </si>
  <si>
    <t>WP_043222070.1</t>
  </si>
  <si>
    <t>WP_041108986.1</t>
  </si>
  <si>
    <t>pyk</t>
  </si>
  <si>
    <t>WP_043221621.1</t>
  </si>
  <si>
    <t>pfkB</t>
  </si>
  <si>
    <t>WP_043218704.1</t>
  </si>
  <si>
    <t>aroK</t>
  </si>
  <si>
    <t>WP_061339736.1</t>
  </si>
  <si>
    <t>WP_041106037.1</t>
  </si>
  <si>
    <t>WP_043220738.1</t>
  </si>
  <si>
    <t>WP_043220243.1</t>
  </si>
  <si>
    <t>WP_043220641.1</t>
  </si>
  <si>
    <t>WP_041108244.1</t>
  </si>
  <si>
    <t>WP_043222656.1</t>
  </si>
  <si>
    <t>WP_041105419.1</t>
  </si>
  <si>
    <t>aceK</t>
  </si>
  <si>
    <t>WP_043219515.1</t>
  </si>
  <si>
    <t>WP_043218237.1</t>
  </si>
  <si>
    <t>WP_003292663.1</t>
  </si>
  <si>
    <t>WP_043218990.1</t>
  </si>
  <si>
    <t>WP_043219162.1</t>
  </si>
  <si>
    <t>WP_041106432.1</t>
  </si>
  <si>
    <t>WP_043221209.1</t>
  </si>
  <si>
    <t>WP_052264577.1</t>
  </si>
  <si>
    <t>WP_041107790.1</t>
  </si>
  <si>
    <t>WP_043221644.1</t>
  </si>
  <si>
    <t>proB</t>
  </si>
  <si>
    <t>WP_041103826.1</t>
  </si>
  <si>
    <t>arcC</t>
  </si>
  <si>
    <t>WP_043219888.1</t>
  </si>
  <si>
    <t>WP_041108322.1</t>
  </si>
  <si>
    <t>WP_043219228.1</t>
  </si>
  <si>
    <t>WP_041109433.1</t>
  </si>
  <si>
    <t>argB</t>
  </si>
  <si>
    <t>WP_043218143.1</t>
  </si>
  <si>
    <t>ptsP</t>
  </si>
  <si>
    <t>WP_043218702.1</t>
  </si>
  <si>
    <t>WP_043218070.1</t>
  </si>
  <si>
    <t>ppk1</t>
  </si>
  <si>
    <t>WP_043218268.1</t>
  </si>
  <si>
    <t>thiL</t>
  </si>
  <si>
    <t>WP_200629331.1</t>
  </si>
  <si>
    <t>WP_041104473.1</t>
  </si>
  <si>
    <t>pyrH</t>
  </si>
  <si>
    <t>cmk</t>
  </si>
  <si>
    <t>WP_041105202.1</t>
  </si>
  <si>
    <t>WP_041107080.1</t>
  </si>
  <si>
    <t>WP_041107174.1</t>
  </si>
  <si>
    <t>ndk</t>
  </si>
  <si>
    <t>adk</t>
  </si>
  <si>
    <t>gmk</t>
  </si>
  <si>
    <t>WP_043218132.1</t>
  </si>
  <si>
    <t>dTMP kinase</t>
  </si>
  <si>
    <t>ribose-phosphate diphosphokinase</t>
  </si>
  <si>
    <t>2-amino-4-hydroxy-6-hydroxymethyldihydropteridine diphosphokinase</t>
  </si>
  <si>
    <t>GTP diphosphokinase</t>
  </si>
  <si>
    <t>mannose-1-phosphate guanylyltransferase</t>
  </si>
  <si>
    <t>nicotinate-nucleotide adenylyltransferase</t>
  </si>
  <si>
    <t>FAD synthase</t>
  </si>
  <si>
    <t>UDP-N-acetylglucosamine diphosphorylase</t>
  </si>
  <si>
    <t>glucose-1-phosphate thymidylyltransferase</t>
  </si>
  <si>
    <t>pantetheine-phosphate adenylyltransferase</t>
  </si>
  <si>
    <t>3-deoxy-manno-octulosonate cytidylyltransferase</t>
  </si>
  <si>
    <t>sulfate adenylyltransferase</t>
  </si>
  <si>
    <t>phosphatidate cytidylyltransferase</t>
  </si>
  <si>
    <t>[glutamine synthetase] adenylyltransferase</t>
  </si>
  <si>
    <t>RNA-directed DNA polymerase</t>
  </si>
  <si>
    <t>[protein-PII] uridylyltransferase</t>
  </si>
  <si>
    <t>DNA-directed RNA polymerase</t>
  </si>
  <si>
    <t>2-C-methyl-D-erythritol 4-phosphate cytidylyltransferase</t>
  </si>
  <si>
    <t>diguanylate cyclase</t>
  </si>
  <si>
    <t>2 x C00044</t>
  </si>
  <si>
    <t>WP_041110361.1</t>
  </si>
  <si>
    <t>WP_043222839.1</t>
  </si>
  <si>
    <t>WP_041108836.1</t>
  </si>
  <si>
    <t>WP_043217937.1</t>
  </si>
  <si>
    <t>WP_043217967.1</t>
  </si>
  <si>
    <t>WP_043218195.1</t>
  </si>
  <si>
    <t>WP_235366408.1</t>
  </si>
  <si>
    <t>WP_143008659.1</t>
  </si>
  <si>
    <t>WP_043218529.1</t>
  </si>
  <si>
    <t>siaD</t>
  </si>
  <si>
    <t>WP_043218637.1</t>
  </si>
  <si>
    <t>WP_052264518.1</t>
  </si>
  <si>
    <t>WP_043219121.1</t>
  </si>
  <si>
    <t>WP_043219593.1</t>
  </si>
  <si>
    <t>WP_235366404.1</t>
  </si>
  <si>
    <t>WP_043220055.1</t>
  </si>
  <si>
    <t>WP_052264539.1</t>
  </si>
  <si>
    <t>WP_052264563.1</t>
  </si>
  <si>
    <t>WP_043221313.1</t>
  </si>
  <si>
    <t>WP_041104192.1</t>
  </si>
  <si>
    <t>WP_043222265.1</t>
  </si>
  <si>
    <t>WP_256363854.1</t>
  </si>
  <si>
    <t>WP_043219415.1</t>
  </si>
  <si>
    <t>tmk</t>
  </si>
  <si>
    <t>prs</t>
  </si>
  <si>
    <t>WP_043218479.1</t>
  </si>
  <si>
    <t>WP_041107585.1</t>
  </si>
  <si>
    <t>folK</t>
  </si>
  <si>
    <t>WP_043218373.1</t>
  </si>
  <si>
    <t>WP_043218785.1</t>
  </si>
  <si>
    <t>relA</t>
  </si>
  <si>
    <t>WP_041106168.1</t>
  </si>
  <si>
    <t>spoT</t>
  </si>
  <si>
    <t>WP_043218129.1</t>
  </si>
  <si>
    <t>WP_043220431.1</t>
  </si>
  <si>
    <t>WP_041104227.1</t>
  </si>
  <si>
    <t>nadD</t>
  </si>
  <si>
    <t>WP_041108118.1</t>
  </si>
  <si>
    <t>rfbA</t>
  </si>
  <si>
    <t>WP_043222708.1</t>
  </si>
  <si>
    <t>coaD</t>
  </si>
  <si>
    <t>WP_041108454.1</t>
  </si>
  <si>
    <t>WP_041106105.1</t>
  </si>
  <si>
    <t>kdsB</t>
  </si>
  <si>
    <t>cysN</t>
  </si>
  <si>
    <t>WP_043221703.1</t>
  </si>
  <si>
    <t>cysD</t>
  </si>
  <si>
    <t>WP_043221705.1</t>
  </si>
  <si>
    <t>WP_041104476.1</t>
  </si>
  <si>
    <t>glnE</t>
  </si>
  <si>
    <t>WP_043222255.1</t>
  </si>
  <si>
    <t>ltrA</t>
  </si>
  <si>
    <t>WP_010562502.1</t>
  </si>
  <si>
    <t>WP_043219657.1</t>
  </si>
  <si>
    <t>WP_041104466.1</t>
  </si>
  <si>
    <t>rpoZ</t>
  </si>
  <si>
    <t>WP_043218131.1</t>
  </si>
  <si>
    <t>WP_043221729.1</t>
  </si>
  <si>
    <t>rpoA</t>
  </si>
  <si>
    <t>WP_041110249.1</t>
  </si>
  <si>
    <t>rpoC</t>
  </si>
  <si>
    <t>WP_041110228.1</t>
  </si>
  <si>
    <t>rpoB</t>
  </si>
  <si>
    <t>WP_041110227.1</t>
  </si>
  <si>
    <t>ispD</t>
  </si>
  <si>
    <t>WP_043221032.1</t>
  </si>
  <si>
    <t>C00002 | C00020</t>
  </si>
  <si>
    <t>C00002 | C00454</t>
  </si>
  <si>
    <t>C00008 | C00201</t>
  </si>
  <si>
    <t>C00002 | C00144</t>
  </si>
  <si>
    <t>C00008 | C00035</t>
  </si>
  <si>
    <t>C00002 | C00364</t>
  </si>
  <si>
    <t>C00008 | C00363</t>
  </si>
  <si>
    <t>C00002 | C00117</t>
  </si>
  <si>
    <t>C00020 | C00119</t>
  </si>
  <si>
    <t>C00002 | C01300</t>
  </si>
  <si>
    <t>C00020 | C04807</t>
  </si>
  <si>
    <t>C00002 | C00044</t>
  </si>
  <si>
    <t>C00020 | C04494</t>
  </si>
  <si>
    <t>C00044 | C00636</t>
  </si>
  <si>
    <t>C00013 | C00096</t>
  </si>
  <si>
    <t>C00002 | C01185</t>
  </si>
  <si>
    <t>C00013 | C00857</t>
  </si>
  <si>
    <t>C00002 | C00061</t>
  </si>
  <si>
    <t>C00013 | C00016</t>
  </si>
  <si>
    <t>C00075 | C04501</t>
  </si>
  <si>
    <t>C00013 | C00043</t>
  </si>
  <si>
    <t>C00459 | C00103</t>
  </si>
  <si>
    <t>C00013 | C00842</t>
  </si>
  <si>
    <t>C00002 | C01134</t>
  </si>
  <si>
    <t>C00013 | C00882</t>
  </si>
  <si>
    <t>C00063 | C01187</t>
  </si>
  <si>
    <t>C00013 | C04121</t>
  </si>
  <si>
    <t>C00002 | C00059</t>
  </si>
  <si>
    <t>C00013 | C00224</t>
  </si>
  <si>
    <t>C00063 | C00416</t>
  </si>
  <si>
    <t>C00013 | C00269</t>
  </si>
  <si>
    <t>C00002 | C01281</t>
  </si>
  <si>
    <t>C00013 | C01299</t>
  </si>
  <si>
    <t>C00677 | C00039(n)</t>
  </si>
  <si>
    <t>C00013 | C00039(n|1)</t>
  </si>
  <si>
    <t>C00075 | C05250</t>
  </si>
  <si>
    <t>C00013 | C05326</t>
  </si>
  <si>
    <t>C00201 | C00046</t>
  </si>
  <si>
    <t>C00013 | C00046</t>
  </si>
  <si>
    <t>C11434 | C00063</t>
  </si>
  <si>
    <t>C11435 | C00013</t>
  </si>
  <si>
    <t>C16463 | 2 x C00013</t>
  </si>
  <si>
    <t>C00002 | C00033</t>
  </si>
  <si>
    <t>C00008 | C00227</t>
  </si>
  <si>
    <t>C00002 | C00025</t>
  </si>
  <si>
    <t>C00008 | C03287</t>
  </si>
  <si>
    <t>C00002 | C00014 | C00288
C00002 | C01563
C00014 | C00288</t>
  </si>
  <si>
    <t>C00008 | C00169 | C00001
C00008 | C00169
C01563 | C00001</t>
  </si>
  <si>
    <t>C00002 | C00197</t>
  </si>
  <si>
    <t>C00008 | C00236</t>
  </si>
  <si>
    <t>C00002 | C00049</t>
  </si>
  <si>
    <t>C00008 | C03082</t>
  </si>
  <si>
    <t>C00002 | C00624</t>
  </si>
  <si>
    <t>C00008 | C04133</t>
  </si>
  <si>
    <t>C00074 | C00615</t>
  </si>
  <si>
    <t>C00022 | C04261</t>
  </si>
  <si>
    <t>C00002 | C00404</t>
  </si>
  <si>
    <t>C00008 | C00404</t>
  </si>
  <si>
    <t>C00002 | C01081</t>
  </si>
  <si>
    <t>C00008 | C00068</t>
  </si>
  <si>
    <t>C00002 | C00105</t>
  </si>
  <si>
    <t>C00008 | C00015</t>
  </si>
  <si>
    <t>C00002 | C00055
C00002 | C00239</t>
  </si>
  <si>
    <t>C00008 | C00112
C00008 | C00705</t>
  </si>
  <si>
    <t>C00002 | C00641</t>
  </si>
  <si>
    <t>C00008 | C00416</t>
  </si>
  <si>
    <t>C00002 | C00257</t>
  </si>
  <si>
    <t>C00008 | C00345</t>
  </si>
  <si>
    <t>C00002 | C04932</t>
  </si>
  <si>
    <t>C00008 | C04919</t>
  </si>
  <si>
    <t>C11435 | C00002</t>
  </si>
  <si>
    <t>C11436 | C00008</t>
  </si>
  <si>
    <t>C00002 | C07836</t>
  </si>
  <si>
    <t>C00008 | C11472</t>
  </si>
  <si>
    <t>C00002 | C19769 | C00001</t>
  </si>
  <si>
    <t>C00008 | C16698</t>
  </si>
  <si>
    <t>C00002 | C00031</t>
  </si>
  <si>
    <t>C00008 | C00092</t>
  </si>
  <si>
    <t>C04261 | C00095</t>
  </si>
  <si>
    <t>C00615 | C01094</t>
  </si>
  <si>
    <t>C00002 | C00003</t>
  </si>
  <si>
    <t>C00008 | C00006</t>
  </si>
  <si>
    <t>C00002 | C00882</t>
  </si>
  <si>
    <t>C00008 | C00010</t>
  </si>
  <si>
    <t>C00002 | C00255</t>
  </si>
  <si>
    <t>C00008 | C00061</t>
  </si>
  <si>
    <t>C00002 | C00116</t>
  </si>
  <si>
    <t>C00008 | C00093</t>
  </si>
  <si>
    <t>C00002 | C00864</t>
  </si>
  <si>
    <t>C00008 | C03492</t>
  </si>
  <si>
    <t>C00002 | C00263</t>
  </si>
  <si>
    <t>C00008 | C01102</t>
  </si>
  <si>
    <t>C00002 | C00022</t>
  </si>
  <si>
    <t>C00008 | C00074</t>
  </si>
  <si>
    <t>C00002 | C00493</t>
  </si>
  <si>
    <t>C00008 | C03175</t>
  </si>
  <si>
    <t>C00002 | C00585</t>
  </si>
  <si>
    <t>C00008 | C01167</t>
  </si>
  <si>
    <t>C00002 | C00017</t>
  </si>
  <si>
    <t>C00008 | C00562</t>
  </si>
  <si>
    <t>C00002 | C04125</t>
  </si>
  <si>
    <t>C00008 | C04564</t>
  </si>
  <si>
    <t>C00083 | C00229</t>
  </si>
  <si>
    <t>C00010 | C01209</t>
  </si>
  <si>
    <t>C00173 | C01209</t>
  </si>
  <si>
    <t>C00685 | C00011 | C00229</t>
  </si>
  <si>
    <t>C01063 | C00041</t>
  </si>
  <si>
    <t>C01092 | C00010 | C00011</t>
  </si>
  <si>
    <t>C00091 | C15973</t>
  </si>
  <si>
    <t>C00010 | C16254</t>
  </si>
  <si>
    <t>C00024 | C00009</t>
  </si>
  <si>
    <t>C00010 | C00227</t>
  </si>
  <si>
    <t>C03193 | C00045</t>
  </si>
  <si>
    <t>C00012 | C03363</t>
  </si>
  <si>
    <t>C00077 | C01271</t>
  </si>
  <si>
    <t>C21680 | C00229</t>
  </si>
  <si>
    <t>C02047 | C21388
C02047 | C16739</t>
  </si>
  <si>
    <t>C01645 | C21387
C01645 | C21386</t>
  </si>
  <si>
    <t>C02163 | C00017</t>
  </si>
  <si>
    <t>C01636 | C16739</t>
  </si>
  <si>
    <t>C02504 | C00010</t>
  </si>
  <si>
    <t>C00024 | C00141 | C00001</t>
  </si>
  <si>
    <t>C00158 | C00010</t>
  </si>
  <si>
    <t>C00024 | C00001 | C00036</t>
  </si>
  <si>
    <t>C02225 | C00010</t>
  </si>
  <si>
    <t>C00100 | C00036 | C00001</t>
  </si>
  <si>
    <t>C00149 | C00010</t>
  </si>
  <si>
    <t>C00024 | C00001 | C00048</t>
  </si>
  <si>
    <t>C00718 | C00009
G10495(n) | C00009</t>
  </si>
  <si>
    <t>C00718 | C00103
G10495(n-1) | C00103</t>
  </si>
  <si>
    <t>C00029 | C00760
G10481(n) | G10608</t>
  </si>
  <si>
    <t>C00015 | C00760
G10481(n|1) | G10619</t>
  </si>
  <si>
    <t>C05893 | C11826
G10553 | G10554(n)</t>
  </si>
  <si>
    <t>C04574 | C11826
C04574 | G10554(n|1)</t>
  </si>
  <si>
    <t>C00029 | C00092
G10608 | C00092</t>
  </si>
  <si>
    <t>C00015 | C00689
G10619 | G09795</t>
  </si>
  <si>
    <t>C04652 | C04824</t>
  </si>
  <si>
    <t>C00015 | C04932</t>
  </si>
  <si>
    <t>C00498 | C00718
G10495(n) | G11109</t>
  </si>
  <si>
    <t>C00008 | C00718
G10495(n|1) | G11113</t>
  </si>
  <si>
    <t>C04851 | C00043
G10552 | G10610</t>
  </si>
  <si>
    <t>C05893 | C00015
G10553 | G10619</t>
  </si>
  <si>
    <t>C01103 | C00013</t>
  </si>
  <si>
    <t>C00295 | C00119</t>
  </si>
  <si>
    <t>C03090 | C00013 | C00025</t>
  </si>
  <si>
    <t>C00064 | C00119 | C00001</t>
  </si>
  <si>
    <t>C02739 | C00013</t>
  </si>
  <si>
    <t>C00002 | C00119</t>
  </si>
  <si>
    <t>C04302 | C00013</t>
  </si>
  <si>
    <t>C00108 | C00119</t>
  </si>
  <si>
    <t>C01185 | C00013 | C00011</t>
  </si>
  <si>
    <t>C03722 | C00119</t>
  </si>
  <si>
    <t>C00655 | C00013</t>
  </si>
  <si>
    <t>C00385 | C00119</t>
  </si>
  <si>
    <t>C01977 | C16675</t>
  </si>
  <si>
    <t>C20446 | C00242</t>
  </si>
  <si>
    <t>C19787 | C00009</t>
  </si>
  <si>
    <t>C00262 | C04188</t>
  </si>
  <si>
    <t>C02970 | C00119</t>
  </si>
  <si>
    <t>C20352 | C00013</t>
  </si>
  <si>
    <t>C19771 | C00147</t>
  </si>
  <si>
    <t>C00020 | C00013</t>
  </si>
  <si>
    <t>C00147 | C00119</t>
  </si>
  <si>
    <t>C00130 | C00013</t>
  </si>
  <si>
    <t>C00262 | C00119</t>
  </si>
  <si>
    <t>C00105 | C00013</t>
  </si>
  <si>
    <t>C00106 | C00119</t>
  </si>
  <si>
    <t>C04919 | C04121</t>
  </si>
  <si>
    <t>C06024 | C00055</t>
  </si>
  <si>
    <t>C00019 | C20446</t>
  </si>
  <si>
    <t>C00073 | C00147 | C19647</t>
  </si>
  <si>
    <t>C21214 | C01847</t>
  </si>
  <si>
    <t>C21215 | C00009</t>
  </si>
  <si>
    <t>C00032 | C00001 | C00448</t>
  </si>
  <si>
    <t>C15672 | C00013</t>
  </si>
  <si>
    <t>C04807 | C00568</t>
  </si>
  <si>
    <t>C00013 | C00921</t>
  </si>
  <si>
    <t>C01137 | C00134</t>
  </si>
  <si>
    <t>C00170 | C00315</t>
  </si>
  <si>
    <t>2 x C00002 | 2 x C00541 | C03024
2 x C00002 | 2 x C06504 | C03024</t>
  </si>
  <si>
    <t>2 x C00536 | 2 x C00194 | C03161
2 x C00536 | 2 x C06506 | C03161</t>
  </si>
  <si>
    <t>C00074 | C03175</t>
  </si>
  <si>
    <t>C00009 | C01269</t>
  </si>
  <si>
    <t>C00019 | C00868</t>
  </si>
  <si>
    <t>C00170 | C04510</t>
  </si>
  <si>
    <t>C04752 | C04327
C04752 | C20247
C04752 | C20246</t>
  </si>
  <si>
    <t>C00013 | C01081
C01081 | C00013 | C00011
C00013 | C01081 | C00011</t>
  </si>
  <si>
    <t>C05847 | C00156</t>
  </si>
  <si>
    <t>C05848 | C00013</t>
  </si>
  <si>
    <t>C00979 | C00283</t>
  </si>
  <si>
    <t>C00097 | C00033</t>
  </si>
  <si>
    <t>C00074 | C00279 | C00001</t>
  </si>
  <si>
    <t>C04691 | C00009</t>
  </si>
  <si>
    <t>C04478 | C00009</t>
  </si>
  <si>
    <t>C00074 | C01112 | C00001</t>
  </si>
  <si>
    <t>C00009 | C00013 | C00019</t>
  </si>
  <si>
    <t>C00002 | C00073 | C00001</t>
  </si>
  <si>
    <t>4 x C00931 | C00001</t>
  </si>
  <si>
    <t>C01024 | 4 x C00014</t>
  </si>
  <si>
    <t>C00074 | C00043</t>
  </si>
  <si>
    <t>C04631 | C00009</t>
  </si>
  <si>
    <t>C03722 | 2 x C00001 | C00009</t>
  </si>
  <si>
    <t>C05840 | C00111</t>
  </si>
  <si>
    <t>C00235 | C17324</t>
  </si>
  <si>
    <t>C00013 | C04432</t>
  </si>
  <si>
    <t>C04732 | C15556</t>
  </si>
  <si>
    <t>C04332 | 2 x C00001 | C00009</t>
  </si>
  <si>
    <t>C00255 | C04732</t>
  </si>
  <si>
    <t>C00064 | C00085</t>
  </si>
  <si>
    <t>C00025 | C00352</t>
  </si>
  <si>
    <t>C04421 | C00026</t>
  </si>
  <si>
    <t>C04462 | C00025</t>
  </si>
  <si>
    <t>C00123 | C00026</t>
  </si>
  <si>
    <t>C00233 | C00025</t>
  </si>
  <si>
    <t>C01005 | C00026
C06055 | C00026</t>
  </si>
  <si>
    <t>C03232 | C00025
C06054 | C00025</t>
  </si>
  <si>
    <t>C00019 | C01092</t>
  </si>
  <si>
    <t>C04425 | C01037</t>
  </si>
  <si>
    <t>C00025 | C00441</t>
  </si>
  <si>
    <t>C00026 | C03283</t>
  </si>
  <si>
    <t>C00064 | C00001
C00251 | C00064
C00251 | C00014</t>
  </si>
  <si>
    <t>C00025 | C00014
C11355 | C00025
C11355 | C00001</t>
  </si>
  <si>
    <t>C01100 | C00026</t>
  </si>
  <si>
    <t>C01267 | C00025</t>
  </si>
  <si>
    <t>C11638 | C11437</t>
  </si>
  <si>
    <t>C00627 | C00009 | 2 x C00001</t>
  </si>
  <si>
    <t>WP_043218374.1</t>
  </si>
  <si>
    <t>WP_043219074.1</t>
  </si>
  <si>
    <t>WP_043219416.1</t>
  </si>
  <si>
    <t>dnaX</t>
  </si>
  <si>
    <t>WP_043219658.1</t>
  </si>
  <si>
    <t>dnaQ</t>
  </si>
  <si>
    <t>WP_043219924.1</t>
  </si>
  <si>
    <t>umuC</t>
  </si>
  <si>
    <t>WP_074519876.1</t>
  </si>
  <si>
    <t>mobA</t>
  </si>
  <si>
    <t>WP_043220608.1</t>
  </si>
  <si>
    <t>dnaE</t>
  </si>
  <si>
    <t>WP_043221036.1</t>
  </si>
  <si>
    <t>WP_041106914.1</t>
  </si>
  <si>
    <t>dinB</t>
  </si>
  <si>
    <t>WP_043221213.1</t>
  </si>
  <si>
    <t>WP_043222147.1</t>
  </si>
  <si>
    <t>holA</t>
  </si>
  <si>
    <t>WP_043222686.1</t>
  </si>
  <si>
    <t>polA</t>
  </si>
  <si>
    <t>D-glycero-beta-D-manno-heptose 1-phosphate adenylyltransferase</t>
  </si>
  <si>
    <t>CCA tRNA nucleotidyltransferase</t>
  </si>
  <si>
    <t>molybdenum cofactor guanylyltransferase</t>
  </si>
  <si>
    <t>polyribonucleotide nucleotidyltransferase</t>
  </si>
  <si>
    <t>molybdopterin-synthase adenylyltransferase</t>
  </si>
  <si>
    <t>L-threonylcarbamoyladenylate synthase</t>
  </si>
  <si>
    <t>[glutamine synthetase]-adenylyl-L-tyrosine phosphorylase</t>
  </si>
  <si>
    <t>UTP--glucose-1-phosphate uridylyltransferase</t>
  </si>
  <si>
    <t>Transferases (Transferring phosphorus-containing groups) Transferases for other substitueted phosphate groups</t>
  </si>
  <si>
    <t>phospho-N-acetylmuramoyl-pentapeptide-transferase</t>
  </si>
  <si>
    <t>undecaprenyl-phosphate glucose phosphotransferase</t>
  </si>
  <si>
    <t>CDP-diacylglycerol--glycerol-3-phosphate 1-phosphatidyltransferase</t>
  </si>
  <si>
    <t>CDP-diacylglycerol--serine O-phosphatidyltransferase</t>
  </si>
  <si>
    <t>pyruvate, water dikinase</t>
  </si>
  <si>
    <t>selenide, water dikinase</t>
  </si>
  <si>
    <t>Transferases (transferring sulfur-containing groups) 
Sulfurtransferases</t>
  </si>
  <si>
    <t>thiosulfate sulfurtransferase</t>
  </si>
  <si>
    <t>thiazole synthase</t>
  </si>
  <si>
    <t>molybdopterin synthase</t>
  </si>
  <si>
    <t>tRNA-uridine 2-sulfurtransferase</t>
  </si>
  <si>
    <t>tRNA uracil 4-sulfurtransferase</t>
  </si>
  <si>
    <t>biotin synthase</t>
  </si>
  <si>
    <t>cysteine desulfurase</t>
  </si>
  <si>
    <t>lipoyl synthase</t>
  </si>
  <si>
    <t>tRNA-2-methylthio-N(6)-dimethylallyladenosine synthase</t>
  </si>
  <si>
    <t>[ribosomal protein S12] (aspartate(89)-C(3))-methylthiotransferase</t>
  </si>
  <si>
    <t>L-seryl-tRNA(Sec) selenium transferase</t>
  </si>
  <si>
    <t>Hydrolases</t>
  </si>
  <si>
    <t>Hydrolases acting on ester bonds</t>
  </si>
  <si>
    <t>Hydrolases acting on ester bonds (Carboxylic ester hydrolases)</t>
  </si>
  <si>
    <t>pnp</t>
  </si>
  <si>
    <t>WP_041111212.1</t>
  </si>
  <si>
    <t>WP_041107477.1</t>
  </si>
  <si>
    <t>WP_041105959.1</t>
  </si>
  <si>
    <t>galU</t>
  </si>
  <si>
    <t>WP_041105686.1</t>
  </si>
  <si>
    <t>clsB</t>
  </si>
  <si>
    <t>WP_043220088.1</t>
  </si>
  <si>
    <t>WP_043220411.1</t>
  </si>
  <si>
    <t>WP_043222523.1</t>
  </si>
  <si>
    <t>mraY</t>
  </si>
  <si>
    <t>WP_041104036.1</t>
  </si>
  <si>
    <t>WP_041106033.1</t>
  </si>
  <si>
    <t>pgsA</t>
  </si>
  <si>
    <t>WP_043219927.1</t>
  </si>
  <si>
    <t>pssA</t>
  </si>
  <si>
    <t>WP_041111125.1</t>
  </si>
  <si>
    <t>ppsA</t>
  </si>
  <si>
    <t>WP_041105420.1</t>
  </si>
  <si>
    <t>selD</t>
  </si>
  <si>
    <t>WP_043219769.1</t>
  </si>
  <si>
    <t>ttcA</t>
  </si>
  <si>
    <t>WP_043219196.1</t>
  </si>
  <si>
    <t>WP_043219223.1</t>
  </si>
  <si>
    <t>WP_041105295.1</t>
  </si>
  <si>
    <t>tusA</t>
  </si>
  <si>
    <t>tusC</t>
  </si>
  <si>
    <t>WP_041105552.1</t>
  </si>
  <si>
    <t>tusD</t>
  </si>
  <si>
    <t>WP_043220298.1</t>
  </si>
  <si>
    <t>glpE</t>
  </si>
  <si>
    <t>WP_043218382.1</t>
  </si>
  <si>
    <t>WP_043222432.1</t>
  </si>
  <si>
    <t>moaE</t>
  </si>
  <si>
    <t>WP_041104238.1</t>
  </si>
  <si>
    <t>mnmA</t>
  </si>
  <si>
    <t>WP_052264546.1</t>
  </si>
  <si>
    <t>thiI</t>
  </si>
  <si>
    <t>WP_041108501.1</t>
  </si>
  <si>
    <t>bioB</t>
  </si>
  <si>
    <t>WP_041108240.1</t>
  </si>
  <si>
    <t>WP_041107187.1</t>
  </si>
  <si>
    <t>lipA</t>
  </si>
  <si>
    <t>WP_043222153.1</t>
  </si>
  <si>
    <t>miaB</t>
  </si>
  <si>
    <t>WP_043222142.1</t>
  </si>
  <si>
    <t>rimO</t>
  </si>
  <si>
    <t>WP_043220788.1</t>
  </si>
  <si>
    <t>selA</t>
  </si>
  <si>
    <t>WP_041109096.1</t>
  </si>
  <si>
    <t>WP_041109071.1</t>
  </si>
  <si>
    <t>WP_041103685.1</t>
  </si>
  <si>
    <t>WP_043219625.1</t>
  </si>
  <si>
    <t>WP_043219899.1</t>
  </si>
  <si>
    <t>WP_043220689.1</t>
  </si>
  <si>
    <t>WP_043221097.1</t>
  </si>
  <si>
    <t>WP_043221218.1</t>
  </si>
  <si>
    <t>WP_043218133.1</t>
  </si>
  <si>
    <t>WP_043218473.1</t>
  </si>
  <si>
    <t>WP_043218553.1</t>
  </si>
  <si>
    <t>WP_043218975.1</t>
  </si>
  <si>
    <t>WP_041106996.1</t>
  </si>
  <si>
    <t>pdeM</t>
  </si>
  <si>
    <t>WP_041106159.1</t>
  </si>
  <si>
    <t>WP_041106153.1</t>
  </si>
  <si>
    <t>WP_041106074.1</t>
  </si>
  <si>
    <t>WP_043220186.1</t>
  </si>
  <si>
    <t>WP_043222175.1</t>
  </si>
  <si>
    <t>WP_052264498.1</t>
  </si>
  <si>
    <t>C00846</t>
  </si>
  <si>
    <t>3-oxoadipate enol-lactonase</t>
  </si>
  <si>
    <t>aminoacyl-tRNA hydrolase</t>
  </si>
  <si>
    <t>6-phosphogluconolactonase</t>
  </si>
  <si>
    <t>C00345</t>
  </si>
  <si>
    <t>protein-glutamate methylesterase</t>
  </si>
  <si>
    <t>D-aminoacyl-tRNA deacylase</t>
  </si>
  <si>
    <t>a D-aminoacyl-tRNA + H2O = a D-amino acid + tRNA
glycyl-tRNAAla + H2O = glycine + tRNAAla</t>
  </si>
  <si>
    <t>exodeoxyribonuclease I</t>
  </si>
  <si>
    <t>Exonucleolytic cleavage in the 3'- to 5'-direction to yield nucleoside 5'-phosphates</t>
  </si>
  <si>
    <t>exodeoxyribonuclease III</t>
  </si>
  <si>
    <t>exodeoxyribonuclease V</t>
  </si>
  <si>
    <t>Exonucleolytic cleavage (in the presence of ATP) in either 5'- to 3'- or 3'- to 5'-direction to yield 5'-phosphooligonucleotides</t>
  </si>
  <si>
    <t>exodeoxyribonuclease VII</t>
  </si>
  <si>
    <t>Exonucleolytic cleavage in either 5'- to 3'- or 3'- to 5'-direction to yield nucleoside 5'-phosphates</t>
  </si>
  <si>
    <t>exoribonuclease II</t>
  </si>
  <si>
    <t>ribonuclease D</t>
  </si>
  <si>
    <t>Exonucleolytic cleavage that removes extra residues from the 3'-terminus of tRNA to produce 5'-mononucleotides</t>
  </si>
  <si>
    <t>Hydrolases (Acting on ester bonds) Thiolester hydrolases</t>
  </si>
  <si>
    <t>S-formylglutathione hydrolase</t>
  </si>
  <si>
    <t>acyl-CoA hydrolase</t>
  </si>
  <si>
    <t>hydroxyacylglutathione hydrolase</t>
  </si>
  <si>
    <t>Hydrolases (Acting on ester bonds) Endodeoxyribonucleases producing 5'-phosphomonoester</t>
  </si>
  <si>
    <t>crossover junction endodeoxyribonuclease</t>
  </si>
  <si>
    <t>Endonucleolytic cleavage at a junction such as a reciprocal single-stranded crossover between two homologous DNA duplexes</t>
  </si>
  <si>
    <t>type I site-specific deoxyribonuclease</t>
  </si>
  <si>
    <t>Endonucleolytic cleavage of DNA to give random double-stranded fragments with terminal 5'-phosphates; ATP is simultaneously hydrolysed</t>
  </si>
  <si>
    <t>Endonucleolytic cleavage at apurinic or apyrimidinic sites to products with a 5'-phosphate</t>
  </si>
  <si>
    <t>Hydrolases (acting on ester bonds) site-specific endodeoxyribonucleases specific for altered bases</t>
  </si>
  <si>
    <t>Hydrolases (acting on ester bonds) Endoribonucleases producing 5'-phosphomonoesters</t>
  </si>
  <si>
    <t>pcaD</t>
  </si>
  <si>
    <t>WP_043219439.1</t>
  </si>
  <si>
    <t>arfB</t>
  </si>
  <si>
    <t>WP_041104708.1</t>
  </si>
  <si>
    <t>pth</t>
  </si>
  <si>
    <t>WP_041107494.1</t>
  </si>
  <si>
    <t>pgl</t>
  </si>
  <si>
    <t>WP_043219584.1</t>
  </si>
  <si>
    <t>WP_043221887.1</t>
  </si>
  <si>
    <t>WP_041106430.1</t>
  </si>
  <si>
    <t>dtd</t>
  </si>
  <si>
    <t>WP_043217997.1</t>
  </si>
  <si>
    <t>sbcB</t>
  </si>
  <si>
    <t>WP_043221610.1</t>
  </si>
  <si>
    <t>xth</t>
  </si>
  <si>
    <t>WP_043218991.1</t>
  </si>
  <si>
    <t>xthA</t>
  </si>
  <si>
    <t>WP_043220077.1</t>
  </si>
  <si>
    <t>recC</t>
  </si>
  <si>
    <t>WP_043217960.1</t>
  </si>
  <si>
    <t>recB</t>
  </si>
  <si>
    <t>WP_043217961.1</t>
  </si>
  <si>
    <t>recD</t>
  </si>
  <si>
    <t>WP_043217962.1</t>
  </si>
  <si>
    <t>WP_041107973.1</t>
  </si>
  <si>
    <t>xseA</t>
  </si>
  <si>
    <t>WP_043219112.1</t>
  </si>
  <si>
    <t>rnr</t>
  </si>
  <si>
    <t>WP_043218511.1</t>
  </si>
  <si>
    <t>rnd</t>
  </si>
  <si>
    <t>WP_043219224.1</t>
  </si>
  <si>
    <t>WP_041105341.1</t>
  </si>
  <si>
    <t>WP_043219735.1</t>
  </si>
  <si>
    <t>WP_041105532.1</t>
  </si>
  <si>
    <t>WP_041106916.1</t>
  </si>
  <si>
    <t>WP_043222480.1</t>
  </si>
  <si>
    <t>WP_052264604.1</t>
  </si>
  <si>
    <t>fghA</t>
  </si>
  <si>
    <t>WP_043221025.1</t>
  </si>
  <si>
    <t>WP_041108564.1</t>
  </si>
  <si>
    <t>WP_043221990.1</t>
  </si>
  <si>
    <t>gloB</t>
  </si>
  <si>
    <t>WP_043219917.1</t>
  </si>
  <si>
    <t>WP_074519786.1</t>
  </si>
  <si>
    <t>WP_043218895.1</t>
  </si>
  <si>
    <t>WP_074519960.1</t>
  </si>
  <si>
    <t>WP_043220501.1</t>
  </si>
  <si>
    <t>ruvC</t>
  </si>
  <si>
    <t>WP_041109187.1</t>
  </si>
  <si>
    <t>ruvX</t>
  </si>
  <si>
    <t>WP_041108385.1</t>
  </si>
  <si>
    <t>WP_043218896.1</t>
  </si>
  <si>
    <t>WP_043220337.1</t>
  </si>
  <si>
    <t>nfi</t>
  </si>
  <si>
    <t>WP_041107857.1</t>
  </si>
  <si>
    <t>deoxyribonuclease V</t>
  </si>
  <si>
    <t>uvrA</t>
  </si>
  <si>
    <t>WP_043222049.1</t>
  </si>
  <si>
    <t>rng</t>
  </si>
  <si>
    <t>WP_041103931.1</t>
  </si>
  <si>
    <t>ribonuclease E</t>
  </si>
  <si>
    <t>Endonucleolytic cleavage of single-stranded RNA in A- and U-rich regions</t>
  </si>
  <si>
    <t>ribonuclease III</t>
  </si>
  <si>
    <t>Endonucleolytic cleavage to a 5'-phosphomonoester</t>
  </si>
  <si>
    <t>ribonuclease H</t>
  </si>
  <si>
    <t>Endonucleolytic cleavage to 5'-phosphomonoester</t>
  </si>
  <si>
    <t>ribonuclease P</t>
  </si>
  <si>
    <t>Endonucleolytic cleavage of RNA, removing 5'-extranucleotides from tRNA precursor</t>
  </si>
  <si>
    <t>Hydrolases (Acting on ester bonds)
Phosphoric monoester hydrolases</t>
  </si>
  <si>
    <t>fructose-bisphosphatase</t>
  </si>
  <si>
    <t>trehalose-phosphatase</t>
  </si>
  <si>
    <t>protein-serine/threonine phosphatase</t>
  </si>
  <si>
    <t>phosphoglycolate phosphatase</t>
  </si>
  <si>
    <t>inositol-phosphate phosphatase</t>
  </si>
  <si>
    <t>phosphoserine phosphatase</t>
  </si>
  <si>
    <t>3-deoxy-manno-octulosonate-8-phosphatase</t>
  </si>
  <si>
    <t>protein-tyrosine-phosphatase</t>
  </si>
  <si>
    <t>5'-nucleotidase</t>
  </si>
  <si>
    <t>3'-nucleotidase</t>
  </si>
  <si>
    <t>3'(2'),5'-bisphosphate nucleotidase</t>
  </si>
  <si>
    <t>D-glycero-beta-D-manno-heptose 1,7-bisphosphate 7-phosphatase</t>
  </si>
  <si>
    <t>Hydrolases (acting on ester bonds)
Phosphoric diester hydrolases</t>
  </si>
  <si>
    <t>cyclic-guanylate-specific phosphodiesterase</t>
  </si>
  <si>
    <t>C18076</t>
  </si>
  <si>
    <t>3',5'-cyclic-AMP phosphodiesterase</t>
  </si>
  <si>
    <t>C00020</t>
  </si>
  <si>
    <t>dGTPase</t>
  </si>
  <si>
    <t>guanosine-3',5'-bis(diphosphate) 3'-diphosphatase</t>
  </si>
  <si>
    <t>adenosylhomocysteinase</t>
  </si>
  <si>
    <t>alpha-amylase</t>
  </si>
  <si>
    <t>beta-N-acetylhexosaminidase</t>
  </si>
  <si>
    <t>glucan 1,4-alpha-maltotetraohydrolase</t>
  </si>
  <si>
    <t>Hydrolysis of (1-&gt;4)-alpha-D-glucosidic linkages in amylaceous polysaccharides, to remove successive maltotetraose residues from the non-reducing chain ends</t>
  </si>
  <si>
    <t>Hydrolases (Glycosylases)
Hydrolyzing N-glycosyl compounds</t>
  </si>
  <si>
    <t>pyrimidine-5'-nucleotide nucleosidase</t>
  </si>
  <si>
    <t>DNA-3-methyladenine glycosylase I</t>
  </si>
  <si>
    <t>Hydrolysis of alkylated DNA, releasing 3-methyladenine</t>
  </si>
  <si>
    <t>DNA-formamidopyrimidine glycosylase</t>
  </si>
  <si>
    <t>Hydrolysis of DNA containing ring-opened 7-methylguanine residues, releasing 2,6-diamino-4-hydroxy-5-(N-methyl)formamidopyrimidine</t>
  </si>
  <si>
    <t>uracil-DNA glycosylase</t>
  </si>
  <si>
    <t>Hydrolyses single-stranded DNA or mismatched double-stranded DNA and polynucleotides, releasing free uracil</t>
  </si>
  <si>
    <t>adenine glycosylase</t>
  </si>
  <si>
    <t>Hydrolyses free adenine bases from 7,8-dihydro-8-oxoguanine:adenine mismatched double-stranded DNA, leaving an apurinic site.</t>
  </si>
  <si>
    <t>AMP nucleosidase</t>
  </si>
  <si>
    <t>Hydrolases (Acting on peptide bonds (peptidases))</t>
  </si>
  <si>
    <t>rne</t>
  </si>
  <si>
    <t>WP_200889411.1</t>
  </si>
  <si>
    <t>rnc</t>
  </si>
  <si>
    <t>WP_041104339.1</t>
  </si>
  <si>
    <t>rnhA</t>
  </si>
  <si>
    <t>WP_041105771.1</t>
  </si>
  <si>
    <t>rnhB</t>
  </si>
  <si>
    <t>WP_041104490.1</t>
  </si>
  <si>
    <t>rnpA</t>
  </si>
  <si>
    <t>WP_102847923.1</t>
  </si>
  <si>
    <t>WP_043218068.1</t>
  </si>
  <si>
    <t>WP_043218207.1</t>
  </si>
  <si>
    <t>WP_041108550.1</t>
  </si>
  <si>
    <t>otsB</t>
  </si>
  <si>
    <t>WP_043222950.1</t>
  </si>
  <si>
    <t>siaA</t>
  </si>
  <si>
    <t>WP_043218642.1</t>
  </si>
  <si>
    <t>WP_043218411.1</t>
  </si>
  <si>
    <t>suhB</t>
  </si>
  <si>
    <t>WP_041107193.1</t>
  </si>
  <si>
    <t>thrH</t>
  </si>
  <si>
    <t>WP_041105406.1</t>
  </si>
  <si>
    <t>WP_041106724.1</t>
  </si>
  <si>
    <t>serB</t>
  </si>
  <si>
    <t>WP_041108157.1</t>
  </si>
  <si>
    <t>kdsC</t>
  </si>
  <si>
    <t>WP_043221722.1</t>
  </si>
  <si>
    <t>WP_043219384.1</t>
  </si>
  <si>
    <t>WP_041106035.1</t>
  </si>
  <si>
    <t>yrfG</t>
  </si>
  <si>
    <t>WP_041108478.1</t>
  </si>
  <si>
    <t>surE</t>
  </si>
  <si>
    <t>WP_041104524.1</t>
  </si>
  <si>
    <t>cysQ</t>
  </si>
  <si>
    <t>WP_043222472.1</t>
  </si>
  <si>
    <t>gmhB</t>
  </si>
  <si>
    <t>WP_041110363.1</t>
  </si>
  <si>
    <t>WP_074519804.1</t>
  </si>
  <si>
    <t>cpdA</t>
  </si>
  <si>
    <t>WP_043222210.1</t>
  </si>
  <si>
    <t>dgt</t>
  </si>
  <si>
    <t>WP_074519783.1</t>
  </si>
  <si>
    <t>WP_043223173.1</t>
  </si>
  <si>
    <t>ahcY</t>
  </si>
  <si>
    <t>WP_043222369.1</t>
  </si>
  <si>
    <t>WP_043221875.1</t>
  </si>
  <si>
    <t>nagZ</t>
  </si>
  <si>
    <t>WP_043220807.1</t>
  </si>
  <si>
    <t>WP_043223287.1</t>
  </si>
  <si>
    <t>WP_043221099.1</t>
  </si>
  <si>
    <t>ppnN</t>
  </si>
  <si>
    <t>WP_041108984.1</t>
  </si>
  <si>
    <t>WP_041110366.1</t>
  </si>
  <si>
    <t>WP_043219200.1</t>
  </si>
  <si>
    <t>mutM</t>
  </si>
  <si>
    <t>WP_043222468.1</t>
  </si>
  <si>
    <t>ung</t>
  </si>
  <si>
    <t>WP_043221543.1</t>
  </si>
  <si>
    <t>mutY</t>
  </si>
  <si>
    <t>WP_043217906.1</t>
  </si>
  <si>
    <t>amn</t>
  </si>
  <si>
    <t>WP_043222119.1</t>
  </si>
  <si>
    <t>WP_043219984.1</t>
  </si>
  <si>
    <t>WP_235366421.1</t>
  </si>
  <si>
    <t>WP_043222157.1</t>
  </si>
  <si>
    <t>WP_043219075.1</t>
  </si>
  <si>
    <t>leucyl aminopeptidase</t>
  </si>
  <si>
    <t>map</t>
  </si>
  <si>
    <t>WP_041104468.1</t>
  </si>
  <si>
    <t>methionyl aminopeptidase</t>
  </si>
  <si>
    <t>Release of N-terminal amino acids, preferentially methionine, from peptides and arylamides</t>
  </si>
  <si>
    <t>pepN</t>
  </si>
  <si>
    <t>WP_043220664.1</t>
  </si>
  <si>
    <t>membrane alanyl aminopeptidase</t>
  </si>
  <si>
    <t>prolyl aminopeptidase</t>
  </si>
  <si>
    <t>Xaa-Pro aminopeptidase</t>
  </si>
  <si>
    <t>Release of any N-terminal amino acid, including proline, that is linked to proline, even from a dipeptide or tripeptide</t>
  </si>
  <si>
    <t>serine-type D-Ala-D-Ala carboxypeptidase</t>
  </si>
  <si>
    <t>Preferential cleavage: (Ac)2-L-Lys-D-Ala!D-Ala. Also transpeptidation of peptidyl-alanyl moieties that are N-acyl substituents of D-alanine</t>
  </si>
  <si>
    <t>Hydrolases (Acting on peptide bonds (Serine endopeptidases))</t>
  </si>
  <si>
    <t>C-terminal processing peptidase</t>
  </si>
  <si>
    <t>The enzyme shows specific recognition of a C-terminal tripeptide, Xaa-Yaa-Zaa, in which Xaa is preferably Ala or Leu, Yaa is preferably Ala or Tyr, and Zaa is preferably Ala, but then cleaves at a variable distance from the C-terminus. A typical cleavage is -Ala-Ala!Arg-Ala-Ala-Lys-Glu-Asn-Tyr-Ala-Leu-Ala-Ala. In the plant chloroplast, the enzyme removes the C-terminal extension of the D1 polypeptide of photosystem II</t>
  </si>
  <si>
    <t>rhomboid protease</t>
  </si>
  <si>
    <t>Cleaves type-1 transmembrane domains using a catalytic dyad composed of serine and histidine that are contributed by different transmembrane domains</t>
  </si>
  <si>
    <t>Hydrolysis of proteins in presence of ATP</t>
  </si>
  <si>
    <t>endopeptidase La</t>
  </si>
  <si>
    <t>Hydrolysis of Ala84!Gly bond in repressor LexA</t>
  </si>
  <si>
    <t>repressor LexA</t>
  </si>
  <si>
    <t>Cleavage of hydrophobic, N-terminal signal or leader sequences</t>
  </si>
  <si>
    <t>signal peptidase I</t>
  </si>
  <si>
    <t>Hydrolysis of proteins to small peptides in the presence of ATP and Mg2+. alpha-Casein is the usual test substrate. In the absence of ATP, only oligopeptides shorter than five residues are hydrolysed</t>
  </si>
  <si>
    <t>endopeptidase Clp</t>
  </si>
  <si>
    <t>Hydrolases 
Acting on peptide bonds (Peptidases)
Aspartic Endopeptidases</t>
  </si>
  <si>
    <t>signal peptidase II</t>
  </si>
  <si>
    <t>Release of signal peptides from bacterial membrane prolipoproteins including murein prolipoprotein. Hydrolyses -Xaa-Yaa-Zaa!(S,diacylglyceryl)Cys-, in which Xaa is hydrophobic (preferably Leu), and Yaa (Ala or Ser) and Zaa (Gly or Ala) have small, neutral sidechains</t>
  </si>
  <si>
    <t>prepilin peptidase</t>
  </si>
  <si>
    <t>Typically cleaves a -Gly!Phe- bond to release an N-terminal, basic peptide of 5-8 residues from type IV prepilin, and then N-methylates the new N-terminal amino group, the methyl donor being S-adenosyl-L-methionine</t>
  </si>
  <si>
    <t>Hydrolases
Acting on peptide bonds (peptidases)
Metalloendopeptidases</t>
  </si>
  <si>
    <t>Hydrolysis of oligopeptides, with broad specificity. Gly or Ala commonly occur as P1 or P1' residues, but more distant residues are also important, as is shown by the fact that Z-Gly-Pro-Gly!Gly-Pro-Ala is cleaved, but not Z-(Gly)5</t>
  </si>
  <si>
    <t>HslU--HslV peptidase</t>
  </si>
  <si>
    <t>ATP-dependent cleavage of peptide bonds with broad specificity</t>
  </si>
  <si>
    <t>Hydrolases
Acting on carbon-nitrogen bonds, other than peptide bonds
In linear amides</t>
  </si>
  <si>
    <t>formyltetrahydrofolate deformylase</t>
  </si>
  <si>
    <t>UDP-3-O-acyl-N-acetylglucosamine deacetylase</t>
  </si>
  <si>
    <t>acetylornithine deacetylase</t>
  </si>
  <si>
    <t>succinyl-diaminopimelate desuccinylase</t>
  </si>
  <si>
    <t>nicotinamidase</t>
  </si>
  <si>
    <t>glutaminase</t>
  </si>
  <si>
    <t>N-acetylmuramoyl-L-alanine amidase</t>
  </si>
  <si>
    <t>Hydrolyses the link between N-acetylmuramoyl residues and L-amino acid residues in certain cell-wall glycopeptides</t>
  </si>
  <si>
    <t>urease</t>
  </si>
  <si>
    <t>N-carbamoylputrescine amidase</t>
  </si>
  <si>
    <t>allophanate hydrolase</t>
  </si>
  <si>
    <t>peptide deformylase</t>
  </si>
  <si>
    <t>creatininase</t>
  </si>
  <si>
    <t>C00300</t>
  </si>
  <si>
    <t>hydroxyisourate hydrolase</t>
  </si>
  <si>
    <t>C12248</t>
  </si>
  <si>
    <t>dihydroorotase</t>
  </si>
  <si>
    <t>C00438</t>
  </si>
  <si>
    <t>beta-lactamase</t>
  </si>
  <si>
    <t>C03806</t>
  </si>
  <si>
    <t>agmatine deiminase</t>
  </si>
  <si>
    <t>allantoicase</t>
  </si>
  <si>
    <t>arginine deiminase</t>
  </si>
  <si>
    <t>IMP cyclohydrolase</t>
  </si>
  <si>
    <t>C04734</t>
  </si>
  <si>
    <t>dCTP deaminase</t>
  </si>
  <si>
    <t>GTP cyclohydrolase I</t>
  </si>
  <si>
    <t>phosphoribosyl-AMP cyclohydrolase</t>
  </si>
  <si>
    <t>C04896</t>
  </si>
  <si>
    <t>GTP cyclohydrolase II</t>
  </si>
  <si>
    <t>diaminohydroxyphosphoribosylaminopyrimidine deaminase</t>
  </si>
  <si>
    <t>guanine deaminase</t>
  </si>
  <si>
    <t>8-oxoguanine deaminase</t>
  </si>
  <si>
    <t>tRNA(adenine(34)) deaminase</t>
  </si>
  <si>
    <t>adenosine deaminase</t>
  </si>
  <si>
    <t>methenyltetrahydrofolate cyclohydrolase</t>
  </si>
  <si>
    <t>Hydrolases
Acting on acid anhydrides</t>
  </si>
  <si>
    <t>Hydrolases
Acting on acid anhydrides
In phosphorus-containing anhydrides</t>
  </si>
  <si>
    <t>inorganic diphosphatase</t>
  </si>
  <si>
    <t>2 x C00009</t>
  </si>
  <si>
    <t>exopolyphosphatase</t>
  </si>
  <si>
    <t>NAD(+) diphosphatase</t>
  </si>
  <si>
    <t>dUTP diphosphatase</t>
  </si>
  <si>
    <t>undecaprenyl-diphosphate phosphatase</t>
  </si>
  <si>
    <t>phosphoribosyl-ATP diphosphatase</t>
  </si>
  <si>
    <t>bis(5'-nucleosyl)-tetraphosphatase (symmetrical)</t>
  </si>
  <si>
    <t>C01260 + C00001</t>
  </si>
  <si>
    <t>UDP-2,3-diacylglucosamine diphosphatase</t>
  </si>
  <si>
    <t>a UDP-2-N,3-O-bis[(3R)-3-hydroxyacyl]-alpha-D-glucosamine + H2O = a lipid X + UMP</t>
  </si>
  <si>
    <t>nucleotide diphosphatase</t>
  </si>
  <si>
    <t>Hydrolases
Acting on acid anhydrides
Acting on ATP; involved in cellular and subcellular movement</t>
  </si>
  <si>
    <t>Obsolete enzyme 
Transferred to 5.6.2.3 and 5.6.2.4
Couples ATP hydrolysis with the unwinding of duplex DNA at the replication fork by translocating in the 5'-3' direction. This creates two antiparallel DNA single strands (ssDNA). The leading ssDNA polymer is the template for DNA polymerase III holoenzyme which synthesizes a continuous strand.
Couples ATP hydrolysis with the unwinding of duplex DNA by translocating in the 3'-5' direction.</t>
  </si>
  <si>
    <t>DNA helicase</t>
  </si>
  <si>
    <t>pip</t>
  </si>
  <si>
    <t>WP_041108545.1</t>
  </si>
  <si>
    <t>pepP</t>
  </si>
  <si>
    <t>WP_043217931.1</t>
  </si>
  <si>
    <t>dacB</t>
  </si>
  <si>
    <t>WP_052264557.1</t>
  </si>
  <si>
    <t>mrdA</t>
  </si>
  <si>
    <t>WP_043222163.1</t>
  </si>
  <si>
    <t>pbpG</t>
  </si>
  <si>
    <t>WP_041110475.1</t>
  </si>
  <si>
    <t>sohB</t>
  </si>
  <si>
    <t>WP_043220537.1</t>
  </si>
  <si>
    <t>WP_043219272.1</t>
  </si>
  <si>
    <t>WP_043220669.1</t>
  </si>
  <si>
    <t>lon</t>
  </si>
  <si>
    <t>WP_043220045.1</t>
  </si>
  <si>
    <t>WP_043221519.1</t>
  </si>
  <si>
    <t>lexA</t>
  </si>
  <si>
    <t>WP_041104799.1</t>
  </si>
  <si>
    <t>lepB</t>
  </si>
  <si>
    <t>WP_041104336.1</t>
  </si>
  <si>
    <t>clpP</t>
  </si>
  <si>
    <t>WP_041105625.1</t>
  </si>
  <si>
    <t>WP_052264585.1</t>
  </si>
  <si>
    <t>WP_043221695.1</t>
  </si>
  <si>
    <t>WP_041108593.1</t>
  </si>
  <si>
    <t>WP_041108164.1</t>
  </si>
  <si>
    <t>lspA</t>
  </si>
  <si>
    <t>WP_041103835.1</t>
  </si>
  <si>
    <t>WP_008930575.1</t>
  </si>
  <si>
    <t>WP_043220781.1</t>
  </si>
  <si>
    <t>pqqF</t>
  </si>
  <si>
    <t>WP_043220207.1</t>
  </si>
  <si>
    <t>htpX</t>
  </si>
  <si>
    <t>WP_041106387.1</t>
  </si>
  <si>
    <t>WP_043221245.1</t>
  </si>
  <si>
    <t>pmbA</t>
  </si>
  <si>
    <t>WP_043221737.1</t>
  </si>
  <si>
    <t>tldD</t>
  </si>
  <si>
    <t>WP_043221741.1</t>
  </si>
  <si>
    <t>prlC</t>
  </si>
  <si>
    <t>WP_043217777.1</t>
  </si>
  <si>
    <t>hslU</t>
  </si>
  <si>
    <t>WP_041108520.1</t>
  </si>
  <si>
    <t>hslV</t>
  </si>
  <si>
    <t>WP_043218008.1</t>
  </si>
  <si>
    <t>pncA</t>
  </si>
  <si>
    <t>WP_043218477.1</t>
  </si>
  <si>
    <t>WP_043220801.1</t>
  </si>
  <si>
    <t>purU</t>
  </si>
  <si>
    <t>WP_041104221.1</t>
  </si>
  <si>
    <t>lpxC</t>
  </si>
  <si>
    <t>WP_041104049.1</t>
  </si>
  <si>
    <t>argE</t>
  </si>
  <si>
    <t>WP_043222537.1</t>
  </si>
  <si>
    <t>dapE</t>
  </si>
  <si>
    <t>WP_043219183.1</t>
  </si>
  <si>
    <t>glsB</t>
  </si>
  <si>
    <t>WP_043222607.1</t>
  </si>
  <si>
    <t>WP_043217938.1</t>
  </si>
  <si>
    <t>WP_041107925.1</t>
  </si>
  <si>
    <t>ampD</t>
  </si>
  <si>
    <t>WP_043218545.1</t>
  </si>
  <si>
    <t>ureA</t>
  </si>
  <si>
    <t>WP_043222101.1</t>
  </si>
  <si>
    <t>WP_043222103.1</t>
  </si>
  <si>
    <t>ureC</t>
  </si>
  <si>
    <t>WP_043222104.1</t>
  </si>
  <si>
    <t>aguB</t>
  </si>
  <si>
    <t>WP_041108956.1</t>
  </si>
  <si>
    <t>atzF</t>
  </si>
  <si>
    <t>WP_043217810.1</t>
  </si>
  <si>
    <t>def</t>
  </si>
  <si>
    <t>WP_041110386.1</t>
  </si>
  <si>
    <t>WP_043217820.1</t>
  </si>
  <si>
    <t>uraH</t>
  </si>
  <si>
    <t>WP_043218986.1</t>
  </si>
  <si>
    <t>WP_041107346.1</t>
  </si>
  <si>
    <t>pyrC</t>
  </si>
  <si>
    <t>WP_043221563.1</t>
  </si>
  <si>
    <t>WP_043222405.1</t>
  </si>
  <si>
    <t>blaOXA</t>
  </si>
  <si>
    <t>WP_043219176.1</t>
  </si>
  <si>
    <t>aguA</t>
  </si>
  <si>
    <t>WP_043222670.1</t>
  </si>
  <si>
    <t>alc</t>
  </si>
  <si>
    <t>WP_043218998.1</t>
  </si>
  <si>
    <t>arcA</t>
  </si>
  <si>
    <t>WP_043219892.1</t>
  </si>
  <si>
    <t>dcd</t>
  </si>
  <si>
    <t>WP_041106804.1</t>
  </si>
  <si>
    <t>folE</t>
  </si>
  <si>
    <t>WP_041105210.1</t>
  </si>
  <si>
    <t>WP_041105499.1</t>
  </si>
  <si>
    <t>hisI</t>
  </si>
  <si>
    <t>WP_043218003.1</t>
  </si>
  <si>
    <t>ribA</t>
  </si>
  <si>
    <t>WP_041107853.1</t>
  </si>
  <si>
    <t>ribBA</t>
  </si>
  <si>
    <t>WP_041110844.1</t>
  </si>
  <si>
    <t>guaD</t>
  </si>
  <si>
    <t>WP_043219003.1</t>
  </si>
  <si>
    <t>WP_043219011.1</t>
  </si>
  <si>
    <t>tadA</t>
  </si>
  <si>
    <t>WP_043219117.1</t>
  </si>
  <si>
    <t>WP_043221996.1</t>
  </si>
  <si>
    <t>WP_043221586.1</t>
  </si>
  <si>
    <t>mnmE</t>
  </si>
  <si>
    <t>WP_041110353.1</t>
  </si>
  <si>
    <t>WP_043218069.1</t>
  </si>
  <si>
    <t>WP_043218286.1</t>
  </si>
  <si>
    <t>mfD</t>
  </si>
  <si>
    <t>WP_043219354.1</t>
  </si>
  <si>
    <t>WP_043221749.1</t>
  </si>
  <si>
    <t>rsgA</t>
  </si>
  <si>
    <t>WP_043222180.1</t>
  </si>
  <si>
    <t>nudE</t>
  </si>
  <si>
    <t>WP_041108476.1</t>
  </si>
  <si>
    <t>ppa</t>
  </si>
  <si>
    <t>WP_041107951.1</t>
  </si>
  <si>
    <t>ppx</t>
  </si>
  <si>
    <t>WP_043218272.1</t>
  </si>
  <si>
    <t>nudC</t>
  </si>
  <si>
    <t>WP_043219998.1</t>
  </si>
  <si>
    <t>dut</t>
  </si>
  <si>
    <t>WP_043218148.1</t>
  </si>
  <si>
    <t>WP_043220038.1</t>
  </si>
  <si>
    <t>WP_041108534.1</t>
  </si>
  <si>
    <t>WP_043218384.1</t>
  </si>
  <si>
    <t>lpxH</t>
  </si>
  <si>
    <t>WP_043219835.1</t>
  </si>
  <si>
    <t>mazG</t>
  </si>
  <si>
    <t>WP_043219340.1</t>
  </si>
  <si>
    <t>hscA</t>
  </si>
  <si>
    <t>WP_043219086.1</t>
  </si>
  <si>
    <t>WP_043221141.1</t>
  </si>
  <si>
    <t>WP_043221150.1</t>
  </si>
  <si>
    <t>recG</t>
  </si>
  <si>
    <t>WP_043217793.1</t>
  </si>
  <si>
    <t>uvrD</t>
  </si>
  <si>
    <t>WP_041109109.1</t>
  </si>
  <si>
    <t>rep</t>
  </si>
  <si>
    <t>WP_043218193.1</t>
  </si>
  <si>
    <t>dnaB</t>
  </si>
  <si>
    <t>WP_041107897.1</t>
  </si>
  <si>
    <t>recQ</t>
  </si>
  <si>
    <t>WP_043219532.1</t>
  </si>
  <si>
    <t>WP_043219939.1</t>
  </si>
  <si>
    <t>dinG</t>
  </si>
  <si>
    <t>WP_043221080.1</t>
  </si>
  <si>
    <t>ruvB</t>
  </si>
  <si>
    <t>WP_041109191.1</t>
  </si>
  <si>
    <t>ruvA</t>
  </si>
  <si>
    <t>WP_041109189.1</t>
  </si>
  <si>
    <t>ATP + H2O = ADP + phosphate</t>
  </si>
  <si>
    <t>RNA helicase</t>
  </si>
  <si>
    <t>Hydrolases
Acting on acid anhydrides
Acting on GTP; involved in cellular and subcellular movement</t>
  </si>
  <si>
    <t>elongation factor 4</t>
  </si>
  <si>
    <t>GTP + H2O &lt;=&gt; GDP + H(+) + phosphate</t>
  </si>
  <si>
    <t>Hydrolases
Acting on carbon-carbon bonds</t>
  </si>
  <si>
    <t>aspartate 1-decarboxylase</t>
  </si>
  <si>
    <t>C00049</t>
  </si>
  <si>
    <t>arginine decarboxylase</t>
  </si>
  <si>
    <t>C00062</t>
  </si>
  <si>
    <t>diaminopimelate decarboxylase</t>
  </si>
  <si>
    <t>C00680</t>
  </si>
  <si>
    <t>phosphoribosylaminoimidazole carboxylase</t>
  </si>
  <si>
    <t>C04751</t>
  </si>
  <si>
    <t>orotidine-5'-phosphate decarboxylase</t>
  </si>
  <si>
    <t>C01103</t>
  </si>
  <si>
    <t>phosphoenolpyruvate carboxylase</t>
  </si>
  <si>
    <t>phosphopantothenoylcysteine decarboxylase</t>
  </si>
  <si>
    <t>C04352</t>
  </si>
  <si>
    <t>uroporphyrinogen decarboxylase</t>
  </si>
  <si>
    <t>C01051</t>
  </si>
  <si>
    <t>tartronate-semialdehyde synthase</t>
  </si>
  <si>
    <t>indole-3-glycerol-phosphate synthase</t>
  </si>
  <si>
    <t>C01302</t>
  </si>
  <si>
    <t>phosphoenolpyruvate carboxykinase (ATP)</t>
  </si>
  <si>
    <t>adenosylmethionine decarboxylase</t>
  </si>
  <si>
    <t>C02737</t>
  </si>
  <si>
    <t>phosphatidylserine decarboxylase</t>
  </si>
  <si>
    <t>2-oxo-3-hexenedioate decarboxylase</t>
  </si>
  <si>
    <t>C03453</t>
  </si>
  <si>
    <t>biotin-independent malonate decarboxylase</t>
  </si>
  <si>
    <t>C00383</t>
  </si>
  <si>
    <t>2-oxo-4-hydroxy-4-carboxy-5-ureidoimidazoline decarboxylase</t>
  </si>
  <si>
    <t>4-hydroxy-3-polyprenylbenzoate decarboxylase</t>
  </si>
  <si>
    <t>C05848</t>
  </si>
  <si>
    <t>fructose-bisphosphate aldolase</t>
  </si>
  <si>
    <t>C00354</t>
  </si>
  <si>
    <t>2-dehydro-3-deoxy-phosphogluconate aldolase</t>
  </si>
  <si>
    <t>C04442</t>
  </si>
  <si>
    <t>dihydroneopterin aldolase</t>
  </si>
  <si>
    <t>C04874</t>
  </si>
  <si>
    <t>6-carboxytetrahydropterin synthase</t>
  </si>
  <si>
    <t>isocitrate lyase</t>
  </si>
  <si>
    <t>C00311</t>
  </si>
  <si>
    <t>4-hydroxy-2-oxoglutarate aldolase</t>
  </si>
  <si>
    <t>C01127</t>
  </si>
  <si>
    <t>anthranilate synthase</t>
  </si>
  <si>
    <t>methylisocitrate lyase</t>
  </si>
  <si>
    <t>C04593</t>
  </si>
  <si>
    <t>aminodeoxychorismate lyase</t>
  </si>
  <si>
    <t>C11355</t>
  </si>
  <si>
    <t>4-hydroxy-2-oxovalerate aldolase</t>
  </si>
  <si>
    <t>chorismate lyase</t>
  </si>
  <si>
    <t>C00251</t>
  </si>
  <si>
    <t>3,4-dihydroxy-2-butanone-4-phosphate synthase</t>
  </si>
  <si>
    <t>C00199</t>
  </si>
  <si>
    <t>phosphomethylpyrimidine synthase</t>
  </si>
  <si>
    <t>GTP 3',8-cyclase</t>
  </si>
  <si>
    <t>deoxyribodipyrimidine photo-lyase</t>
  </si>
  <si>
    <t>2 x C08249</t>
  </si>
  <si>
    <t>C03103</t>
  </si>
  <si>
    <t>2 x C00048</t>
  </si>
  <si>
    <t>Lyases
Carbon-oxygen lyases
Hydro-lyases</t>
  </si>
  <si>
    <t>carbonic anhydrase</t>
  </si>
  <si>
    <t>C01353</t>
  </si>
  <si>
    <t>3-dehydroquinate dehydratase</t>
  </si>
  <si>
    <t>C00944</t>
  </si>
  <si>
    <t>cyanase</t>
  </si>
  <si>
    <t>methylthioribulose 1-phosphate dehydratase</t>
  </si>
  <si>
    <t>C04582</t>
  </si>
  <si>
    <t>phosphopyruvate hydratase</t>
  </si>
  <si>
    <t>C00631</t>
  </si>
  <si>
    <t>phosphogluconate dehydratase</t>
  </si>
  <si>
    <t>enoyl-CoA hydratase</t>
  </si>
  <si>
    <t>C00640</t>
  </si>
  <si>
    <t>imidazoleglycerol-phosphate dehydratase</t>
  </si>
  <si>
    <t>C04666</t>
  </si>
  <si>
    <t>fumarate hydratase</t>
  </si>
  <si>
    <t>C00149</t>
  </si>
  <si>
    <t>tryptophan synthase</t>
  </si>
  <si>
    <t>porphobilinogen synthase</t>
  </si>
  <si>
    <t>2 x C00430</t>
  </si>
  <si>
    <t>aconitate hydratase</t>
  </si>
  <si>
    <t>C00158
C00158
C00311</t>
  </si>
  <si>
    <t>3-isopropylmalate dehydratase</t>
  </si>
  <si>
    <t>C02504
C04411
C04411</t>
  </si>
  <si>
    <t>dTDP-glucose 4,6-dehydratase</t>
  </si>
  <si>
    <t>C00842</t>
  </si>
  <si>
    <t>GDP-mannose 4,6-dehydratase</t>
  </si>
  <si>
    <t>C00096</t>
  </si>
  <si>
    <t>prephenate dehydratase</t>
  </si>
  <si>
    <t>C00254</t>
  </si>
  <si>
    <t>3-hydroxyacyl-[acyl-carrier-protein] dehydratase</t>
  </si>
  <si>
    <t>C01271</t>
  </si>
  <si>
    <t>uroporphyrinogen-III synthase</t>
  </si>
  <si>
    <t>C01024</t>
  </si>
  <si>
    <t>2-oxopent-4-enoate hydratase</t>
  </si>
  <si>
    <t>C03589</t>
  </si>
  <si>
    <t>dihydroxy-acid dehydratase</t>
  </si>
  <si>
    <t>C04039</t>
  </si>
  <si>
    <t>4a-hydroxytetrahydrobiopterin dehydratase</t>
  </si>
  <si>
    <t>C15522</t>
  </si>
  <si>
    <t>2-methylisocitrate dehydratase</t>
  </si>
  <si>
    <t>Lyases
Carbon-oxygen lyases
Acting on polysaccharides</t>
  </si>
  <si>
    <t>peptidoglycan lytic exotransglycosylase</t>
  </si>
  <si>
    <t>Exolytic cleavage of the (1-&gt;4)-beta-glycosidic linkage between N-acetylmuramic acid (MurNAc) and N-acetylglucosamine (GlcNAc) residues in peptidoglycan, from either the reducing or the non-reducing ends of the peptidoglycan chains, with concomitant formation of a 1,6-anhydrobond in the MurNAc residue</t>
  </si>
  <si>
    <t>threonine synthase</t>
  </si>
  <si>
    <t>3-dehydroquinate synthase</t>
  </si>
  <si>
    <t>C04691</t>
  </si>
  <si>
    <t>chorismate synthase</t>
  </si>
  <si>
    <t>C01269</t>
  </si>
  <si>
    <t>Lyases
Carbon-oxygen lyases
Other carbon-oxygen lyases</t>
  </si>
  <si>
    <t>DNA-(apurinic or apyrimidinic site) lyase</t>
  </si>
  <si>
    <t>The C-O-P bond 3' to the apurinic or apyrimidinic site in DNA is broken by a beta-elimination reaction, leaving a 3'-terminal unsaturated sugar and a product with a terminal 5'-phosphate</t>
  </si>
  <si>
    <t>L-serine ammonia-lyase</t>
  </si>
  <si>
    <t>threonine ammonia-lyase</t>
  </si>
  <si>
    <t>ethanolamine ammonia-lyase</t>
  </si>
  <si>
    <t>C00189</t>
  </si>
  <si>
    <t>argininosuccinate lyase</t>
  </si>
  <si>
    <t>C03406</t>
  </si>
  <si>
    <t>imidazole glycerol-phosphate synthase</t>
  </si>
  <si>
    <t>adenylosuccinate lyase</t>
  </si>
  <si>
    <t>C03794
C04823</t>
  </si>
  <si>
    <t>ureidoglycolate lyase</t>
  </si>
  <si>
    <t>C00603</t>
  </si>
  <si>
    <t>4-hydroxy-tetrahydrodipicolinate synthase</t>
  </si>
  <si>
    <t>7-carboxy-7-deazaguanine synthase</t>
  </si>
  <si>
    <t>C20239</t>
  </si>
  <si>
    <t>lactoylglutathione lyase</t>
  </si>
  <si>
    <t>C03451</t>
  </si>
  <si>
    <t>2-C-methyl-D-erythritol 2,4-cyclodiphosphate synthase</t>
  </si>
  <si>
    <t>C11436</t>
  </si>
  <si>
    <t>cyclic pyranopterin monophosphate synthase</t>
  </si>
  <si>
    <t>protoporphyrin ferrochelatase</t>
  </si>
  <si>
    <t>sirohydrochlorin ferrochelatase</t>
  </si>
  <si>
    <t>alanine racemase</t>
  </si>
  <si>
    <t>C00133</t>
  </si>
  <si>
    <t>C00041</t>
  </si>
  <si>
    <t>glutamate racemase</t>
  </si>
  <si>
    <t>C00217</t>
  </si>
  <si>
    <t>C00025</t>
  </si>
  <si>
    <t>diaminopimelate epimerase</t>
  </si>
  <si>
    <t>C00666</t>
  </si>
  <si>
    <t>ribulose-phosphate 3-epimerase</t>
  </si>
  <si>
    <t>C00231</t>
  </si>
  <si>
    <t>dTDP-4-dehydrorhamnose 3,5-epimerase</t>
  </si>
  <si>
    <t>C00688</t>
  </si>
  <si>
    <t>C11907</t>
  </si>
  <si>
    <t>UDP-glucose 4-epimerase</t>
  </si>
  <si>
    <t>C00052</t>
  </si>
  <si>
    <t>C00029</t>
  </si>
  <si>
    <t>dihydroneopterin triphosphate 2'-epimerase</t>
  </si>
  <si>
    <t>C21094</t>
  </si>
  <si>
    <t>maleylacetoacetate isomerase</t>
  </si>
  <si>
    <t>C01061</t>
  </si>
  <si>
    <t>C04895</t>
  </si>
  <si>
    <t>peptidylprolyl isomerase</t>
  </si>
  <si>
    <t>C03633</t>
  </si>
  <si>
    <t>C03798</t>
  </si>
  <si>
    <t>triose-phosphate isomerase</t>
  </si>
  <si>
    <t>C00111</t>
  </si>
  <si>
    <t>C00118</t>
  </si>
  <si>
    <t>1-(5-phosphoribosyl)-5- [(5-phosphoribosylamino)methylideneamino]imidazole-4-carboxamide isomerase</t>
  </si>
  <si>
    <t>C04916</t>
  </si>
  <si>
    <t>hydroxypyruvate isomerase</t>
  </si>
  <si>
    <t>C01146</t>
  </si>
  <si>
    <t>C00168</t>
  </si>
  <si>
    <t>S-methyl-5-thioribose-1-phosphate isomerase</t>
  </si>
  <si>
    <t>C04188</t>
  </si>
  <si>
    <t>phosphoribosylanthranilate isomerase</t>
  </si>
  <si>
    <t>C04302</t>
  </si>
  <si>
    <t>ribose-5-phosphate isomerase</t>
  </si>
  <si>
    <t>C00117</t>
  </si>
  <si>
    <t>mannose-6-phosphate isomerase</t>
  </si>
  <si>
    <t>C00085</t>
  </si>
  <si>
    <t>C00275</t>
  </si>
  <si>
    <t>glucose-6-phosphate isomerase</t>
  </si>
  <si>
    <t>C05345</t>
  </si>
  <si>
    <t>C00668</t>
  </si>
  <si>
    <t>2-hydroxymuconate tautomerase</t>
  </si>
  <si>
    <t>isopentenyl-diphosphate Delta-isomerase</t>
  </si>
  <si>
    <t>C00235</t>
  </si>
  <si>
    <t>C00129</t>
  </si>
  <si>
    <t>muconolactone Delta-isomerase</t>
  </si>
  <si>
    <t>C03586</t>
  </si>
  <si>
    <t>C14610</t>
  </si>
  <si>
    <t>protein disulfide-isomerase</t>
  </si>
  <si>
    <t>Catalyses the rearrangement of -S-S- bonds in proteins</t>
  </si>
  <si>
    <t>phosphoglucosamine mutase</t>
  </si>
  <si>
    <t>C00352</t>
  </si>
  <si>
    <t>C06156</t>
  </si>
  <si>
    <t>phosphoglycerate mutase (2,3-diphosphoglycerate-independent)</t>
  </si>
  <si>
    <t>C00197</t>
  </si>
  <si>
    <t>phosphoglucomutase (alpha-D-glucose-1,6-bisphosphate-dependent)</t>
  </si>
  <si>
    <t>C00092</t>
  </si>
  <si>
    <t>C00103</t>
  </si>
  <si>
    <t>phosphomannomutase</t>
  </si>
  <si>
    <t>C00636</t>
  </si>
  <si>
    <t>glutamate-1-semialdehyde 2,1-aminomutase</t>
  </si>
  <si>
    <t>C03741</t>
  </si>
  <si>
    <t>C00430</t>
  </si>
  <si>
    <t>isochorismate synthase</t>
  </si>
  <si>
    <t>C00885</t>
  </si>
  <si>
    <t>Isomerases
Intramolecular transferases
Transferring other groups</t>
  </si>
  <si>
    <t>tRNA pseudouridine(38-40) synthase</t>
  </si>
  <si>
    <t>C02764</t>
  </si>
  <si>
    <t>C00868</t>
  </si>
  <si>
    <t>(1-&gt;4)-alpha-D-glucan 1-alpha-D-glucosylmutase</t>
  </si>
  <si>
    <t>C06400
G10589(n)</t>
  </si>
  <si>
    <t>maltose alpha-D-glucosyltransferase</t>
  </si>
  <si>
    <t>C00208
G00275</t>
  </si>
  <si>
    <t>C01083
G00293</t>
  </si>
  <si>
    <t>5-(carboxyamino)imidazole ribonucleotide mutase</t>
  </si>
  <si>
    <t>C15667</t>
  </si>
  <si>
    <t>23S rRNA pseudouridine(2605) synthase</t>
  </si>
  <si>
    <t>23S rRNA uridine2605 = 23S rRNA pseudouridine2605</t>
  </si>
  <si>
    <t>23S rRNA pseudouridine(1911/1915/1917) synthase</t>
  </si>
  <si>
    <t>23S rRNA uridine1911/uridine1915/uridine1917 = 23S rRNA pseudouridine1911/pseudouridine1915/pseudouridine1917</t>
  </si>
  <si>
    <t>23S rRNA pseudouridine(955/2504/2580) synthase</t>
  </si>
  <si>
    <t>23S rRNA uridine955/uridine2504/uridine2580 = 23S rRNA pseudouridine955/pseudouridine2504/pseudouridine2580</t>
  </si>
  <si>
    <t>tRNA pseudouridine(55) synthase</t>
  </si>
  <si>
    <t>tRNA uridine55 = tRNA pseudouridine55</t>
  </si>
  <si>
    <t>tRNA pseudouridine(13) synthase</t>
  </si>
  <si>
    <t>tRNA uridine13 = tRNA pseudouridine13</t>
  </si>
  <si>
    <t>UDP-galactopyranose mutase</t>
  </si>
  <si>
    <t>C03733</t>
  </si>
  <si>
    <t>DNA topoisomerase</t>
  </si>
  <si>
    <t>ATP-independent breakage of single-stranded DNA, followed by passage and rejoining</t>
  </si>
  <si>
    <t>DNA topoisomerase (ATP-hydrolyzing)</t>
  </si>
  <si>
    <t>ATP-dependent breakage, passage and rejoining of double-stranded DNA</t>
  </si>
  <si>
    <t>Ligases
Forming carbon-oxygen bonds
Ligases forming aminoacyl-tRNA and related compounds</t>
  </si>
  <si>
    <t>tyrosine--tRNA ligase</t>
  </si>
  <si>
    <t>methionine--tRNA ligase</t>
  </si>
  <si>
    <t>serine--tRNA ligase</t>
  </si>
  <si>
    <t>aspartate--tRNA ligase</t>
  </si>
  <si>
    <t>glycine--tRNA ligase</t>
  </si>
  <si>
    <t>proline--tRNA ligase</t>
  </si>
  <si>
    <t>cysteine--tRNA ligase</t>
  </si>
  <si>
    <t>glutamate--tRNA ligase</t>
  </si>
  <si>
    <t>arginine--tRNA ligase</t>
  </si>
  <si>
    <t>tryptophan--tRNA ligase</t>
  </si>
  <si>
    <t>phenylalanine--tRNA ligase</t>
  </si>
  <si>
    <t>histidine--tRNA ligase</t>
  </si>
  <si>
    <t>threonine--tRNA ligase</t>
  </si>
  <si>
    <t>leucine--tRNA ligase</t>
  </si>
  <si>
    <t>isoleucine--tRNA ligase</t>
  </si>
  <si>
    <t>lysine--tRNA ligase</t>
  </si>
  <si>
    <t>alanine--tRNA ligase</t>
  </si>
  <si>
    <t>valine--tRNA ligase</t>
  </si>
  <si>
    <t>acetate--CoA ligase</t>
  </si>
  <si>
    <t>long-chain-fatty-acid--CoA ligase</t>
  </si>
  <si>
    <t>succinate--CoA ligase (ADP-forming)</t>
  </si>
  <si>
    <t>2,3-dihydroxybenzoate--[aryl-carrier protein] ligase</t>
  </si>
  <si>
    <t>Ligases
Forming carbon-nitrogen bonds
Acid--ammonia (or amine) ligases (amide synthases)</t>
  </si>
  <si>
    <t>glutamine synthetase</t>
  </si>
  <si>
    <t>NAD(+) synthase</t>
  </si>
  <si>
    <t>Ligases
Forming carbon-nitrogen bonds
Acid--amino-acid ligases (peptide synthases)</t>
  </si>
  <si>
    <t>UDP-N-acetylmuramoyl-tripeptide--D-alanyl-D-alanine ligase</t>
  </si>
  <si>
    <t>dihydrofolate synthase</t>
  </si>
  <si>
    <t>UDP-N-acetylmuramoyl-L-alanyl-D-glutamate--2,6-diaminopimelate ligase</t>
  </si>
  <si>
    <t>tetrahydrofolate synthase</t>
  </si>
  <si>
    <t>glutamate--cysteine ligase</t>
  </si>
  <si>
    <t>glutathione synthase</t>
  </si>
  <si>
    <t>D-alanine--D-alanine ligase</t>
  </si>
  <si>
    <t>UDP-N-acetylmuramate L-alanyl-gamma-D-glutamyl-meso-2,6- diaminoheptanedioate ligase</t>
  </si>
  <si>
    <t>phosphopantothenate--cysteine ligase (CTP)</t>
  </si>
  <si>
    <t>phosphoribosylaminoimidazolesuccinocarboxamide synthase</t>
  </si>
  <si>
    <t>UDP-N-acetylmuramate--L-alanine ligase</t>
  </si>
  <si>
    <t>UDP-N-acetylmuramoyl-L-alanine--D-glutamate ligase</t>
  </si>
  <si>
    <t>phosphoribosylformylglycinamidine cyclo-ligase</t>
  </si>
  <si>
    <t>5-formyltetrahydrofolate cyclo-ligase</t>
  </si>
  <si>
    <t>dethiobiotin synthase</t>
  </si>
  <si>
    <t>phosphoribosylamine--glycine ligase</t>
  </si>
  <si>
    <t>biotin carboxylase</t>
  </si>
  <si>
    <t>biotin--[biotin carboxyl-carrier protein] ligase</t>
  </si>
  <si>
    <t>5-(carboxyamino)imidazole ribonucleotide synthase</t>
  </si>
  <si>
    <t>tRNA(Ile)-lysidine synthetase</t>
  </si>
  <si>
    <t>CTP synthase (glutamine hydrolyzing)</t>
  </si>
  <si>
    <t>7-cyano-7-deazaguanine synthase</t>
  </si>
  <si>
    <t>nicotinate phosphoribosyltransferase</t>
  </si>
  <si>
    <t>adenylosuccinate synthase</t>
  </si>
  <si>
    <t>argininosuccinate synthase</t>
  </si>
  <si>
    <t>urea carboxylase</t>
  </si>
  <si>
    <t>GMP synthase (glutamine-hydrolyzing)</t>
  </si>
  <si>
    <t>phosphoribosylformylglycinamidine synthase</t>
  </si>
  <si>
    <t>carbamoyl-phosphate synthase (glutamine-hydrolyzing)</t>
  </si>
  <si>
    <t>acetyl-CoA carboxylase</t>
  </si>
  <si>
    <t>DNA ligase (ATP)</t>
  </si>
  <si>
    <t>DNA ligase (NAD(+))</t>
  </si>
  <si>
    <t>Translocases
Catalysing the translocation of hydrons
Hydron translocation or charge separation linked to oxidoreductase reactions</t>
  </si>
  <si>
    <t>NADH:ubiquinone reductase (H(+)-translocating)</t>
  </si>
  <si>
    <t>quinol--cytochrome-c reductase</t>
  </si>
  <si>
    <t>quinol + 2 ferricytochrome c = quinone + 2 ferrocytochrome c + 2 H+[side 2]</t>
  </si>
  <si>
    <t>cytochrome-c oxidase</t>
  </si>
  <si>
    <t>H(+)-transporting two-sector ATPase</t>
  </si>
  <si>
    <t>ATP + H2O + 4 H+[side 1] = ADP + phosphate + 4 H+[side 2]</t>
  </si>
  <si>
    <t>NADH:ubiquinone reductase (Na(+)-transporting)</t>
  </si>
  <si>
    <t>NADH + H+ + ubiquinone + n Na+[side 1] = NAD+ + ubiquinol + n Na+[side 2]</t>
  </si>
  <si>
    <t>Translocases
Catalysing the translocation of inorganic cations
Linked to the hydrolysis of a nucleoside triphosphate</t>
  </si>
  <si>
    <t>P-type Mg(2+) transporter</t>
  </si>
  <si>
    <t>ATP + H2O + Mg2+[side 1] = ADP + phosphate + Mg2+[side 2]</t>
  </si>
  <si>
    <t>oxaloacetate decarboxylase (Na(+) extruding)</t>
  </si>
  <si>
    <t>ABC-type phosphate transporter</t>
  </si>
  <si>
    <t>ATP + H2O + phosphate-[phosphate-binding protein][side 1] = ADP + phosphate + phosphate[side 2] + [phosphate-binding protein][side 1]</t>
  </si>
  <si>
    <t>ABC-type phosphonate transporter</t>
  </si>
  <si>
    <t>ATP + H2O + phosphonate-[phosphonate-binding protein][side 1] = ADP + phosphate + phosphonate[side 2] + [phosphonate-binding protein][side 1]</t>
  </si>
  <si>
    <t>ABC-type molybdate transporter</t>
  </si>
  <si>
    <t>ATP + H2O + molybdate-[molybdate-binding protein][side 1] = ADP + phosphate + molybdate[side 2] + [molybdate-binding protein][side 1]</t>
  </si>
  <si>
    <t>ABC-type methionine transporter</t>
  </si>
  <si>
    <t>(1) ATP + H2O + L-methionine-[methionine-binding protein][side 1] = ADP + phosphate + L-methionine[side 2] + [methionine-binding protein][side 1] ;
(2) ATP + H2O + D-methionine-[methionine-binding protein][side 1] = ADP + phosphate + D-methionine[side 2] + [methionine-binding protein][side 1]</t>
  </si>
  <si>
    <t>ABC-type nonpolar-amino-acid transporter</t>
  </si>
  <si>
    <t>ATP + H2O + nonpolar amino acid-[nonpolar amino acid-binding protein][side 1] = ADP + phosphate + nonpolar amino acid[side 2] + [nonpolar amino acid-binding protein][side 1]</t>
  </si>
  <si>
    <t>ABC-type maltose transporter</t>
  </si>
  <si>
    <t>ATP + H2O + maltose-[maltose-binding protein][side 1] = ADP + phosphate + maltose[side 2] + [maltose-binding protein][side 1]</t>
  </si>
  <si>
    <t>ABC-type lipopolysaccharide transporter</t>
  </si>
  <si>
    <t>ATP + H2O + lipopolysaccharide[side 1] = ADP + phosphate + lipopolysaccharide[side 2]</t>
  </si>
  <si>
    <t>Translocases
Catalysing the translocation of other compounds
Linked to the hydrolysis of a nucleoside triphosphate</t>
  </si>
  <si>
    <t>ABC-type polyamine transporter</t>
  </si>
  <si>
    <t>ATP + H2O + polyamine-[polyamine-binding protein][side 1] = ADP + phosphate + polyamine[side 2] + [polyamine-binding protein][side 1]</t>
  </si>
  <si>
    <t>ABC-type aliphatic sulfonate transporter</t>
  </si>
  <si>
    <t>ATP + H2O + aliphatic sulfonate-[sulfonate-binding protein][side 1] = ADP + phosphate + aliphatic sulfonate[side 2] + [sulfonate-binding protein][side 1]</t>
  </si>
  <si>
    <t>ABC-type taurine transporter</t>
  </si>
  <si>
    <t>ATP + H2O + taurine-[taurine-binding protein][side 1] = ADP + phosphate + taurine[side 2] + [taurine-binding protein][side 1]</t>
  </si>
  <si>
    <t>C00036 | 2 x C01330</t>
  </si>
  <si>
    <t>C00022 | C00011 | 2 x C01330</t>
  </si>
  <si>
    <t>4 x C00125 | 2 x C00001</t>
  </si>
  <si>
    <t>C00399 | C00004 | 6 x C00080</t>
  </si>
  <si>
    <t>C00390 | C00003 | 5 x C00080</t>
  </si>
  <si>
    <t>C00099 | C00011</t>
  </si>
  <si>
    <t>C00179 | C00011</t>
  </si>
  <si>
    <t>C00047 | C00011</t>
  </si>
  <si>
    <t>C03373 | C00011</t>
  </si>
  <si>
    <t>C00105 | C00011</t>
  </si>
  <si>
    <t>C00009 | C00036</t>
  </si>
  <si>
    <t>C00001 | C00074 | C00011</t>
  </si>
  <si>
    <t>C01134 | C00011</t>
  </si>
  <si>
    <t>C01146 | C00011</t>
  </si>
  <si>
    <t>C03506 | C00011 | C00001</t>
  </si>
  <si>
    <t>C00002 | C00036</t>
  </si>
  <si>
    <t>C00008 | C00074 | C00011</t>
  </si>
  <si>
    <t>C00019 | C00080</t>
  </si>
  <si>
    <t>C01137 | C00011</t>
  </si>
  <si>
    <t>C00350 | C00011</t>
  </si>
  <si>
    <t>C00596 | C00011</t>
  </si>
  <si>
    <t>C00033 | C00011</t>
  </si>
  <si>
    <t>C02350 | C00011</t>
  </si>
  <si>
    <t>C05807 | C00011</t>
  </si>
  <si>
    <t>C00111 | C00118</t>
  </si>
  <si>
    <t>C00118 | C00022</t>
  </si>
  <si>
    <t>C00266 | C01300</t>
  </si>
  <si>
    <t>C04895 | C00001</t>
  </si>
  <si>
    <t>C20239 | C00084 | C00536</t>
  </si>
  <si>
    <t>C00042 | C00048</t>
  </si>
  <si>
    <t>C00022 | C00048</t>
  </si>
  <si>
    <t>C00251 | C00064</t>
  </si>
  <si>
    <t>C00108 | C00022 | C00025</t>
  </si>
  <si>
    <t>C00022 | C00042</t>
  </si>
  <si>
    <t>C00568 | C00022</t>
  </si>
  <si>
    <t>C00156 | C00022</t>
  </si>
  <si>
    <t>C15556 | C00058</t>
  </si>
  <si>
    <t>C03373 | C00019</t>
  </si>
  <si>
    <t>C04556 | C05198 | C00073 | C00058 | C00237</t>
  </si>
  <si>
    <t>C00044 | C00019 | C00030</t>
  </si>
  <si>
    <t>C21310 | C05198 | C00073 | C00028</t>
  </si>
  <si>
    <t>C00011 | C00001</t>
  </si>
  <si>
    <t>C02637 | C00001</t>
  </si>
  <si>
    <t>C01417 | C00080 | C00288
C01563
C01417 | C00288 | C00080</t>
  </si>
  <si>
    <t>C00011 | C01563
C00014 | C00011
C00014 | 2 x C00011</t>
  </si>
  <si>
    <t>C15650 | C00001</t>
  </si>
  <si>
    <t>C00074 | C00001</t>
  </si>
  <si>
    <t>C04442 | C00001</t>
  </si>
  <si>
    <t>C00658 | C00001</t>
  </si>
  <si>
    <t>C01267 | C00001</t>
  </si>
  <si>
    <t>C00122 | C00001</t>
  </si>
  <si>
    <t>C00065 | C00463
C03506
C00065 | C03506</t>
  </si>
  <si>
    <t>C00078 | C00001
C00463 | C00118
C00078 | C00118 | C00001</t>
  </si>
  <si>
    <t>C00931 | 2 x C00001</t>
  </si>
  <si>
    <t>C00311
C00417 | C00001
C00417 | C00001</t>
  </si>
  <si>
    <t>C02631 | C00001
C02631 | C00001
C02504</t>
  </si>
  <si>
    <t>C11907 | C00001</t>
  </si>
  <si>
    <t>C01222 | C00001</t>
  </si>
  <si>
    <t>C00166 | C00001 | C00011</t>
  </si>
  <si>
    <t>C00693 | C00001</t>
  </si>
  <si>
    <t>C01051 | C00001</t>
  </si>
  <si>
    <t>C00596 | C00001</t>
  </si>
  <si>
    <t>C00141 | C00001</t>
  </si>
  <si>
    <t>C00268 | C00001</t>
  </si>
  <si>
    <t>C04225 | C00001</t>
  </si>
  <si>
    <t>C01102 | C00001</t>
  </si>
  <si>
    <t>C00188 | C00009</t>
  </si>
  <si>
    <t>C00944 | C00009</t>
  </si>
  <si>
    <t>C00251 | C00009</t>
  </si>
  <si>
    <t>C00065
C00065
C20904 | C00001
C02218</t>
  </si>
  <si>
    <t>C00022 | C00014
C02218 | C00001
C00022 | C00014
C20904</t>
  </si>
  <si>
    <t>C00188
C20905 | C00001
C17234</t>
  </si>
  <si>
    <t>C00109 | C00014
C00109 | C00014
C20905</t>
  </si>
  <si>
    <t>C00084 | C00014</t>
  </si>
  <si>
    <t>C00122 | C00062</t>
  </si>
  <si>
    <t>C00064 | C00001
C04916 | C00064
C04916 | C00014</t>
  </si>
  <si>
    <t>C00025 | C00014
C04666 | C04677 | C00025
C04677 | C04666 | C00001</t>
  </si>
  <si>
    <t>C00122 | C00020
C00122 | C04677</t>
  </si>
  <si>
    <t>C00048 | C00086</t>
  </si>
  <si>
    <t>C00441 | C00022</t>
  </si>
  <si>
    <t>C20258 | C00001</t>
  </si>
  <si>
    <t>C20248 | C00014</t>
  </si>
  <si>
    <t>C00051 | C00546</t>
  </si>
  <si>
    <t>C11453 | C00055</t>
  </si>
  <si>
    <t>C21310 | C00001</t>
  </si>
  <si>
    <t>C18239 | C00013</t>
  </si>
  <si>
    <t>C02191 | C14818</t>
  </si>
  <si>
    <t>C00032 | 2 x C00080</t>
  </si>
  <si>
    <t>C00748 | 2 x C00080</t>
  </si>
  <si>
    <t>C14818 | C05778</t>
  </si>
  <si>
    <t>C01935
G10495(n|1)</t>
  </si>
  <si>
    <t>C00002 | C00082 | C00787</t>
  </si>
  <si>
    <t>C00020 | C00013 | C02839</t>
  </si>
  <si>
    <t>C00002 | C00073 | C01647</t>
  </si>
  <si>
    <t>C00020 | C00013 | C02430</t>
  </si>
  <si>
    <t>C00002 | C00065 | C01650</t>
  </si>
  <si>
    <t>C00020 | C00013 | C02553</t>
  </si>
  <si>
    <t>C01638 | C00049 | C00002</t>
  </si>
  <si>
    <t>C02984 | C00013 | C00020</t>
  </si>
  <si>
    <t>C00002 | C00037 | C01642</t>
  </si>
  <si>
    <t>C00020 | C00013 | C02412</t>
  </si>
  <si>
    <t>C00002 | C00148 | C01649</t>
  </si>
  <si>
    <t>C00020 | C00013 | C02702</t>
  </si>
  <si>
    <t>C00002 | C00097 | C01639</t>
  </si>
  <si>
    <t>C00020 | C00013 | C03125</t>
  </si>
  <si>
    <t>C01641 | C00025 | C00002</t>
  </si>
  <si>
    <t>C02987 | C00013 | C00020</t>
  </si>
  <si>
    <t>C00002 | C00062 | C01636</t>
  </si>
  <si>
    <t>C00020 | C00013 | C02163</t>
  </si>
  <si>
    <t>C00002 | C00078 | C01652</t>
  </si>
  <si>
    <t>C00020 | C00013 | C03512</t>
  </si>
  <si>
    <t>C00002 | C00079 | C01648</t>
  </si>
  <si>
    <t>C00020 | C00013 | C03511</t>
  </si>
  <si>
    <t>C00002 | C00135 | C01643</t>
  </si>
  <si>
    <t>C00020 | C00013 | C02988</t>
  </si>
  <si>
    <t>C00002 | C00188 | C01651</t>
  </si>
  <si>
    <t>C00020 | C00013 | C02992</t>
  </si>
  <si>
    <t>C00002 | C00123 | C01645</t>
  </si>
  <si>
    <t>C00020 | C00013 | C02047</t>
  </si>
  <si>
    <t>C00002 | C00407 | C01644</t>
  </si>
  <si>
    <t>C00020 | C00013 | C03127</t>
  </si>
  <si>
    <t>C00002 | C00047 | C01646</t>
  </si>
  <si>
    <t>C00020 | C00013 | C01931</t>
  </si>
  <si>
    <t>C00002 | C00041 | C01635</t>
  </si>
  <si>
    <t>C00020 | C00013 | C00886</t>
  </si>
  <si>
    <t>C00002 | C00183 | C01653</t>
  </si>
  <si>
    <t>C00020 | C00013 | C02554</t>
  </si>
  <si>
    <t>C00002 | C00033 | C00010</t>
  </si>
  <si>
    <t>C00020 | C00013 | C00024</t>
  </si>
  <si>
    <t>C00002 | C00638 | C00010</t>
  </si>
  <si>
    <t>C00020 | C00013 | C02843</t>
  </si>
  <si>
    <t>C00002 | C00042 | C00010</t>
  </si>
  <si>
    <t>C00008 | C00009 | C00091</t>
  </si>
  <si>
    <t>C00002 | C00196
C04030 | C20665
C00002 | C00196 | C20665</t>
  </si>
  <si>
    <t>C00013 | C04030
C00020 | C22408
C00020 | C00013 | C22408</t>
  </si>
  <si>
    <t>C00002 | C00025 | C00014</t>
  </si>
  <si>
    <t>C00008 | C00009 | C00064</t>
  </si>
  <si>
    <t>C00002 | C00857 | C00014</t>
  </si>
  <si>
    <t>C00020 | C00013 | C00003</t>
  </si>
  <si>
    <t>C00002 | C05892 | C00993</t>
  </si>
  <si>
    <t>C00008 | C00009 | C04702</t>
  </si>
  <si>
    <t>C00002 | C00921 | C00025</t>
  </si>
  <si>
    <t>C00008 | C00009 | C00415</t>
  </si>
  <si>
    <t>C00002 | C00692 | C00680</t>
  </si>
  <si>
    <t>C00008 | C00009 | C04877</t>
  </si>
  <si>
    <t>C00002 | C03541(n) | C00025</t>
  </si>
  <si>
    <t>C00002 | C00025 | C00097</t>
  </si>
  <si>
    <t>C00008 | C00009 | C00669</t>
  </si>
  <si>
    <t>C00002 | C00669 | C00037</t>
  </si>
  <si>
    <t>C00008 | C00009 | C00051</t>
  </si>
  <si>
    <t>C00002 | 2 C00133</t>
  </si>
  <si>
    <t>C00008 | C00009 | C00993</t>
  </si>
  <si>
    <t>C00002 | C01050 | C20925</t>
  </si>
  <si>
    <t>C00063 | C03492 | C00097</t>
  </si>
  <si>
    <t>C00055 | C00013 | C04352</t>
  </si>
  <si>
    <t>C00002 | C04751 | C00049</t>
  </si>
  <si>
    <t>C00008 | C00009 | C04823</t>
  </si>
  <si>
    <t>C00002 | C01050 | C00041</t>
  </si>
  <si>
    <t>C00008 | C00009 | C01212</t>
  </si>
  <si>
    <t>C00002 | C01212 | C00217</t>
  </si>
  <si>
    <t>C00008 | C00009 | C00692</t>
  </si>
  <si>
    <t>C00002 | C04640</t>
  </si>
  <si>
    <t>C00008 | C00009 | C03373</t>
  </si>
  <si>
    <t>C00002 | C03479 | C00080</t>
  </si>
  <si>
    <t>C00008 | C00009 | C00445</t>
  </si>
  <si>
    <t>C00002 | C01037 | C00011</t>
  </si>
  <si>
    <t>C00008 | C00009 | C01909</t>
  </si>
  <si>
    <t>C00002 | C03090 | C00037</t>
  </si>
  <si>
    <t>C00008 | C00009 | C03838</t>
  </si>
  <si>
    <t>C00002 | C06250 | C00288</t>
  </si>
  <si>
    <t>C00008 | C00009 | C04419</t>
  </si>
  <si>
    <t>C00002 | C00120 | C04735</t>
  </si>
  <si>
    <t>C00020 | C00013 | C04681</t>
  </si>
  <si>
    <t>C00002 | C03373 | C00288</t>
  </si>
  <si>
    <t>C00008 | C00009 | C15667</t>
  </si>
  <si>
    <t>C19722 | C00047 | C00002</t>
  </si>
  <si>
    <t>C19723 | C00020 | C00013 | C00001</t>
  </si>
  <si>
    <t>C00064 | C00001
C00002 | C00075 | C00014
C00002 | C00075 | C00064 | C00001</t>
  </si>
  <si>
    <t>C00025 | C00014
C00008 | C00009 | C00063
C00008 | C00009 | C00063 | C00025</t>
  </si>
  <si>
    <t>C20248 | C00014 | C00002</t>
  </si>
  <si>
    <t>C15996 | C00008 | C00009 | C00001</t>
  </si>
  <si>
    <t>C01185 | C00013 | C00008 | C00009</t>
  </si>
  <si>
    <t>C00253 | C00119 | C00002 | C00001 | C00080</t>
  </si>
  <si>
    <t>C00044 | C00130 | C00049</t>
  </si>
  <si>
    <t>C00035 | C00009 | C03794</t>
  </si>
  <si>
    <t>C00002 | C00327 | C00049</t>
  </si>
  <si>
    <t>C00020 | C00013 | C03406</t>
  </si>
  <si>
    <t>C00002 | C00086 | C00288</t>
  </si>
  <si>
    <t>C00008 | C00009 | C01010</t>
  </si>
  <si>
    <t>C00064 | C00001
C00002 | C00655 | C00014
C00002 | C00655 | C00064 | C00001</t>
  </si>
  <si>
    <t>C00025 | C00014
C00020 | C00013 | C00144
C00020 | C00013 | C00144 | C00025</t>
  </si>
  <si>
    <t>C00002 | C04376 | C00064 | C00001</t>
  </si>
  <si>
    <t>C00008 | C00009 | C04640 | C00025</t>
  </si>
  <si>
    <t>C00064 | C00001
2 x C00002 | C00064 | C00288 | C00001
C00002 | C01563
C00002 | C00288
C00014 | C20969</t>
  </si>
  <si>
    <t>C00025 | C00014
2 x C00008 | C00009 | C00025 | C00169
C00008 | C00169
C00008 | C20969
C01563 | C00009</t>
  </si>
  <si>
    <t>C00002 | C00024 | C00288</t>
  </si>
  <si>
    <t>C00008 | C00009 | C00083</t>
  </si>
  <si>
    <t>C00002 | C00039(n) | C02128(m)</t>
  </si>
  <si>
    <t>C00003 | C00039(n) | C02128(m)</t>
  </si>
  <si>
    <t>C03263 | 4 x C00011</t>
  </si>
  <si>
    <t>C00008 | C00009 | C03541(n+1)</t>
  </si>
  <si>
    <t>C00020 | C00013 | C00039(n+m)</t>
  </si>
  <si>
    <t>C00020 | C00455 | C00039(n+m)</t>
  </si>
  <si>
    <t>C00201 | C00001</t>
  </si>
  <si>
    <t>C00215 | C00013</t>
  </si>
  <si>
    <t>C00013 | C00001</t>
  </si>
  <si>
    <t>C00404(n) | C00001</t>
  </si>
  <si>
    <t>C00404(n-1) | C00009</t>
  </si>
  <si>
    <t>C00003 | C00001
C00004 | C00001</t>
  </si>
  <si>
    <t>C00020 | C00455
C00020 | C21113</t>
  </si>
  <si>
    <t>C00460 | C00001</t>
  </si>
  <si>
    <t>C00365 | C00013</t>
  </si>
  <si>
    <t>C04574 | C00001</t>
  </si>
  <si>
    <t>C17556 | C00009</t>
  </si>
  <si>
    <t>C02739 | C00001</t>
  </si>
  <si>
    <t>C02741 | C00013</t>
  </si>
  <si>
    <t>C00086 | C00001</t>
  </si>
  <si>
    <t>C00011 | 2 x C00014</t>
  </si>
  <si>
    <t>C00436 | C00001</t>
  </si>
  <si>
    <t>C00134 | C00011 | C00014</t>
  </si>
  <si>
    <t>C01010 | C00001</t>
  </si>
  <si>
    <t>2 x C00011 | 2 x C00014</t>
  </si>
  <si>
    <t>C11439 | C00001</t>
  </si>
  <si>
    <t>C11440 | C00058</t>
  </si>
  <si>
    <t>C00791 | C00001</t>
  </si>
  <si>
    <t>C11821 | C00001</t>
  </si>
  <si>
    <t>C00337 | C00001</t>
  </si>
  <si>
    <t>C01866 | C00001</t>
  </si>
  <si>
    <t>C00179 | C00001</t>
  </si>
  <si>
    <t>C00436 | C00014</t>
  </si>
  <si>
    <t>C00499 | C00001</t>
  </si>
  <si>
    <t>C00603 | C00086</t>
  </si>
  <si>
    <t>C00062 | C00001</t>
  </si>
  <si>
    <t>C00327 | C00014</t>
  </si>
  <si>
    <t>C00130 | C00001</t>
  </si>
  <si>
    <t>C00458 | C00001</t>
  </si>
  <si>
    <t>C00460 | C00014</t>
  </si>
  <si>
    <t>C00044 | C00001</t>
  </si>
  <si>
    <t>C04895 | C00058</t>
  </si>
  <si>
    <t>C02741 | C00001</t>
  </si>
  <si>
    <t>C00044 | 4 x C00001</t>
  </si>
  <si>
    <t>C00058 | C01304 | 2 x C00009</t>
  </si>
  <si>
    <t>C01304 | C00001</t>
  </si>
  <si>
    <t>C01268 | C00014</t>
  </si>
  <si>
    <t>C00242 | C00001</t>
  </si>
  <si>
    <t>C00385 | C00014</t>
  </si>
  <si>
    <t>C20155 | C00001</t>
  </si>
  <si>
    <t>C00366 | C00014</t>
  </si>
  <si>
    <t>C17324 | C00001</t>
  </si>
  <si>
    <t>C20451 | C00014</t>
  </si>
  <si>
    <t>C00212 | C00001
C00559 | C00001</t>
  </si>
  <si>
    <t>C00294 | C00014
C05512 | C00014</t>
  </si>
  <si>
    <t>C00445 | C00001</t>
  </si>
  <si>
    <t>C00234 | C00080</t>
  </si>
  <si>
    <t>C00234 | C00001</t>
  </si>
  <si>
    <t>C00058 | C00101</t>
  </si>
  <si>
    <t>C22418 | C00001</t>
  </si>
  <si>
    <t>C22409 | C00033</t>
  </si>
  <si>
    <t>C00437 | C00001</t>
  </si>
  <si>
    <t>C00033 | C00077</t>
  </si>
  <si>
    <t>C04421 | C00001</t>
  </si>
  <si>
    <t>C00042 | C00666</t>
  </si>
  <si>
    <t>C00153 | C00001</t>
  </si>
  <si>
    <t>C00253 | C00014</t>
  </si>
  <si>
    <t>C00064 | C00001</t>
  </si>
  <si>
    <t>C00025 | C00014</t>
  </si>
  <si>
    <t>C00020 | C00001</t>
  </si>
  <si>
    <t>C00147 | C00117</t>
  </si>
  <si>
    <t>C03536 | C00001</t>
  </si>
  <si>
    <t>C00396 | C00117 | C00080</t>
  </si>
  <si>
    <t>C16463 | C00001</t>
  </si>
  <si>
    <t>C00575 | C00001</t>
  </si>
  <si>
    <t>C00286 | C00001</t>
  </si>
  <si>
    <t>C00330 | C00536</t>
  </si>
  <si>
    <t>C01228 | C00001</t>
  </si>
  <si>
    <t>C00035 | C00013</t>
  </si>
  <si>
    <t>C00021 | C00001</t>
  </si>
  <si>
    <t>C00212 | C00155</t>
  </si>
  <si>
    <t>C00354 | C00001</t>
  </si>
  <si>
    <t>C00085 | C00009</t>
  </si>
  <si>
    <t>C00689 | C00001
G09795 | C00001</t>
  </si>
  <si>
    <t>C01083 | C00009
G00293 | C00009</t>
  </si>
  <si>
    <t>C00562 | C00001</t>
  </si>
  <si>
    <t>C00017 | C00009</t>
  </si>
  <si>
    <t>C00988 | C00001</t>
  </si>
  <si>
    <t>C00160 | C00009</t>
  </si>
  <si>
    <t>C15585 | C00001</t>
  </si>
  <si>
    <t>C00137 | C00009</t>
  </si>
  <si>
    <t>C01005 | C00001
C02532 | C00001</t>
  </si>
  <si>
    <t>C00065 | C00009
C00740 | C00009</t>
  </si>
  <si>
    <t>C04478 | C00001</t>
  </si>
  <si>
    <t>C01187 | C00009</t>
  </si>
  <si>
    <t>C01167 | C00001</t>
  </si>
  <si>
    <t>C00585 | C00009</t>
  </si>
  <si>
    <t>C02520 | C00001</t>
  </si>
  <si>
    <t>C00911 | C00009</t>
  </si>
  <si>
    <t>C02508 | C00001</t>
  </si>
  <si>
    <t>C00054 | C00001</t>
  </si>
  <si>
    <t>C00020 | C00009</t>
  </si>
  <si>
    <t>C11472 | C00001</t>
  </si>
  <si>
    <t>C07838 | C00009</t>
  </si>
  <si>
    <t>C01031 | C00001</t>
  </si>
  <si>
    <t>C00058 | C00051</t>
  </si>
  <si>
    <t>C00040 | C00001</t>
  </si>
  <si>
    <t>C00010 | C00060</t>
  </si>
  <si>
    <t>C03899 | C00001</t>
  </si>
  <si>
    <t>C00051 | C02929</t>
  </si>
  <si>
    <t>C03586 | C00001</t>
  </si>
  <si>
    <t>C03880 | C00001</t>
  </si>
  <si>
    <t>C03523 | C00066</t>
  </si>
  <si>
    <t>C01236 | C00001</t>
  </si>
  <si>
    <t>C04142 | C00001</t>
  </si>
  <si>
    <t>C00614 | C00132</t>
  </si>
  <si>
    <t>C00320 | C00177</t>
  </si>
  <si>
    <t>C00094 | C01755</t>
  </si>
  <si>
    <t>C11437 | C15809 | C15814</t>
  </si>
  <si>
    <t>C20246 | C15810 | 2 x C00001</t>
  </si>
  <si>
    <t>C18239 | 2 x C15814</t>
  </si>
  <si>
    <t>C05924 | 2 x C15810</t>
  </si>
  <si>
    <t>C00097 | C02342</t>
  </si>
  <si>
    <t>C00065 | C04161</t>
  </si>
  <si>
    <t>C01909 | C17023 | 2 x C00019 | 2 x C05359 | 2 x C00080</t>
  </si>
  <si>
    <t>C00120 | 2 x C00073 | 2 x C05198</t>
  </si>
  <si>
    <t>C15811 | C00097
C00097 | C02743
C15812 | C02743</t>
  </si>
  <si>
    <t>C15812 | C00041
C00041 | C21440
C15811 | C21440</t>
  </si>
  <si>
    <t>C04432 | C17023 | 2 x C00019
C04432 | C17023 | C00019
C20755 | C00019</t>
  </si>
  <si>
    <t>C20753 | C00021 | C00073 | C05198
C20755 | C00073 | C05198
C20753 | C00021</t>
  </si>
  <si>
    <t>C20756 | C17023 | 2 x C00019
C20756 | C17023 | C00019
C20757 | C00019</t>
  </si>
  <si>
    <t>C20758 | C00021 | C00073 | C05198
C20757 | C00073 | C05198
C20758 | C00021</t>
  </si>
  <si>
    <t>C06481 | C05172</t>
  </si>
  <si>
    <t>C06482 | C00009</t>
  </si>
  <si>
    <t>C00002 | C07838</t>
  </si>
  <si>
    <t>C00013 | C06397</t>
  </si>
  <si>
    <t>C02211 | 2 x C00063 | C00002
C02211 | C00063
C19078 | C00063
C19080 | C00002</t>
  </si>
  <si>
    <t>C19085 | 3 x C00013
C19078 | C00013
C19080 | C00013
C19085 | C00013</t>
  </si>
  <si>
    <t>C18237 | C00044</t>
  </si>
  <si>
    <t>C19871 | C00013</t>
  </si>
  <si>
    <t>C00046 | C00009</t>
  </si>
  <si>
    <t>C00046 | C00454</t>
  </si>
  <si>
    <t>C15810 | C00002</t>
  </si>
  <si>
    <t>C15813 | C00013</t>
  </si>
  <si>
    <t>C00188 | C00002 | C00288 | C00080</t>
  </si>
  <si>
    <t>C20641 | C00013 | C00001</t>
  </si>
  <si>
    <t>C01299 | C00009</t>
  </si>
  <si>
    <t>C00008 | C01281</t>
  </si>
  <si>
    <t>C00075 | C00103</t>
  </si>
  <si>
    <t>C00013 | C00029</t>
  </si>
  <si>
    <t>C04702 | C17556</t>
  </si>
  <si>
    <t>C00105 | C04851</t>
  </si>
  <si>
    <t>C00029 | C17556</t>
  </si>
  <si>
    <t>C00105 | C19772</t>
  </si>
  <si>
    <t>C00269 | C00093</t>
  </si>
  <si>
    <t>C00055 | C03892</t>
  </si>
  <si>
    <t>C00269 | C00065</t>
  </si>
  <si>
    <t>C00055 | C02737</t>
  </si>
  <si>
    <t>C00002 | C00022 | C00001</t>
  </si>
  <si>
    <t>C00020 | C00074 | C00009</t>
  </si>
  <si>
    <t>C00002 | C01528 | C00001</t>
  </si>
  <si>
    <t>C00020 | C05172 | C00009</t>
  </si>
  <si>
    <t>hrpA</t>
  </si>
  <si>
    <t>WP_043221397.1</t>
  </si>
  <si>
    <t>rhlB</t>
  </si>
  <si>
    <t>WP_041104240.1</t>
  </si>
  <si>
    <t>dbpA</t>
  </si>
  <si>
    <t>WP_041108297.1</t>
  </si>
  <si>
    <t>hflx</t>
  </si>
  <si>
    <t>WP_043218507.1</t>
  </si>
  <si>
    <t>der</t>
  </si>
  <si>
    <t>WP_041107158.1</t>
  </si>
  <si>
    <t>lepA</t>
  </si>
  <si>
    <t>WP_043221536.1</t>
  </si>
  <si>
    <t>WP_043221951.1</t>
  </si>
  <si>
    <t>WP_041111198.1</t>
  </si>
  <si>
    <t>speA</t>
  </si>
  <si>
    <t>WP_041103857.1</t>
  </si>
  <si>
    <t>lysA</t>
  </si>
  <si>
    <t>WP_043218213.1</t>
  </si>
  <si>
    <t>purE</t>
  </si>
  <si>
    <t>WP_041109479.1</t>
  </si>
  <si>
    <t>pyrF</t>
  </si>
  <si>
    <t>WP_043220945.1</t>
  </si>
  <si>
    <t>ppc</t>
  </si>
  <si>
    <t>WP_043219137.1</t>
  </si>
  <si>
    <t>coaBC</t>
  </si>
  <si>
    <t>WP_043218151.1</t>
  </si>
  <si>
    <t>hemE</t>
  </si>
  <si>
    <t>WP_043218318.1</t>
  </si>
  <si>
    <t>gcl</t>
  </si>
  <si>
    <t>WP_043218984.1</t>
  </si>
  <si>
    <t>trpC</t>
  </si>
  <si>
    <t>WP_041110891.1</t>
  </si>
  <si>
    <t>WP_043222505.1</t>
  </si>
  <si>
    <t>speD</t>
  </si>
  <si>
    <t>WP_043218420.1</t>
  </si>
  <si>
    <t>WP_043222190.1</t>
  </si>
  <si>
    <t>dmpH</t>
  </si>
  <si>
    <t>WP_017849598.1</t>
  </si>
  <si>
    <t>mdcE</t>
  </si>
  <si>
    <t>WP_043222736.1</t>
  </si>
  <si>
    <t>WP_043222738.1</t>
  </si>
  <si>
    <t>uraD</t>
  </si>
  <si>
    <t>WP_043218999.1</t>
  </si>
  <si>
    <t>ubiD</t>
  </si>
  <si>
    <t>WP_043218280.1</t>
  </si>
  <si>
    <t>fba</t>
  </si>
  <si>
    <t>WP_043222348.1</t>
  </si>
  <si>
    <t>WP_043219587.1</t>
  </si>
  <si>
    <t>WP_082041998.1</t>
  </si>
  <si>
    <t>folB</t>
  </si>
  <si>
    <t>WP_043218371.1</t>
  </si>
  <si>
    <t>queD</t>
  </si>
  <si>
    <t>WP_043220327.1</t>
  </si>
  <si>
    <t>trpE</t>
  </si>
  <si>
    <t>WP_041110880.1</t>
  </si>
  <si>
    <t>prpB</t>
  </si>
  <si>
    <t>WP_041105413.1</t>
  </si>
  <si>
    <t>pabC</t>
  </si>
  <si>
    <t>WP_043222998.1</t>
  </si>
  <si>
    <t>dmpG</t>
  </si>
  <si>
    <t>WP_003450283.1</t>
  </si>
  <si>
    <t>WP_043218094.1</t>
  </si>
  <si>
    <t>thiC</t>
  </si>
  <si>
    <t>WP_043222216.1</t>
  </si>
  <si>
    <t>moaA</t>
  </si>
  <si>
    <t>WP_043218577.1</t>
  </si>
  <si>
    <t>WP_041105307.1</t>
  </si>
  <si>
    <t>phrB</t>
  </si>
  <si>
    <t>WP_043220226.1</t>
  </si>
  <si>
    <t>elbB</t>
  </si>
  <si>
    <t>WP_043218265.1</t>
  </si>
  <si>
    <t>WP_041109459.1</t>
  </si>
  <si>
    <t>aroQ</t>
  </si>
  <si>
    <t>WP_041111149.1</t>
  </si>
  <si>
    <t>WP_043219636.1</t>
  </si>
  <si>
    <t>WP_043221987.1</t>
  </si>
  <si>
    <t>cynS</t>
  </si>
  <si>
    <t>eno</t>
  </si>
  <si>
    <t>WP_041104501.1</t>
  </si>
  <si>
    <t>edd</t>
  </si>
  <si>
    <t>WP_043219567.1</t>
  </si>
  <si>
    <t>WP_041105530.1</t>
  </si>
  <si>
    <t>hisB</t>
  </si>
  <si>
    <t>WP_041108772.1</t>
  </si>
  <si>
    <t>WP_043220480.1</t>
  </si>
  <si>
    <t>WP_043221626.1</t>
  </si>
  <si>
    <t>trpA</t>
  </si>
  <si>
    <t>WP_043217729.1</t>
  </si>
  <si>
    <t>trpB</t>
  </si>
  <si>
    <t>WP_043217730.1</t>
  </si>
  <si>
    <t>WP_043220798.1</t>
  </si>
  <si>
    <t>hemB</t>
  </si>
  <si>
    <t>WP_043218266.1</t>
  </si>
  <si>
    <t>acnA</t>
  </si>
  <si>
    <t>acnB</t>
  </si>
  <si>
    <t>WP_043219687.1</t>
  </si>
  <si>
    <t>WP_043219833.1</t>
  </si>
  <si>
    <t>leuD</t>
  </si>
  <si>
    <t>WP_043220715.1</t>
  </si>
  <si>
    <t>leuC</t>
  </si>
  <si>
    <t>WP_041104884.1</t>
  </si>
  <si>
    <t>rfbB</t>
  </si>
  <si>
    <t>WP_041109006.1</t>
  </si>
  <si>
    <t>WP_143008639.1</t>
  </si>
  <si>
    <t>gmd</t>
  </si>
  <si>
    <t>pheA</t>
  </si>
  <si>
    <t>WP_043219611.1</t>
  </si>
  <si>
    <t>fabA</t>
  </si>
  <si>
    <t>WP_041105354.1</t>
  </si>
  <si>
    <t>fabZ</t>
  </si>
  <si>
    <t>WP_043221042.1</t>
  </si>
  <si>
    <t>WP_043218246.1</t>
  </si>
  <si>
    <t>dmpE</t>
  </si>
  <si>
    <t>WP_043221469.1</t>
  </si>
  <si>
    <t>ilvD</t>
  </si>
  <si>
    <t>WP_041108470.1</t>
  </si>
  <si>
    <t>WP_041108580.1</t>
  </si>
  <si>
    <t>acnD</t>
  </si>
  <si>
    <t>WP_041105416.1</t>
  </si>
  <si>
    <t>mltF</t>
  </si>
  <si>
    <t>WP_041107243.1</t>
  </si>
  <si>
    <t>WP_043221268.1</t>
  </si>
  <si>
    <t>thrC</t>
  </si>
  <si>
    <t>WP_043221566.1</t>
  </si>
  <si>
    <t>aroB</t>
  </si>
  <si>
    <t>WP_043218310.1</t>
  </si>
  <si>
    <t>aroC</t>
  </si>
  <si>
    <t>WP_041105224.1</t>
  </si>
  <si>
    <t>WP_043220698.1</t>
  </si>
  <si>
    <t>WP_043221928.1</t>
  </si>
  <si>
    <t>ilvA</t>
  </si>
  <si>
    <t>WP_074519795.1</t>
  </si>
  <si>
    <t>eutC</t>
  </si>
  <si>
    <t>WP_043218485.1</t>
  </si>
  <si>
    <t>argH</t>
  </si>
  <si>
    <t>WP_043218234.1</t>
  </si>
  <si>
    <t>hisH</t>
  </si>
  <si>
    <t>WP_003282884.1</t>
  </si>
  <si>
    <t>hisF</t>
  </si>
  <si>
    <t>WP_043217917.1</t>
  </si>
  <si>
    <t>purB</t>
  </si>
  <si>
    <t>WP_043220320.1</t>
  </si>
  <si>
    <t>WP_043218997.1</t>
  </si>
  <si>
    <t>dapA</t>
  </si>
  <si>
    <t>WP_043221243.1</t>
  </si>
  <si>
    <t>queE</t>
  </si>
  <si>
    <t>WP_041109207.1</t>
  </si>
  <si>
    <t>gloA</t>
  </si>
  <si>
    <t>WP_043218025.1</t>
  </si>
  <si>
    <t>WP_043221558.1</t>
  </si>
  <si>
    <t>ispF</t>
  </si>
  <si>
    <t>WP_043223175.1</t>
  </si>
  <si>
    <t>WP_041104235.1</t>
  </si>
  <si>
    <t>moaC</t>
  </si>
  <si>
    <t>hemH</t>
  </si>
  <si>
    <t>WP_043220215.1</t>
  </si>
  <si>
    <t>alr</t>
  </si>
  <si>
    <t>WP_043218521.1</t>
  </si>
  <si>
    <t>WP_041109576.1</t>
  </si>
  <si>
    <t>murI</t>
  </si>
  <si>
    <t>WP_043218921.1</t>
  </si>
  <si>
    <t>dapF</t>
  </si>
  <si>
    <t>WP_043218211.1</t>
  </si>
  <si>
    <t>rpe</t>
  </si>
  <si>
    <t>WP_041110876.1</t>
  </si>
  <si>
    <t>rfbC</t>
  </si>
  <si>
    <t>WP_041109010.1</t>
  </si>
  <si>
    <t>galE</t>
  </si>
  <si>
    <t>WP_041110437.1</t>
  </si>
  <si>
    <t>folX</t>
  </si>
  <si>
    <t>WP_041105500.1</t>
  </si>
  <si>
    <t>WP_041104172.1</t>
  </si>
  <si>
    <t>maiA</t>
  </si>
  <si>
    <t>WP_043221950.1</t>
  </si>
  <si>
    <t>WP_043222898.1</t>
  </si>
  <si>
    <t>WP_041103810.1</t>
  </si>
  <si>
    <t>fkpB</t>
  </si>
  <si>
    <t>WP_043218677.1</t>
  </si>
  <si>
    <t>WP_041105626.1</t>
  </si>
  <si>
    <t>tig</t>
  </si>
  <si>
    <t>WP_011913333.1</t>
  </si>
  <si>
    <t>WP_256363848.1</t>
  </si>
  <si>
    <t>WP_041106880.1</t>
  </si>
  <si>
    <t>WP_041106542.1</t>
  </si>
  <si>
    <t>tpiA</t>
  </si>
  <si>
    <t>WP_043218761.1</t>
  </si>
  <si>
    <t>hisA</t>
  </si>
  <si>
    <t>WP_043217915.1</t>
  </si>
  <si>
    <t>hyi</t>
  </si>
  <si>
    <t>WP_043218983.1</t>
  </si>
  <si>
    <t>mtnA</t>
  </si>
  <si>
    <t>WP_043219606.1</t>
  </si>
  <si>
    <t>WP_043220702.1</t>
  </si>
  <si>
    <t>rpiA</t>
  </si>
  <si>
    <t>WP_043218063.1</t>
  </si>
  <si>
    <t>pgi</t>
  </si>
  <si>
    <t>WP_041111200.1</t>
  </si>
  <si>
    <t>WP_003292102.1</t>
  </si>
  <si>
    <t>fni</t>
  </si>
  <si>
    <t>WP_043222288.1</t>
  </si>
  <si>
    <t>catC</t>
  </si>
  <si>
    <t>WP_043219460.1</t>
  </si>
  <si>
    <t>dsbC</t>
  </si>
  <si>
    <t>WP_043221569.1</t>
  </si>
  <si>
    <t>glmM</t>
  </si>
  <si>
    <t>WP_043218758.1</t>
  </si>
  <si>
    <t>gpmI</t>
  </si>
  <si>
    <t>WP_043217924.1</t>
  </si>
  <si>
    <t>WP_043217709.1</t>
  </si>
  <si>
    <t>pgm</t>
  </si>
  <si>
    <t>algC</t>
  </si>
  <si>
    <t>WP_200294147.1</t>
  </si>
  <si>
    <t>WP_043220433.1</t>
  </si>
  <si>
    <t>hemL</t>
  </si>
  <si>
    <t>WP_043222137.1</t>
  </si>
  <si>
    <t>WP_235366400.1</t>
  </si>
  <si>
    <t>WP_041106224.1</t>
  </si>
  <si>
    <t>truA</t>
  </si>
  <si>
    <t>WP_043220703.1</t>
  </si>
  <si>
    <t>WP_043220106.1</t>
  </si>
  <si>
    <t>treS</t>
  </si>
  <si>
    <t>WP_043219957.1</t>
  </si>
  <si>
    <t>rluB</t>
  </si>
  <si>
    <t>WP_043219589.1</t>
  </si>
  <si>
    <t>rluD</t>
  </si>
  <si>
    <t>WP_043218532.1</t>
  </si>
  <si>
    <t>rluC</t>
  </si>
  <si>
    <t>WP_043219393.1</t>
  </si>
  <si>
    <t>truB</t>
  </si>
  <si>
    <t>WP_043218767.1</t>
  </si>
  <si>
    <t>truD</t>
  </si>
  <si>
    <t>WP_043221023.1</t>
  </si>
  <si>
    <t>glf</t>
  </si>
  <si>
    <t>WP_043217737.1</t>
  </si>
  <si>
    <t>WP_043220266.1</t>
  </si>
  <si>
    <t>topA</t>
  </si>
  <si>
    <t>WP_043220818.1</t>
  </si>
  <si>
    <t>WP_043221507.1</t>
  </si>
  <si>
    <t>gyrB</t>
  </si>
  <si>
    <t>WP_041110359.1</t>
  </si>
  <si>
    <t>gyrA</t>
  </si>
  <si>
    <t>WP_043219608.1</t>
  </si>
  <si>
    <t>parC</t>
  </si>
  <si>
    <t>WP_041108163.1</t>
  </si>
  <si>
    <t>parE</t>
  </si>
  <si>
    <t>WP_043222207.1</t>
  </si>
  <si>
    <t>gluQRS</t>
  </si>
  <si>
    <t>WP_043218790.1</t>
  </si>
  <si>
    <t>tyrS</t>
  </si>
  <si>
    <t>WP_041107987.1</t>
  </si>
  <si>
    <t>metG</t>
  </si>
  <si>
    <t>WP_043221451.1</t>
  </si>
  <si>
    <t>serS</t>
  </si>
  <si>
    <t>WP_041105556.1</t>
  </si>
  <si>
    <t>aspS</t>
  </si>
  <si>
    <t>WP_043221254.1</t>
  </si>
  <si>
    <t>glyS</t>
  </si>
  <si>
    <t>WP_043217692.1</t>
  </si>
  <si>
    <t>glyQ</t>
  </si>
  <si>
    <t>WP_043217693.1</t>
  </si>
  <si>
    <t>WP_043221263.1</t>
  </si>
  <si>
    <t>cysS</t>
  </si>
  <si>
    <t>WP_043219837.1</t>
  </si>
  <si>
    <t>gltX</t>
  </si>
  <si>
    <t>WP_043221181.1</t>
  </si>
  <si>
    <t>argS</t>
  </si>
  <si>
    <t>WP_043218285.1</t>
  </si>
  <si>
    <t>WP_043218540.1</t>
  </si>
  <si>
    <t>WP_041105957.1</t>
  </si>
  <si>
    <t>pheT</t>
  </si>
  <si>
    <t>WP_043220598.1</t>
  </si>
  <si>
    <t>pheS</t>
  </si>
  <si>
    <t>WP_041105047.1</t>
  </si>
  <si>
    <t>hisS</t>
  </si>
  <si>
    <t>WP_043219092.1</t>
  </si>
  <si>
    <t>thrS</t>
  </si>
  <si>
    <t>WP_041105040.1</t>
  </si>
  <si>
    <t>leuS</t>
  </si>
  <si>
    <t>WP_041108088.1</t>
  </si>
  <si>
    <t>ileS</t>
  </si>
  <si>
    <t>WP_043218672.1</t>
  </si>
  <si>
    <t>lysS</t>
  </si>
  <si>
    <t>WP_041107098.1</t>
  </si>
  <si>
    <t>alaS</t>
  </si>
  <si>
    <t>WP_043219227.1</t>
  </si>
  <si>
    <t>WP_043219071.1</t>
  </si>
  <si>
    <t>WP_043220838.1</t>
  </si>
  <si>
    <t>acs</t>
  </si>
  <si>
    <t>fadD1</t>
  </si>
  <si>
    <t>WP_043221403.1</t>
  </si>
  <si>
    <t>sucC</t>
  </si>
  <si>
    <t>WP_041105333.1</t>
  </si>
  <si>
    <t>sucD</t>
  </si>
  <si>
    <t>WP_041107311.1</t>
  </si>
  <si>
    <t>WP_041107801.1</t>
  </si>
  <si>
    <t>WP_041108958.1</t>
  </si>
  <si>
    <t>WP_041108962.1</t>
  </si>
  <si>
    <t>glnT</t>
  </si>
  <si>
    <t>WP_043217828.1</t>
  </si>
  <si>
    <t>glnA</t>
  </si>
  <si>
    <t>WP_043218017.1</t>
  </si>
  <si>
    <t>nadE</t>
  </si>
  <si>
    <t>WP_043219673.1</t>
  </si>
  <si>
    <t>rimK</t>
  </si>
  <si>
    <t>WP_041109556.1</t>
  </si>
  <si>
    <t>murF</t>
  </si>
  <si>
    <t>WP_043221676.1</t>
  </si>
  <si>
    <t>folC</t>
  </si>
  <si>
    <t>WP_043220701.1</t>
  </si>
  <si>
    <t>WP_043221678.1</t>
  </si>
  <si>
    <t>gshA</t>
  </si>
  <si>
    <t>WP_043222533.1</t>
  </si>
  <si>
    <t>gshB</t>
  </si>
  <si>
    <t>WP_041108379.1</t>
  </si>
  <si>
    <t>mpl</t>
  </si>
  <si>
    <t>WP_043218493.1</t>
  </si>
  <si>
    <t>WP_043221670.1</t>
  </si>
  <si>
    <t>WP_041109225.1</t>
  </si>
  <si>
    <t>murC</t>
  </si>
  <si>
    <t>WP_052264581.1</t>
  </si>
  <si>
    <t>murD</t>
  </si>
  <si>
    <t>WP_043223257.1</t>
  </si>
  <si>
    <t>purM</t>
  </si>
  <si>
    <t>WP_043221281.1</t>
  </si>
  <si>
    <t>WP_052264503.1</t>
  </si>
  <si>
    <t>bioD</t>
  </si>
  <si>
    <t>WP_043222267.1</t>
  </si>
  <si>
    <t>purD</t>
  </si>
  <si>
    <t>WP_041111164.1</t>
  </si>
  <si>
    <t>accC</t>
  </si>
  <si>
    <t>WP_041111152.1</t>
  </si>
  <si>
    <t>birA</t>
  </si>
  <si>
    <t>WP_063613259.1</t>
  </si>
  <si>
    <t>WP_043222581.1</t>
  </si>
  <si>
    <t>tilS</t>
  </si>
  <si>
    <t>WP_043221034.1</t>
  </si>
  <si>
    <t>WP_041104499.1</t>
  </si>
  <si>
    <t>queC</t>
  </si>
  <si>
    <t>WP_256363850.1</t>
  </si>
  <si>
    <t>WP_043218475.1</t>
  </si>
  <si>
    <t>WP_043218973.1</t>
  </si>
  <si>
    <t>pncB</t>
  </si>
  <si>
    <t>WP_043218509.1</t>
  </si>
  <si>
    <t>WP_043221559.1</t>
  </si>
  <si>
    <t>uca</t>
  </si>
  <si>
    <t>WP_043217809.1</t>
  </si>
  <si>
    <t>guaA</t>
  </si>
  <si>
    <t>WP_041107126.1</t>
  </si>
  <si>
    <t>purL</t>
  </si>
  <si>
    <t>WP_043221588.1</t>
  </si>
  <si>
    <t>carA</t>
  </si>
  <si>
    <t>WP_041111241.1</t>
  </si>
  <si>
    <t>carB</t>
  </si>
  <si>
    <t>WP_043218745.1</t>
  </si>
  <si>
    <t>accD</t>
  </si>
  <si>
    <t>WP_041104899.1</t>
  </si>
  <si>
    <t>accB</t>
  </si>
  <si>
    <t>WP_043218803.1</t>
  </si>
  <si>
    <t>WP_043221035.1</t>
  </si>
  <si>
    <t>WP_041109450.1</t>
  </si>
  <si>
    <t>WP_043219348.1</t>
  </si>
  <si>
    <t>WP_043220122.1</t>
  </si>
  <si>
    <t>ligD</t>
  </si>
  <si>
    <t>WP_052264537.1</t>
  </si>
  <si>
    <t>ligA</t>
  </si>
  <si>
    <t>WP_043219704.1</t>
  </si>
  <si>
    <t>ligB</t>
  </si>
  <si>
    <t>WP_052264596.1</t>
  </si>
  <si>
    <t>cydX</t>
  </si>
  <si>
    <t>WP_043220589.1</t>
  </si>
  <si>
    <t>WP_052264555.1</t>
  </si>
  <si>
    <t>WP_043220648.1</t>
  </si>
  <si>
    <t>nuoG</t>
  </si>
  <si>
    <t>nuoL</t>
  </si>
  <si>
    <t>WP_043220656.1</t>
  </si>
  <si>
    <t>petA</t>
  </si>
  <si>
    <t>C00007 | 4 x C00126 | 4 x C00080</t>
  </si>
  <si>
    <t>ctaD</t>
  </si>
  <si>
    <t>WP_043217772.1</t>
  </si>
  <si>
    <t>coxB</t>
  </si>
  <si>
    <t>WP_043217774.1</t>
  </si>
  <si>
    <t>ccoP</t>
  </si>
  <si>
    <t>WP_041105280.1</t>
  </si>
  <si>
    <t>ccoO</t>
  </si>
  <si>
    <t>WP_041105284.1</t>
  </si>
  <si>
    <t>ccoN</t>
  </si>
  <si>
    <t>WP_041105286.1</t>
  </si>
  <si>
    <t>WP_041105287.1</t>
  </si>
  <si>
    <t>WP_014820505.1</t>
  </si>
  <si>
    <t>WP_014820504.1</t>
  </si>
  <si>
    <t>WP_041105806.1</t>
  </si>
  <si>
    <t>WP_041109237.1</t>
  </si>
  <si>
    <t>WP_041107711.1</t>
  </si>
  <si>
    <t>WP_043221427.1</t>
  </si>
  <si>
    <t>WP_043221429.1</t>
  </si>
  <si>
    <t>WP_043221431.1</t>
  </si>
  <si>
    <t>WP_041106786.1</t>
  </si>
  <si>
    <t>WP_043221437.1</t>
  </si>
  <si>
    <t>atpD</t>
  </si>
  <si>
    <t>WP_043221440.1</t>
  </si>
  <si>
    <t>WP_041110341.1</t>
  </si>
  <si>
    <t>WP_041110342.1</t>
  </si>
  <si>
    <t>atpG</t>
  </si>
  <si>
    <t>WP_041110343.1</t>
  </si>
  <si>
    <t>WP_041110344.1</t>
  </si>
  <si>
    <t>atpA</t>
  </si>
  <si>
    <t>WP_043222810.1</t>
  </si>
  <si>
    <t>WP_041110346.1</t>
  </si>
  <si>
    <t>atpE</t>
  </si>
  <si>
    <t>WP_041110347.1</t>
  </si>
  <si>
    <t>atpB</t>
  </si>
  <si>
    <t>WP_043222813.1</t>
  </si>
  <si>
    <t>WP_074519949.1</t>
  </si>
  <si>
    <t>nrqE</t>
  </si>
  <si>
    <t>WP_041106134.1</t>
  </si>
  <si>
    <t>nrqF</t>
  </si>
  <si>
    <t>WP_173425373.1</t>
  </si>
  <si>
    <t>WP_043222002.1</t>
  </si>
  <si>
    <t>znuA</t>
  </si>
  <si>
    <t>WP_043222715.1</t>
  </si>
  <si>
    <t>znuC</t>
  </si>
  <si>
    <t>WP_041109032.1</t>
  </si>
  <si>
    <t>znuB</t>
  </si>
  <si>
    <t>WP_041109034.1</t>
  </si>
  <si>
    <t>mgtA</t>
  </si>
  <si>
    <t>oadA</t>
  </si>
  <si>
    <t>WP_041109452.1</t>
  </si>
  <si>
    <t>pstB</t>
  </si>
  <si>
    <t>WP_043217974.1</t>
  </si>
  <si>
    <t>phnE</t>
  </si>
  <si>
    <t>WP_010466252.1</t>
  </si>
  <si>
    <t>phnC</t>
  </si>
  <si>
    <t>WP_003118432.1</t>
  </si>
  <si>
    <t>WP_041106778.1</t>
  </si>
  <si>
    <t>modC</t>
  </si>
  <si>
    <t>WP_043219213.1</t>
  </si>
  <si>
    <t>WP_041109040.1</t>
  </si>
  <si>
    <t>WP_043222723.1</t>
  </si>
  <si>
    <t>livH</t>
  </si>
  <si>
    <t>WP_041106797.1</t>
  </si>
  <si>
    <t>malK</t>
  </si>
  <si>
    <t>WP_041107641.1</t>
  </si>
  <si>
    <t>malG</t>
  </si>
  <si>
    <t>WP_041107648.1</t>
  </si>
  <si>
    <t>malF</t>
  </si>
  <si>
    <t>WP_200889405.1</t>
  </si>
  <si>
    <t>malE</t>
  </si>
  <si>
    <t>WP_043221873.1</t>
  </si>
  <si>
    <t>WP_041107665.1</t>
  </si>
  <si>
    <t>lptF</t>
  </si>
  <si>
    <t>WP_043219076.1</t>
  </si>
  <si>
    <t>lptG</t>
  </si>
  <si>
    <t>WP_043219078.1</t>
  </si>
  <si>
    <t>lptB</t>
  </si>
  <si>
    <t>WP_043221726.1</t>
  </si>
  <si>
    <t>lolD</t>
  </si>
  <si>
    <t>WP_041106116.1</t>
  </si>
  <si>
    <t>ccmD</t>
  </si>
  <si>
    <t>WP_041106406.1</t>
  </si>
  <si>
    <t>ccmB</t>
  </si>
  <si>
    <t>WP_041106409.1</t>
  </si>
  <si>
    <t>ccmA</t>
  </si>
  <si>
    <t>potA</t>
  </si>
  <si>
    <t>WP_041108969.1</t>
  </si>
  <si>
    <t>WP_043217823.1</t>
  </si>
  <si>
    <t>WP_082041992.1</t>
  </si>
  <si>
    <t>WP_041105259.1</t>
  </si>
  <si>
    <t>WP_082041956.1</t>
  </si>
  <si>
    <t>C00160 | C00028</t>
  </si>
  <si>
    <t>Reaction ID</t>
  </si>
  <si>
    <t>C01271 + C00006</t>
  </si>
  <si>
    <t>C00685 + C00005 + C00080</t>
  </si>
  <si>
    <t>C03319 + C00006</t>
  </si>
  <si>
    <t>C00688 + C00005 + C00080</t>
  </si>
  <si>
    <t>C00522 + C00006</t>
  </si>
  <si>
    <t>C00966 + C00005 + C00080</t>
  </si>
  <si>
    <t>C04454 + C00006</t>
  </si>
  <si>
    <t>C01268 + C00005 + C00080</t>
  </si>
  <si>
    <t>C00130 + C00003 + C00001</t>
  </si>
  <si>
    <t>C00655 + C00004 + C00080</t>
  </si>
  <si>
    <t>C00493 + C00006</t>
  </si>
  <si>
    <t>C02637 + C00005 + C00080</t>
  </si>
  <si>
    <t>C11434 + C00006</t>
  </si>
  <si>
    <t>C11437 + C00005 +C00080</t>
  </si>
  <si>
    <t>C03393 + C00003</t>
  </si>
  <si>
    <t>C06054 + C00004 + C00080</t>
  </si>
  <si>
    <t>C01089 + C00003</t>
  </si>
  <si>
    <t>C00164 + C00004 + C00080</t>
  </si>
  <si>
    <t>C01188 + C00003</t>
  </si>
  <si>
    <t>C00349 + C00004 + C00080</t>
  </si>
  <si>
    <t>C04272 + C00006</t>
  </si>
  <si>
    <t>C06010 + C00005 + C00080</t>
  </si>
  <si>
    <t>C00093 + C15602</t>
  </si>
  <si>
    <t>C00111 + C15603</t>
  </si>
  <si>
    <t>C00149 + C15602</t>
  </si>
  <si>
    <t>C00036 + C15603</t>
  </si>
  <si>
    <t>C03802 + C00058</t>
  </si>
  <si>
    <t>C00677 + C00011 + C00001</t>
  </si>
  <si>
    <t>C00114 + C00028</t>
  </si>
  <si>
    <t>C00576 + C00030</t>
  </si>
  <si>
    <t>C00342 + C15498</t>
  </si>
  <si>
    <t>C00343 + C00001 + C01335</t>
  </si>
  <si>
    <t>C00004 + C15498 + C00080</t>
  </si>
  <si>
    <t>C00003 + C00001 + C01335</t>
  </si>
  <si>
    <t>C00090 + C00007</t>
  </si>
  <si>
    <t>C01179 + C00007</t>
  </si>
  <si>
    <t>C00544 + C00011</t>
  </si>
  <si>
    <t>C00544 + C00007</t>
  </si>
  <si>
    <t>C03012 + C00007</t>
  </si>
  <si>
    <t>C00026 + C00007</t>
  </si>
  <si>
    <t>C00042 + C00011</t>
  </si>
  <si>
    <t>C06231 + C00026 + C00007</t>
  </si>
  <si>
    <t>C16432 + C00042 + C00011</t>
  </si>
  <si>
    <t>C00079 + C05650 + C00007</t>
  </si>
  <si>
    <t>C00082 + C22239</t>
  </si>
  <si>
    <t>C00385 + C00003 + C00001</t>
  </si>
  <si>
    <t>C00366 + C00004 + C00080</t>
  </si>
  <si>
    <t>C00058 + C00003</t>
  </si>
  <si>
    <t>C00080 + C00011 + C00004</t>
  </si>
  <si>
    <t>C04232 + C00343 + C00001</t>
  </si>
  <si>
    <t>C03723 + C00342</t>
  </si>
  <si>
    <t>C00677 + C00343 + C00001</t>
  </si>
  <si>
    <t>C03802 + C00342</t>
  </si>
  <si>
    <t>C00058 + C15602</t>
  </si>
  <si>
    <t>C00011 + C15603</t>
  </si>
  <si>
    <t>C01978 + C00028 + C00001</t>
  </si>
  <si>
    <t>C19647 + C00030</t>
  </si>
  <si>
    <t>C00084 + C00010 + C00003</t>
  </si>
  <si>
    <t>C00024 + C00004 + C00080</t>
  </si>
  <si>
    <t>C00441 + C00009 + C00006</t>
  </si>
  <si>
    <t>C03082 + C00005 + C00080</t>
  </si>
  <si>
    <t>C00118 + C00009 + C00003</t>
  </si>
  <si>
    <t>C00236 + C00004 + C00080</t>
  </si>
  <si>
    <t>C01250 + C00009 + C00006</t>
  </si>
  <si>
    <t>C04133 + C00005 + C00080</t>
  </si>
  <si>
    <t>C01165 + C00009 + C00006</t>
  </si>
  <si>
    <t>C03287 + C00005 + C00080</t>
  </si>
  <si>
    <t>C02987 + C00005 + C00080</t>
  </si>
  <si>
    <t>C03741 + C01641 + C00006</t>
  </si>
  <si>
    <t>C00279 + C00003 + C00001</t>
  </si>
  <si>
    <t>C03393 + C00004 + C00080</t>
  </si>
  <si>
    <t>C00576 + C00003 + C00001</t>
  </si>
  <si>
    <t>C00682 + C00003 + C00001</t>
  </si>
  <si>
    <t>C02501 + C00004 + C00080</t>
  </si>
  <si>
    <t>C01165 + C00003 + C00001</t>
  </si>
  <si>
    <t>C00025 + C00004 + C00080</t>
  </si>
  <si>
    <t>C00022 + C15972</t>
  </si>
  <si>
    <t>C16255 + C00011</t>
  </si>
  <si>
    <t>C00026 + C15972</t>
  </si>
  <si>
    <t>C16254 + C00011</t>
  </si>
  <si>
    <t>C06701 + C00003 + C00001</t>
  </si>
  <si>
    <t>C00009 + C00004 + C00080</t>
  </si>
  <si>
    <t>C11215 + C07292</t>
  </si>
  <si>
    <t>C06697 + C07293</t>
  </si>
  <si>
    <t>C00254 + C00003</t>
  </si>
  <si>
    <t>C01179 + C00011 + C00004 + C00080</t>
  </si>
  <si>
    <t>C06321 + C00003</t>
  </si>
  <si>
    <t>C00090 + C00004 + C00011 + C00080</t>
  </si>
  <si>
    <t>C04171 + C00003</t>
  </si>
  <si>
    <t>C00196 + C00004 + C00080</t>
  </si>
  <si>
    <t>C02463 + C00003</t>
  </si>
  <si>
    <t>C05778 + C00004 + C00080</t>
  </si>
  <si>
    <t>C00173 + C00003</t>
  </si>
  <si>
    <t>C00693 + C00004 + C00080</t>
  </si>
  <si>
    <t>C01050 + C00006</t>
  </si>
  <si>
    <t>C04631 + C00005 + C00080</t>
  </si>
  <si>
    <t>C03263 + C00007</t>
  </si>
  <si>
    <t>C15602 + C00042</t>
  </si>
  <si>
    <t>C15603 + C00122</t>
  </si>
  <si>
    <t>C00337 + C15602</t>
  </si>
  <si>
    <t>C00295 + C15603</t>
  </si>
  <si>
    <t>C00025 + C00003 + C00001</t>
  </si>
  <si>
    <t>C00026 + C00014 + C00004 + C00080</t>
  </si>
  <si>
    <t>C00025 + C00006 + C00001</t>
  </si>
  <si>
    <t>C00026 + C00014 + C00005 + C00080</t>
  </si>
  <si>
    <t>C00049 + C00007</t>
  </si>
  <si>
    <t>C05840 + C00027</t>
  </si>
  <si>
    <t>C00037 + C02051</t>
  </si>
  <si>
    <t>C01242 + C00011</t>
  </si>
  <si>
    <t>C00101 + C00006</t>
  </si>
  <si>
    <t>C00415 + C00005 + C00080</t>
  </si>
  <si>
    <t>C00143 + C00006</t>
  </si>
  <si>
    <t>C00445 + C00005</t>
  </si>
  <si>
    <t>C21007 + C00006</t>
  </si>
  <si>
    <t>C21008 + C00005 + C00080</t>
  </si>
  <si>
    <t>C04570 + C00399</t>
  </si>
  <si>
    <t>C04253 + C00390</t>
  </si>
  <si>
    <t>C00148 + C15602</t>
  </si>
  <si>
    <t>C03912 + C15603</t>
  </si>
  <si>
    <t>C00005 + C00003</t>
  </si>
  <si>
    <t>C00006 + C00004</t>
  </si>
  <si>
    <t>C00004 + C00080 + C15602</t>
  </si>
  <si>
    <t>C00003 + C15603</t>
  </si>
  <si>
    <t>C16832 + C00003</t>
  </si>
  <si>
    <t>C16237 + C00004 + C00080</t>
  </si>
  <si>
    <t>C00127 + C00005 + C00080</t>
  </si>
  <si>
    <t>C00342 + C00006</t>
  </si>
  <si>
    <t>C00343 + C00005 + C00080</t>
  </si>
  <si>
    <t>C03023 + C00343 + C00001</t>
  </si>
  <si>
    <t>C15653 + C00342</t>
  </si>
  <si>
    <t>C00342 + C00053</t>
  </si>
  <si>
    <t>C00343 + C00094 + C00054</t>
  </si>
  <si>
    <t>C00019 + C04506</t>
  </si>
  <si>
    <t>C00021 + C04748</t>
  </si>
  <si>
    <t>C00440 + C00155</t>
  </si>
  <si>
    <t>C00101 + C00073</t>
  </si>
  <si>
    <t>C04489 + C00155</t>
  </si>
  <si>
    <t>C04144 + C00073</t>
  </si>
  <si>
    <t>C19847 + C00019</t>
  </si>
  <si>
    <t>C05819 + C00021</t>
  </si>
  <si>
    <t>C00019 + C00240</t>
  </si>
  <si>
    <t>C00021 + C04153</t>
  </si>
  <si>
    <t>C00019 + C20648</t>
  </si>
  <si>
    <t>C00021 + C04154</t>
  </si>
  <si>
    <t>C00019 + C01209</t>
  </si>
  <si>
    <t>C00021 + C19673</t>
  </si>
  <si>
    <t>C17551 + C00019</t>
  </si>
  <si>
    <t>C17552 + C00021</t>
  </si>
  <si>
    <t>C00019 + C01977</t>
  </si>
  <si>
    <t>C00021 + C04157</t>
  </si>
  <si>
    <t>C00021 + C04160</t>
  </si>
  <si>
    <t>C00019 + C00409</t>
  </si>
  <si>
    <t>C00021 + C00580</t>
  </si>
  <si>
    <t>C00019 + C01764</t>
  </si>
  <si>
    <t>C00021 + C03446</t>
  </si>
  <si>
    <t>C00365 + C00143</t>
  </si>
  <si>
    <t>C00415 + C00364</t>
  </si>
  <si>
    <t>C00019 + C21860</t>
  </si>
  <si>
    <t>C00021 + C00390</t>
  </si>
  <si>
    <t>C00019 + C01756</t>
  </si>
  <si>
    <t>C00021 + C16614</t>
  </si>
  <si>
    <t>C00019 + C00821</t>
  </si>
  <si>
    <t>C00021 + C03391</t>
  </si>
  <si>
    <t>C00019 + C03306</t>
  </si>
  <si>
    <t>C00021 + C04311</t>
  </si>
  <si>
    <t>C00143 + C00037 + C00001</t>
  </si>
  <si>
    <t>C00101 + C00065</t>
  </si>
  <si>
    <t>C01242 + C00101</t>
  </si>
  <si>
    <t>C02972 + C00143 + C00014</t>
  </si>
  <si>
    <t>C00143 + C00141 + C00001</t>
  </si>
  <si>
    <t>C00101 + C00966</t>
  </si>
  <si>
    <t>C00234 + C03838</t>
  </si>
  <si>
    <t>C00101 + C04376</t>
  </si>
  <si>
    <t>C00234 + C04677</t>
  </si>
  <si>
    <t>C00101 + C04734</t>
  </si>
  <si>
    <t>C02430 + C00234</t>
  </si>
  <si>
    <t>C00101 + C03294</t>
  </si>
  <si>
    <t>C00169 + C00049</t>
  </si>
  <si>
    <t>C00009 + C00438</t>
  </si>
  <si>
    <t>C00169 + C00077</t>
  </si>
  <si>
    <t>C00009 + C00327</t>
  </si>
  <si>
    <t>C05382 + C00118</t>
  </si>
  <si>
    <t>C00117 + C00231</t>
  </si>
  <si>
    <t>C00279 + C00085</t>
  </si>
  <si>
    <t>C00900 + C00011</t>
  </si>
  <si>
    <t>C00022 + C00118</t>
  </si>
  <si>
    <t>C11437 + C00011</t>
  </si>
  <si>
    <t>C00024 + C00025</t>
  </si>
  <si>
    <t>C00010 + C00624</t>
  </si>
  <si>
    <t>C00091 + C03972 + C00001</t>
  </si>
  <si>
    <t>C00010 + C04462</t>
  </si>
  <si>
    <t>C00024 + C15973</t>
  </si>
  <si>
    <t>C00010 + C16255</t>
  </si>
  <si>
    <t>C01271 + C00043</t>
  </si>
  <si>
    <t>C00229 + C22418</t>
  </si>
  <si>
    <t>C00093 + C00040</t>
  </si>
  <si>
    <t>C00681 + C00010</t>
  </si>
  <si>
    <t>C00024 + C06156</t>
  </si>
  <si>
    <t>C00010 + C04501</t>
  </si>
  <si>
    <t>C00040 + C00024</t>
  </si>
  <si>
    <t>C00010 + C00264</t>
  </si>
  <si>
    <t>C00091 + C00024</t>
  </si>
  <si>
    <t>C00010 + C02232</t>
  </si>
  <si>
    <t>C03283 + C00024</t>
  </si>
  <si>
    <t>C06442 + C00010</t>
  </si>
  <si>
    <t>C05752 + C16240</t>
  </si>
  <si>
    <t>C16236 + C00229</t>
  </si>
  <si>
    <t>C01271 + C22409</t>
  </si>
  <si>
    <t>C22410 + C00229</t>
  </si>
  <si>
    <t>C20641 + C17324</t>
  </si>
  <si>
    <t>C00020 + C20751</t>
  </si>
  <si>
    <t>C00024 + C03803</t>
  </si>
  <si>
    <t>C00010 + C04341</t>
  </si>
  <si>
    <t>C00173 + C00009</t>
  </si>
  <si>
    <t>C02133 + C00229</t>
  </si>
  <si>
    <t>C00065 + C00024</t>
  </si>
  <si>
    <t>C00979 + C00010</t>
  </si>
  <si>
    <t>C00024 + C00263</t>
  </si>
  <si>
    <t>C00010 + C01077</t>
  </si>
  <si>
    <t>C00437 + C00025</t>
  </si>
  <si>
    <t>C00077 + C00624</t>
  </si>
  <si>
    <t>C00083 + C00229</t>
  </si>
  <si>
    <t>C00010 + C01209</t>
  </si>
  <si>
    <t>C00173 + C01209</t>
  </si>
  <si>
    <t>C00685 + C00011 + C00229</t>
  </si>
  <si>
    <t>C01063 + C00041</t>
  </si>
  <si>
    <t>C01092 + C00010 + C00011</t>
  </si>
  <si>
    <t>C00091 + C15973</t>
  </si>
  <si>
    <t>C00010 + C16254</t>
  </si>
  <si>
    <t>C00024 + C00009</t>
  </si>
  <si>
    <t>C00010 + C00227</t>
  </si>
  <si>
    <t>C03193 + C00045</t>
  </si>
  <si>
    <t>C00012 + C03363</t>
  </si>
  <si>
    <t>C00077 + C01271</t>
  </si>
  <si>
    <t>C21680 + C00229</t>
  </si>
  <si>
    <t>C02163 + C00017</t>
  </si>
  <si>
    <t>C01636 + C16739</t>
  </si>
  <si>
    <t>C02504 + C00010</t>
  </si>
  <si>
    <t>C00024 + C00141 + C00001</t>
  </si>
  <si>
    <t>C00158 + C00010</t>
  </si>
  <si>
    <t>C00024 + C00001 + C00036</t>
  </si>
  <si>
    <t>C02225 + C00010</t>
  </si>
  <si>
    <t>C00100 + C00036 + C00001</t>
  </si>
  <si>
    <t>C00149 + C00010</t>
  </si>
  <si>
    <t>C00024 + C00001 + C00048</t>
  </si>
  <si>
    <t>C04652 + C04824</t>
  </si>
  <si>
    <t>C00015 + C04932</t>
  </si>
  <si>
    <t>C01103 + C00013</t>
  </si>
  <si>
    <t>C00295 + C00119</t>
  </si>
  <si>
    <t>C03090 + C00013 + C00025</t>
  </si>
  <si>
    <t>C00064 + C00119 + C00001</t>
  </si>
  <si>
    <t>C02739 + C00013</t>
  </si>
  <si>
    <t>C00002 + C00119</t>
  </si>
  <si>
    <t>C04302 + C00013</t>
  </si>
  <si>
    <t>C00108 + C00119</t>
  </si>
  <si>
    <t>C01185 + C00013 + C00011</t>
  </si>
  <si>
    <t>C03722 + C00119</t>
  </si>
  <si>
    <t>C00655 + C00013</t>
  </si>
  <si>
    <t>C00385 + C00119</t>
  </si>
  <si>
    <t>C01977 + C16675</t>
  </si>
  <si>
    <t>C20446 + C00242</t>
  </si>
  <si>
    <t>C19787 + C00009</t>
  </si>
  <si>
    <t>C00262 + C04188</t>
  </si>
  <si>
    <t>C02970 + C00119</t>
  </si>
  <si>
    <t>C20352 + C00013</t>
  </si>
  <si>
    <t>C00002 + C00882</t>
  </si>
  <si>
    <t>C19771 + C00147</t>
  </si>
  <si>
    <t>C00020 + C00013</t>
  </si>
  <si>
    <t>C00147 + C00119</t>
  </si>
  <si>
    <t>C00130 + C00013</t>
  </si>
  <si>
    <t>C00262 + C00119</t>
  </si>
  <si>
    <t>C00105 + C00013</t>
  </si>
  <si>
    <t>C00106 + C00119</t>
  </si>
  <si>
    <t>C04919 + C04121</t>
  </si>
  <si>
    <t>C06024 + C00055</t>
  </si>
  <si>
    <t>C00019 + C20446</t>
  </si>
  <si>
    <t>C00073 + C00147 + C19647</t>
  </si>
  <si>
    <t>C21214 + C01847</t>
  </si>
  <si>
    <t>C21215 + C00009</t>
  </si>
  <si>
    <t>C00032 + C00001 + C00448</t>
  </si>
  <si>
    <t>C15672 + C00013</t>
  </si>
  <si>
    <t>C04807 + C00568</t>
  </si>
  <si>
    <t>C00013 + C00921</t>
  </si>
  <si>
    <t>C01137 + C00134</t>
  </si>
  <si>
    <t>C00170 + C00315</t>
  </si>
  <si>
    <t>C00074 + C03175</t>
  </si>
  <si>
    <t>C00009 + C01269</t>
  </si>
  <si>
    <t>C00019 + C00868</t>
  </si>
  <si>
    <t>C00170 + C04510</t>
  </si>
  <si>
    <t>C05847 + C00156</t>
  </si>
  <si>
    <t>C05848 + C00013</t>
  </si>
  <si>
    <t>C00979 + C00283</t>
  </si>
  <si>
    <t>C00097 + C00033</t>
  </si>
  <si>
    <t>C00074 + C00279 + C00001</t>
  </si>
  <si>
    <t>C04691 + C00009</t>
  </si>
  <si>
    <t>C04478 + C00009</t>
  </si>
  <si>
    <t>C00074 + C01112 + C00001</t>
  </si>
  <si>
    <t>C00009 + C00013 + C00019</t>
  </si>
  <si>
    <t>C00002 + C00073 + C00001</t>
  </si>
  <si>
    <t>C00074 + C00043</t>
  </si>
  <si>
    <t>C04631 + C00009</t>
  </si>
  <si>
    <t>C05840 + C00111</t>
  </si>
  <si>
    <t>C00235 + C17324</t>
  </si>
  <si>
    <t>C00013 + C04432</t>
  </si>
  <si>
    <t>C04732 + C15556</t>
  </si>
  <si>
    <t>C00255 + C04732</t>
  </si>
  <si>
    <t>C00064 + C00085</t>
  </si>
  <si>
    <t>C00025 + C00352</t>
  </si>
  <si>
    <t>C04421 + C00026</t>
  </si>
  <si>
    <t>C04462 + C00025</t>
  </si>
  <si>
    <t>C00123 + C00026</t>
  </si>
  <si>
    <t>C00233 + C00025</t>
  </si>
  <si>
    <t>C00019 + C01092</t>
  </si>
  <si>
    <t>C04425 + C01037</t>
  </si>
  <si>
    <t>C00025 + C00441</t>
  </si>
  <si>
    <t>C00026 + C03283</t>
  </si>
  <si>
    <t>C01100 + C00026</t>
  </si>
  <si>
    <t>C01267 + C00025</t>
  </si>
  <si>
    <t>C11638 + C11437</t>
  </si>
  <si>
    <t>C00002 + C00641</t>
  </si>
  <si>
    <t>C00008 + C00416</t>
  </si>
  <si>
    <t>C00002 + C00257</t>
  </si>
  <si>
    <t>C00008 + C00345</t>
  </si>
  <si>
    <t>C00002 + C04932</t>
  </si>
  <si>
    <t>C00008 + C04919</t>
  </si>
  <si>
    <t>C11435 + C00002</t>
  </si>
  <si>
    <t>C11436 + C00008</t>
  </si>
  <si>
    <t>C00002 + C07836</t>
  </si>
  <si>
    <t>C00008 + C11472</t>
  </si>
  <si>
    <t>C00002 + C19769 + C00001</t>
  </si>
  <si>
    <t>C00008 + C16698</t>
  </si>
  <si>
    <t>C00002 + C00031</t>
  </si>
  <si>
    <t>C00008 + C00092</t>
  </si>
  <si>
    <t>C04261 + C00095</t>
  </si>
  <si>
    <t>C00615 + C01094</t>
  </si>
  <si>
    <t>C00002 + C00003</t>
  </si>
  <si>
    <t>C00008 + C00006</t>
  </si>
  <si>
    <t>C00008 + C00010</t>
  </si>
  <si>
    <t>C00002 + C00255</t>
  </si>
  <si>
    <t>C00008 + C00061</t>
  </si>
  <si>
    <t>C00002 + C00116</t>
  </si>
  <si>
    <t>C00008 + C00093</t>
  </si>
  <si>
    <t>C00002 + C00864</t>
  </si>
  <si>
    <t>C00008 + C03492</t>
  </si>
  <si>
    <t>C00002 + C00263</t>
  </si>
  <si>
    <t>C00008 + C01102</t>
  </si>
  <si>
    <t>C00002 + C00022</t>
  </si>
  <si>
    <t>C00008 + C00074</t>
  </si>
  <si>
    <t>C00002 + C00493</t>
  </si>
  <si>
    <t>C00008 + C03175</t>
  </si>
  <si>
    <t>C00002 + C00585</t>
  </si>
  <si>
    <t>C00008 + C01167</t>
  </si>
  <si>
    <t>C00002 + C00017</t>
  </si>
  <si>
    <t>C00008 + C00562</t>
  </si>
  <si>
    <t>C00002 + C04125</t>
  </si>
  <si>
    <t>C00008 + C04564</t>
  </si>
  <si>
    <t>C00002 + C00033</t>
  </si>
  <si>
    <t>C00008 + C00227</t>
  </si>
  <si>
    <t>C00002 + C00025</t>
  </si>
  <si>
    <t>C00008 + C03287</t>
  </si>
  <si>
    <t>C00002 + C00197</t>
  </si>
  <si>
    <t>C00008 + C00236</t>
  </si>
  <si>
    <t>C00002 + C00049</t>
  </si>
  <si>
    <t>C00008 + C03082</t>
  </si>
  <si>
    <t>C00002 + C00624</t>
  </si>
  <si>
    <t>C00008 + C04133</t>
  </si>
  <si>
    <t>C00074 + C00615</t>
  </si>
  <si>
    <t>C00022 + C04261</t>
  </si>
  <si>
    <t>C00002 + C00404</t>
  </si>
  <si>
    <t>C00008 + C00404</t>
  </si>
  <si>
    <t>C00002 + C01081</t>
  </si>
  <si>
    <t>C00008 + C00068</t>
  </si>
  <si>
    <t>C00002 + C00105</t>
  </si>
  <si>
    <t>C00008 + C00015</t>
  </si>
  <si>
    <t>C00002 + C00020</t>
  </si>
  <si>
    <t>C00002 + C00454</t>
  </si>
  <si>
    <t>C00008 + C00201</t>
  </si>
  <si>
    <t>C00002 + C00144</t>
  </si>
  <si>
    <t>C00008 + C00035</t>
  </si>
  <si>
    <t>C00002 + C00364</t>
  </si>
  <si>
    <t>C00008 + C00363</t>
  </si>
  <si>
    <t>C00002 + C00117</t>
  </si>
  <si>
    <t>C00020 + C00119</t>
  </si>
  <si>
    <t>C00002 + C01300</t>
  </si>
  <si>
    <t>C00020 + C04807</t>
  </si>
  <si>
    <t>C00002 + C00044</t>
  </si>
  <si>
    <t>C00020 + C04494</t>
  </si>
  <si>
    <t>C00044 + C00636</t>
  </si>
  <si>
    <t>C00013 + C00096</t>
  </si>
  <si>
    <t>C00002 + C01185</t>
  </si>
  <si>
    <t>C00013 + C00857</t>
  </si>
  <si>
    <t>C00002 + C00061</t>
  </si>
  <si>
    <t>C00013 + C00016</t>
  </si>
  <si>
    <t>C00075 + C04501</t>
  </si>
  <si>
    <t>C00013 + C00043</t>
  </si>
  <si>
    <t>C00459 + C00103</t>
  </si>
  <si>
    <t>C00013 + C00842</t>
  </si>
  <si>
    <t>C00002 + C01134</t>
  </si>
  <si>
    <t>C00013 + C00882</t>
  </si>
  <si>
    <t>C00063 + C01187</t>
  </si>
  <si>
    <t>C00013 + C04121</t>
  </si>
  <si>
    <t>C00002 + C00059</t>
  </si>
  <si>
    <t>C00013 + C00224</t>
  </si>
  <si>
    <t>C00063 + C00416</t>
  </si>
  <si>
    <t>C00013 + C00269</t>
  </si>
  <si>
    <t>C00002 + C01281</t>
  </si>
  <si>
    <t>C00013 + C01299</t>
  </si>
  <si>
    <t>C00075 + C05250</t>
  </si>
  <si>
    <t>C00013 + C05326</t>
  </si>
  <si>
    <t>C00201 + C00046</t>
  </si>
  <si>
    <t>C00013 + C00046</t>
  </si>
  <si>
    <t>C11434 + C00063</t>
  </si>
  <si>
    <t>C11435 + C00013</t>
  </si>
  <si>
    <t>C00677 + C00039</t>
  </si>
  <si>
    <t>C00013 + C00039</t>
  </si>
  <si>
    <t>C00002 + C07838</t>
  </si>
  <si>
    <t>C00013 + C06397</t>
  </si>
  <si>
    <t>C18237 + C00044</t>
  </si>
  <si>
    <t>C19871 + C00013</t>
  </si>
  <si>
    <t>C00046 + C00009</t>
  </si>
  <si>
    <t>C00046 + C00454</t>
  </si>
  <si>
    <t>C15810 + C00002</t>
  </si>
  <si>
    <t>C15813 + C00013</t>
  </si>
  <si>
    <t>C00188 + C00002 + C00288 + C00080</t>
  </si>
  <si>
    <t>C20641 + C00013 + C00001</t>
  </si>
  <si>
    <t>C01299 + C00009</t>
  </si>
  <si>
    <t>C00008 + C01281</t>
  </si>
  <si>
    <t>C00075 + C00103</t>
  </si>
  <si>
    <t>C00013 + C00029</t>
  </si>
  <si>
    <t>C04702 + C17556</t>
  </si>
  <si>
    <t>C00105 + C04851</t>
  </si>
  <si>
    <t>C00029 + C17556</t>
  </si>
  <si>
    <t>C00105 + C19772</t>
  </si>
  <si>
    <t>C00269 + C00093</t>
  </si>
  <si>
    <t>C00055 + C03892</t>
  </si>
  <si>
    <t>C00269 + C00065</t>
  </si>
  <si>
    <t>C00055 + C02737</t>
  </si>
  <si>
    <t>C00002 + C00022 + C00001</t>
  </si>
  <si>
    <t>C00020 + C00074 + C00009</t>
  </si>
  <si>
    <t>C00002 + C01528 + C00001</t>
  </si>
  <si>
    <t>C00020 + C05172 + C00009</t>
  </si>
  <si>
    <t>C00320 + C00177</t>
  </si>
  <si>
    <t>C00094 + C01755</t>
  </si>
  <si>
    <t>C11437 + C15809 + C15814</t>
  </si>
  <si>
    <t>C00097 + C02342</t>
  </si>
  <si>
    <t>C00065 + C04161</t>
  </si>
  <si>
    <t>C06481 + C05172</t>
  </si>
  <si>
    <t>C06482 + C00009</t>
  </si>
  <si>
    <t>C03586 + C00001</t>
  </si>
  <si>
    <t>C03880 + C00001</t>
  </si>
  <si>
    <t>C03523 + C00066</t>
  </si>
  <si>
    <t>C01236 + C00001</t>
  </si>
  <si>
    <t>C04142 + C00001</t>
  </si>
  <si>
    <t>C00614 + C00132</t>
  </si>
  <si>
    <t>C01031 + C00001</t>
  </si>
  <si>
    <t>C00058 + C00051</t>
  </si>
  <si>
    <t>C00040 + C00001</t>
  </si>
  <si>
    <t>C00010 + C00060</t>
  </si>
  <si>
    <t>C03899 + C00001</t>
  </si>
  <si>
    <t>C00051 + C02929</t>
  </si>
  <si>
    <t>C00354 + C00001</t>
  </si>
  <si>
    <t>C00085 + C00009</t>
  </si>
  <si>
    <t>C00562 + C00001</t>
  </si>
  <si>
    <t>C00017 + C00009</t>
  </si>
  <si>
    <t>C00988 + C00001</t>
  </si>
  <si>
    <t>C00160 + C00009</t>
  </si>
  <si>
    <t>C15585 + C00001</t>
  </si>
  <si>
    <t>C00137 + C00009</t>
  </si>
  <si>
    <t>C04478 + C00001</t>
  </si>
  <si>
    <t>C01187 + C00009</t>
  </si>
  <si>
    <t>C01167 + C00001</t>
  </si>
  <si>
    <t>C00585 + C00009</t>
  </si>
  <si>
    <t>C02520 + C00001</t>
  </si>
  <si>
    <t>C00911 + C00009</t>
  </si>
  <si>
    <t>C02508 + C00001</t>
  </si>
  <si>
    <t>C00054 + C00001</t>
  </si>
  <si>
    <t>C00020 + C00009</t>
  </si>
  <si>
    <t>C11472 + C00001</t>
  </si>
  <si>
    <t>C07838 + C00009</t>
  </si>
  <si>
    <t>C16463 + C00001</t>
  </si>
  <si>
    <t>C00575 + C00001</t>
  </si>
  <si>
    <t>C00286 + C00001</t>
  </si>
  <si>
    <t>C00330 + C00536</t>
  </si>
  <si>
    <t>C01228 + C00001</t>
  </si>
  <si>
    <t>C00035 + C00013</t>
  </si>
  <si>
    <t>C00021 + C00001</t>
  </si>
  <si>
    <t>C00212 + C00155</t>
  </si>
  <si>
    <t>C03536 + C00001</t>
  </si>
  <si>
    <t>C00396 + C00117 + C00080</t>
  </si>
  <si>
    <t>C00020 + C00001</t>
  </si>
  <si>
    <t>C00147 + C00117</t>
  </si>
  <si>
    <t>C00234 + C00001</t>
  </si>
  <si>
    <t>C00058 + C00101</t>
  </si>
  <si>
    <t>C22418 + C00001</t>
  </si>
  <si>
    <t>C22409 + C00033</t>
  </si>
  <si>
    <t>C00437 + C00001</t>
  </si>
  <si>
    <t>C00033 + C00077</t>
  </si>
  <si>
    <t>C04421 + C00001</t>
  </si>
  <si>
    <t>C00042 + C00666</t>
  </si>
  <si>
    <t>C00153 + C00001</t>
  </si>
  <si>
    <t>C00253 + C00014</t>
  </si>
  <si>
    <t>C00064 + C00001</t>
  </si>
  <si>
    <t>C00025 + C00014</t>
  </si>
  <si>
    <t>C00086 + C00001</t>
  </si>
  <si>
    <t>C00436 + C00001</t>
  </si>
  <si>
    <t>C00134 + C00011 + C00014</t>
  </si>
  <si>
    <t>C01010 + C00001</t>
  </si>
  <si>
    <t>C11439 + C00001</t>
  </si>
  <si>
    <t>C11440 + C00058</t>
  </si>
  <si>
    <t>C00791 + C00001</t>
  </si>
  <si>
    <t>C11821 + C00001</t>
  </si>
  <si>
    <t>C00337 + C00001</t>
  </si>
  <si>
    <t>C01866 + C00001</t>
  </si>
  <si>
    <t>C00179 + C00001</t>
  </si>
  <si>
    <t>C00436 + C00014</t>
  </si>
  <si>
    <t>C00499 + C00001</t>
  </si>
  <si>
    <t>C00603 + C00086</t>
  </si>
  <si>
    <t>C00062 + C00001</t>
  </si>
  <si>
    <t>C00327 + C00014</t>
  </si>
  <si>
    <t>C00130 + C00001</t>
  </si>
  <si>
    <t>C00458 + C00001</t>
  </si>
  <si>
    <t>C00460 + C00014</t>
  </si>
  <si>
    <t>C00044 + C00001</t>
  </si>
  <si>
    <t>C04895 + C00058</t>
  </si>
  <si>
    <t>C02741 + C00001</t>
  </si>
  <si>
    <t>C01304 + C00001</t>
  </si>
  <si>
    <t>C01268 + C00014</t>
  </si>
  <si>
    <t>C00242 + C00001</t>
  </si>
  <si>
    <t>C00385 + C00014</t>
  </si>
  <si>
    <t>C20155 + C00001</t>
  </si>
  <si>
    <t>C00366 + C00014</t>
  </si>
  <si>
    <t>C17324 + C00001</t>
  </si>
  <si>
    <t>C20451 + C00014</t>
  </si>
  <si>
    <t>C00445 + C00001</t>
  </si>
  <si>
    <t>C00234 + C00080</t>
  </si>
  <si>
    <t>C00013 + C00001</t>
  </si>
  <si>
    <t>C00460 + C00001</t>
  </si>
  <si>
    <t>C00365 + C00013</t>
  </si>
  <si>
    <t>C04574 + C00001</t>
  </si>
  <si>
    <t>C17556 + C00009</t>
  </si>
  <si>
    <t>C02739 + C00001</t>
  </si>
  <si>
    <t>C02741 + C00013</t>
  </si>
  <si>
    <t>C00201 + C00001</t>
  </si>
  <si>
    <t>C00215 + C00013</t>
  </si>
  <si>
    <t>C00099 + C00011</t>
  </si>
  <si>
    <t>C00179 + C00011</t>
  </si>
  <si>
    <t>C00047 + C00011</t>
  </si>
  <si>
    <t>C03373 + C00011</t>
  </si>
  <si>
    <t>C00105 + C00011</t>
  </si>
  <si>
    <t>C00009 + C00036</t>
  </si>
  <si>
    <t>C00001 + C00074 + C00011</t>
  </si>
  <si>
    <t>C01134 + C00011</t>
  </si>
  <si>
    <t>C01146 + C00011</t>
  </si>
  <si>
    <t>C03506 + C00011 + C00001</t>
  </si>
  <si>
    <t>C00002 + C00036</t>
  </si>
  <si>
    <t>C00008 + C00074 + C00011</t>
  </si>
  <si>
    <t>C00019 + C00080</t>
  </si>
  <si>
    <t>C01137 + C00011</t>
  </si>
  <si>
    <t>C00350 + C00011</t>
  </si>
  <si>
    <t>C00596 + C00011</t>
  </si>
  <si>
    <t>C00033 + C00011</t>
  </si>
  <si>
    <t>C02350 + C00011</t>
  </si>
  <si>
    <t>C05807 + C00011</t>
  </si>
  <si>
    <t>C00111 + C00118</t>
  </si>
  <si>
    <t>C00118 + C00022</t>
  </si>
  <si>
    <t>C00266 + C01300</t>
  </si>
  <si>
    <t>C04895 + C00001</t>
  </si>
  <si>
    <t>C20239 + C00084 + C00536</t>
  </si>
  <si>
    <t>C00042 + C00048</t>
  </si>
  <si>
    <t>C00022 + C00048</t>
  </si>
  <si>
    <t>C00251 + C00064</t>
  </si>
  <si>
    <t>C00108 + C00022 + C00025</t>
  </si>
  <si>
    <t>C00022 + C00042</t>
  </si>
  <si>
    <t>C00568 + C00022</t>
  </si>
  <si>
    <t>C00156 + C00022</t>
  </si>
  <si>
    <t>C15556 + C00058</t>
  </si>
  <si>
    <t>C03373 + C00019</t>
  </si>
  <si>
    <t>C04556 + C05198 + C00073 + C00058 + C00237</t>
  </si>
  <si>
    <t>C00044 + C00019 + C00030</t>
  </si>
  <si>
    <t>C21310 + C05198 + C00073 + C00028</t>
  </si>
  <si>
    <t>C00011 + C00001</t>
  </si>
  <si>
    <t>C02637 + C00001</t>
  </si>
  <si>
    <t>C15650 + C00001</t>
  </si>
  <si>
    <t>C00074 + C00001</t>
  </si>
  <si>
    <t>C04442 + C00001</t>
  </si>
  <si>
    <t>C00658 + C00001</t>
  </si>
  <si>
    <t>C01267 + C00001</t>
  </si>
  <si>
    <t>C00122 + C00001</t>
  </si>
  <si>
    <t>C11907 + C00001</t>
  </si>
  <si>
    <t>C01222 + C00001</t>
  </si>
  <si>
    <t>C00166 + C00001 + C00011</t>
  </si>
  <si>
    <t>C00693 + C00001</t>
  </si>
  <si>
    <t>C01051 + C00001</t>
  </si>
  <si>
    <t>C00596 + C00001</t>
  </si>
  <si>
    <t>C00141 + C00001</t>
  </si>
  <si>
    <t>C00268 + C00001</t>
  </si>
  <si>
    <t>C04225 + C00001</t>
  </si>
  <si>
    <t>C01102 + C00001</t>
  </si>
  <si>
    <t>C00188 + C00009</t>
  </si>
  <si>
    <t>C00944 + C00009</t>
  </si>
  <si>
    <t>C00251 + C00009</t>
  </si>
  <si>
    <t>C00084 + C00014</t>
  </si>
  <si>
    <t>C00122 + C00062</t>
  </si>
  <si>
    <t>C00048 + C00086</t>
  </si>
  <si>
    <t>C00441 + C00022</t>
  </si>
  <si>
    <t>C20258 + C00001</t>
  </si>
  <si>
    <t>C20248 + C00014</t>
  </si>
  <si>
    <t>C00051 + C00546</t>
  </si>
  <si>
    <t>C11453 + C00055</t>
  </si>
  <si>
    <t>C21310 + C00001</t>
  </si>
  <si>
    <t>C18239 + C00013</t>
  </si>
  <si>
    <t>C02191 + C14818</t>
  </si>
  <si>
    <t>C14818 + C05778</t>
  </si>
  <si>
    <t>C00044 + C00130 + C00049</t>
  </si>
  <si>
    <t>C00035 + C00009 + C03794</t>
  </si>
  <si>
    <t>C00002 + C00327 + C00049</t>
  </si>
  <si>
    <t>C00020 + C00013 + C03406</t>
  </si>
  <si>
    <t>C00002 + C00086 + C00288</t>
  </si>
  <si>
    <t>C00008 + C00009 + C01010</t>
  </si>
  <si>
    <t>C00002 + C04376 + C00064 + C00001</t>
  </si>
  <si>
    <t>C00008 + C00009 + C04640 + C00025</t>
  </si>
  <si>
    <t>C00002 + C00024 + C00288</t>
  </si>
  <si>
    <t>C00008 + C00009 + C00083</t>
  </si>
  <si>
    <t>C00002 + C00082 + C00787</t>
  </si>
  <si>
    <t>C00020 + C00013 + C02839</t>
  </si>
  <si>
    <t>C00002 + C00073 + C01647</t>
  </si>
  <si>
    <t>C00020 + C00013 + C02430</t>
  </si>
  <si>
    <t>C00002 + C00065 + C01650</t>
  </si>
  <si>
    <t>C00020 + C00013 + C02553</t>
  </si>
  <si>
    <t>C01638 + C00049 + C00002</t>
  </si>
  <si>
    <t>C02984 + C00013 + C00020</t>
  </si>
  <si>
    <t>C00002 + C00037 + C01642</t>
  </si>
  <si>
    <t>C00020 + C00013 + C02412</t>
  </si>
  <si>
    <t>C00002 + C00148 + C01649</t>
  </si>
  <si>
    <t>C00020 + C00013 + C02702</t>
  </si>
  <si>
    <t>C00002 + C00097 + C01639</t>
  </si>
  <si>
    <t>C00020 + C00013 + C03125</t>
  </si>
  <si>
    <t>C01641 + C00025 + C00002</t>
  </si>
  <si>
    <t>C02987 + C00013 + C00020</t>
  </si>
  <si>
    <t>C00002 + C00062 + C01636</t>
  </si>
  <si>
    <t>C00020 + C00013 + C02163</t>
  </si>
  <si>
    <t>C00002 + C00078 + C01652</t>
  </si>
  <si>
    <t>C00020 + C00013 + C03512</t>
  </si>
  <si>
    <t>C00002 + C00079 + C01648</t>
  </si>
  <si>
    <t>C00020 + C00013 + C03511</t>
  </si>
  <si>
    <t>C00002 + C00135 + C01643</t>
  </si>
  <si>
    <t>C00020 + C00013 + C02988</t>
  </si>
  <si>
    <t>C00002 + C00188 + C01651</t>
  </si>
  <si>
    <t>C00020 + C00013 + C02992</t>
  </si>
  <si>
    <t>C00002 + C00123 + C01645</t>
  </si>
  <si>
    <t>C00020 + C00013 + C02047</t>
  </si>
  <si>
    <t>C00002 + C00407 + C01644</t>
  </si>
  <si>
    <t>C00020 + C00013 + C03127</t>
  </si>
  <si>
    <t>C00002 + C00047 + C01646</t>
  </si>
  <si>
    <t>C00020 + C00013 + C01931</t>
  </si>
  <si>
    <t>C00002 + C00041 + C01635</t>
  </si>
  <si>
    <t>C00020 + C00013 + C00886</t>
  </si>
  <si>
    <t>C00002 + C00183 + C01653</t>
  </si>
  <si>
    <t>C00020 + C00013 + C02554</t>
  </si>
  <si>
    <t>C00002 + C00033 + C00010</t>
  </si>
  <si>
    <t>C00020 + C00013 + C00024</t>
  </si>
  <si>
    <t>C00002 + C00638 + C00010</t>
  </si>
  <si>
    <t>C00020 + C00013 + C02843</t>
  </si>
  <si>
    <t>C00002 + C00042 + C00010</t>
  </si>
  <si>
    <t>C00008 + C00009 + C00091</t>
  </si>
  <si>
    <t>C00002 + C00025 + C00014</t>
  </si>
  <si>
    <t>C00008 + C00009 + C00064</t>
  </si>
  <si>
    <t>C00002 + C00857 + C00014</t>
  </si>
  <si>
    <t>C00020 + C00013 + C00003</t>
  </si>
  <si>
    <t>C00002 + C05892 + C00993</t>
  </si>
  <si>
    <t>C00008 + C00009 + C04702</t>
  </si>
  <si>
    <t>C00002 + C00921 + C00025</t>
  </si>
  <si>
    <t>C00008 + C00009 + C00415</t>
  </si>
  <si>
    <t>C00002 + C00692 + C00680</t>
  </si>
  <si>
    <t>C00008 + C00009 + C04877</t>
  </si>
  <si>
    <t>C00002 + C00025 + C00097</t>
  </si>
  <si>
    <t>C00008 + C00009 + C00669</t>
  </si>
  <si>
    <t>C00002 + C00669 + C00037</t>
  </si>
  <si>
    <t>C00008 + C00009 + C00051</t>
  </si>
  <si>
    <t>C00008 + C00009 + C00993</t>
  </si>
  <si>
    <t>C00002 + C01050 + C20925</t>
  </si>
  <si>
    <t>C00063 + C03492 + C00097</t>
  </si>
  <si>
    <t>C00055 + C00013 + C04352</t>
  </si>
  <si>
    <t>C00002 + C04751 + C00049</t>
  </si>
  <si>
    <t>C00008 + C00009 + C04823</t>
  </si>
  <si>
    <t>C00002 + C01050 + C00041</t>
  </si>
  <si>
    <t>C00008 + C00009 + C01212</t>
  </si>
  <si>
    <t>C00002 + C01212 + C00217</t>
  </si>
  <si>
    <t>C00008 + C00009 + C00692</t>
  </si>
  <si>
    <t>C00002 + C04640</t>
  </si>
  <si>
    <t>C00008 + C00009 + C03373</t>
  </si>
  <si>
    <t>C00002 + C03479 + C00080</t>
  </si>
  <si>
    <t>C00008 + C00009 + C00445</t>
  </si>
  <si>
    <t>C00002 + C01037 + C00011</t>
  </si>
  <si>
    <t>C00008 + C00009 + C01909</t>
  </si>
  <si>
    <t>C00002 + C03090 + C00037</t>
  </si>
  <si>
    <t>C00008 + C00009 + C03838</t>
  </si>
  <si>
    <t>C00002 + C06250 + C00288</t>
  </si>
  <si>
    <t>C00008 + C00009 + C04419</t>
  </si>
  <si>
    <t>C00002 + C00120 + C04735</t>
  </si>
  <si>
    <t>C00020 + C00013 + C04681</t>
  </si>
  <si>
    <t>C00002 + C03373 + C00288</t>
  </si>
  <si>
    <t>C00008 + C00009 + C15667</t>
  </si>
  <si>
    <t>C19722 + C00047 + C00002</t>
  </si>
  <si>
    <t>C19723 + C00020 + C00013 + C00001</t>
  </si>
  <si>
    <t>C20248 + C00014 + C00002</t>
  </si>
  <si>
    <t>C15996 + C00008 + C00009 + C00001</t>
  </si>
  <si>
    <t>C01185 + C00013 + C00008 + C00009</t>
  </si>
  <si>
    <t>C00253 + C00119 + C00002 + C00001 + C00080</t>
  </si>
  <si>
    <t>Reaction Step</t>
  </si>
  <si>
    <t>C01612 + C00003</t>
  </si>
  <si>
    <t>C00226 + C00003</t>
  </si>
  <si>
    <t>C01450 + C00004 + C00080</t>
  </si>
  <si>
    <t>C00071 + C00004 + C00080</t>
  </si>
  <si>
    <t>C06055 + C00003</t>
  </si>
  <si>
    <t>C07335 + C00004 + C00080</t>
  </si>
  <si>
    <t>C11638 + C00004 + C00080 + C00011</t>
  </si>
  <si>
    <t>C11638 + C00011</t>
  </si>
  <si>
    <t>C07335</t>
  </si>
  <si>
    <t>C00441 + C00004 + C00080</t>
  </si>
  <si>
    <t>C00263 + C00003</t>
  </si>
  <si>
    <t>C00441 + C00005 + C00080</t>
  </si>
  <si>
    <t>C00263 + C00006</t>
  </si>
  <si>
    <t>C00311 + C00006</t>
  </si>
  <si>
    <t>C05379</t>
  </si>
  <si>
    <t>C00026 + C00011 + C00005 + C00080</t>
  </si>
  <si>
    <t>C00026 + C00011</t>
  </si>
  <si>
    <t>C05379 + C00005 + C00080</t>
  </si>
  <si>
    <t>C00258 + C00003</t>
  </si>
  <si>
    <t>C01146 + C00004 + C00080</t>
  </si>
  <si>
    <t>C01146 + C00005 + C00080</t>
  </si>
  <si>
    <t>C00233 + C00011</t>
  </si>
  <si>
    <t>C04411 + C00003</t>
  </si>
  <si>
    <t>C04236</t>
  </si>
  <si>
    <t>C04236 + C00004 + C00080</t>
  </si>
  <si>
    <t>C00233 + C00011 + C00004 + C00080</t>
  </si>
  <si>
    <t>C00111 + C00005 + C00080</t>
  </si>
  <si>
    <t>C00111 + C00004 + C00080</t>
  </si>
  <si>
    <t>C00093 + C00006</t>
  </si>
  <si>
    <t>C00093 + C00003</t>
  </si>
  <si>
    <t>C00026 + C00004 + C00080</t>
  </si>
  <si>
    <t>C02630 + C00003</t>
  </si>
  <si>
    <t>C03232 + C00004 + C00080</t>
  </si>
  <si>
    <t>C00197 + C00003</t>
  </si>
  <si>
    <t>C00030 + C00027</t>
  </si>
  <si>
    <t>C20258 + C00004 + C00080</t>
  </si>
  <si>
    <t>C03972 + C00003 + C00001</t>
  </si>
  <si>
    <t>C03972 + C00006 + C00001</t>
  </si>
  <si>
    <t>C20258 + C00005 + C00080</t>
  </si>
  <si>
    <t>C01494 + C00004 + C00080</t>
  </si>
  <si>
    <t>C02666 + C00001 + C00003</t>
  </si>
  <si>
    <t>C01494 + C00005 + C00080</t>
  </si>
  <si>
    <t>C02666 + C00001 + C00006</t>
  </si>
  <si>
    <t>C04512 + C00005 + C00080</t>
  </si>
  <si>
    <t>C00658 + C00006</t>
  </si>
  <si>
    <t>C22258 + C00005 + C00080</t>
  </si>
  <si>
    <t>C04044 + C00004 + C00080</t>
  </si>
  <si>
    <t>C11588 + C00003</t>
  </si>
  <si>
    <t>C12622 + C00003</t>
  </si>
  <si>
    <t>C12623 + C00004 + C00080</t>
  </si>
  <si>
    <t>C00064 + C00026 + C00005 + C00080</t>
  </si>
  <si>
    <t>C00048 + C00014</t>
  </si>
  <si>
    <t>C15809 + C00027</t>
  </si>
  <si>
    <t>C00048 + C00014 + C00027</t>
  </si>
  <si>
    <t>C15809 + C00001</t>
  </si>
  <si>
    <t>C00037 + C00007</t>
  </si>
  <si>
    <t>C00037 + C00001 + C00007</t>
  </si>
  <si>
    <t>C00018 + C00014 + C00027</t>
  </si>
  <si>
    <t>C00647 + C00001 + C00007</t>
  </si>
  <si>
    <t>C00627 + C00007</t>
  </si>
  <si>
    <t>C00027 + C00018</t>
  </si>
  <si>
    <t>C03912 + C00005 + C00080</t>
  </si>
  <si>
    <t>C03912 + C00004 + C00080</t>
  </si>
  <si>
    <t>C00148 + C00006</t>
  </si>
  <si>
    <t>C00148 + C00003</t>
  </si>
  <si>
    <t>C00440 + C00006</t>
  </si>
  <si>
    <t>C00440 + C00003</t>
  </si>
  <si>
    <t>C00143 + C00005 + C00080</t>
  </si>
  <si>
    <t>C00143 + C00004 + C00080</t>
  </si>
  <si>
    <t>C00005 + C00080 + C15602</t>
  </si>
  <si>
    <t>C00006 + C15603</t>
  </si>
  <si>
    <t>C02582 + C00004 + C00080</t>
  </si>
  <si>
    <t>C02582 + C00005 + C00080</t>
  </si>
  <si>
    <t>C02315 + C00006</t>
  </si>
  <si>
    <t>C02315 + C00003</t>
  </si>
  <si>
    <t>C15999 + C00342</t>
  </si>
  <si>
    <t>C03895 + C00342</t>
  </si>
  <si>
    <t>C00073 + C00343 + C00001</t>
  </si>
  <si>
    <t>C00021 + C02463</t>
  </si>
  <si>
    <t>C00021 + C15527</t>
  </si>
  <si>
    <t>C00019 + C15527</t>
  </si>
  <si>
    <t>C00019 + C01051</t>
  </si>
  <si>
    <t>C00019 + C03298</t>
  </si>
  <si>
    <t>C00019 + C00135</t>
  </si>
  <si>
    <t>C00019 + C04259</t>
  </si>
  <si>
    <t>C00021 + C04259</t>
  </si>
  <si>
    <t>C00021 + C03298</t>
  </si>
  <si>
    <t>C00021 + C05575</t>
  </si>
  <si>
    <t>C00718 + C00009</t>
  </si>
  <si>
    <t>C00718 + C00103</t>
  </si>
  <si>
    <t>C00015 + C00760</t>
  </si>
  <si>
    <t>C00029 + C00760</t>
  </si>
  <si>
    <t>C04574 + C11826</t>
  </si>
  <si>
    <t>C05893 + C11826</t>
  </si>
  <si>
    <t>G10619 + G09795</t>
  </si>
  <si>
    <t>C00015 + C00689</t>
  </si>
  <si>
    <t>G10608 + C00092</t>
  </si>
  <si>
    <t>C00029 + C00092</t>
  </si>
  <si>
    <t>G10545</t>
  </si>
  <si>
    <t>C00369</t>
  </si>
  <si>
    <t>G10495</t>
  </si>
  <si>
    <t>C00718</t>
  </si>
  <si>
    <t>C00008 + C00718</t>
  </si>
  <si>
    <t>C00498 + C00718</t>
  </si>
  <si>
    <t>G10553 + G10619</t>
  </si>
  <si>
    <t>C05893 + C00015</t>
  </si>
  <si>
    <t>G10552 + G10610</t>
  </si>
  <si>
    <t>C04851 + C00043</t>
  </si>
  <si>
    <t>C00013 + C01081 + C00011</t>
  </si>
  <si>
    <t>C01081 + C00013 + C00011</t>
  </si>
  <si>
    <t>C00013 + C01081</t>
  </si>
  <si>
    <t>C04752 + C20246</t>
  </si>
  <si>
    <t>C04752 + C20247</t>
  </si>
  <si>
    <t>C04752 + C04327</t>
  </si>
  <si>
    <t>C06054 + C00025</t>
  </si>
  <si>
    <t>C03232 + C00025</t>
  </si>
  <si>
    <t>C06055 + C00026</t>
  </si>
  <si>
    <t>C01005 + C00026</t>
  </si>
  <si>
    <t>C11355 + C00001</t>
  </si>
  <si>
    <t>C11355 + C00025</t>
  </si>
  <si>
    <t>C00251 + C00014</t>
  </si>
  <si>
    <t>C01563 + C00001</t>
  </si>
  <si>
    <t>C00008 + C00169 + C00001</t>
  </si>
  <si>
    <t>C00008 + C00169</t>
  </si>
  <si>
    <t>C00014 + C00288</t>
  </si>
  <si>
    <t>C00002 + C00014 + C00288</t>
  </si>
  <si>
    <t>C00002 + C01563</t>
  </si>
  <si>
    <t>C00008 + C00705</t>
  </si>
  <si>
    <t>C00008 + C00112</t>
  </si>
  <si>
    <t>C00002 + C00239</t>
  </si>
  <si>
    <t>C00002 + C00055</t>
  </si>
  <si>
    <t>C19080 + C00002</t>
  </si>
  <si>
    <t>C19078 + C00063</t>
  </si>
  <si>
    <t>C02211 + C00063</t>
  </si>
  <si>
    <t>C19080 + C00013</t>
  </si>
  <si>
    <t>C19078 + C00013</t>
  </si>
  <si>
    <t>C19085 + C00013</t>
  </si>
  <si>
    <t>C15811 + C21440</t>
  </si>
  <si>
    <t>C15812 + C00041</t>
  </si>
  <si>
    <t>C00041 + C21440</t>
  </si>
  <si>
    <t>C15812 + C02743</t>
  </si>
  <si>
    <t>C00097 + C02743</t>
  </si>
  <si>
    <t>C15811 + C00097</t>
  </si>
  <si>
    <t>C20753 + C00021</t>
  </si>
  <si>
    <t>C20755 + C00073 + C05198</t>
  </si>
  <si>
    <t>C20753 + C00021 + C00073 + C05198</t>
  </si>
  <si>
    <t>C20755 + C00019</t>
  </si>
  <si>
    <t>C04432 + C17023 + C00019</t>
  </si>
  <si>
    <t>C20758 + C00021</t>
  </si>
  <si>
    <t>C20757 + C00073 + C05198</t>
  </si>
  <si>
    <t>C20758 + C00021 + C00073 + C05198</t>
  </si>
  <si>
    <t>C20757 + C00019</t>
  </si>
  <si>
    <t>C20756 + C17023 + C00019</t>
  </si>
  <si>
    <t>G00293 + C00009</t>
  </si>
  <si>
    <t>C01083 + C00009</t>
  </si>
  <si>
    <t>G09795 + C00001</t>
  </si>
  <si>
    <t>C00689 + C00001</t>
  </si>
  <si>
    <t>C00740 + C00009</t>
  </si>
  <si>
    <t>C00065 + C00009</t>
  </si>
  <si>
    <t>C02532 + C00001</t>
  </si>
  <si>
    <t>C01005 + C00001</t>
  </si>
  <si>
    <t>C05512 + C00014</t>
  </si>
  <si>
    <t>C00294 + C00014</t>
  </si>
  <si>
    <t>C00559 + C00001</t>
  </si>
  <si>
    <t>C00212 + C00001</t>
  </si>
  <si>
    <t>C00020 + C21113</t>
  </si>
  <si>
    <t>C00020 + C00455</t>
  </si>
  <si>
    <t>C00004 + C00001</t>
  </si>
  <si>
    <t>C00003 + C00001</t>
  </si>
  <si>
    <t>C00014 + C00011</t>
  </si>
  <si>
    <t>C00011 + C01563</t>
  </si>
  <si>
    <t>C01417 + C00288 + C00080</t>
  </si>
  <si>
    <t>C01563</t>
  </si>
  <si>
    <t>C01417 + C00080 + C00288</t>
  </si>
  <si>
    <t>C00078 + C00118 + C00001</t>
  </si>
  <si>
    <t>C00463 + C00118</t>
  </si>
  <si>
    <t>C00078 + C00001</t>
  </si>
  <si>
    <t>C00065 + C03506</t>
  </si>
  <si>
    <t>C03506</t>
  </si>
  <si>
    <t>C00065 + C00463</t>
  </si>
  <si>
    <t>C00417 + C00001</t>
  </si>
  <si>
    <t>C00158</t>
  </si>
  <si>
    <t>C02504</t>
  </si>
  <si>
    <t>C02631 + C00001</t>
  </si>
  <si>
    <t>C04411</t>
  </si>
  <si>
    <t>C02218</t>
  </si>
  <si>
    <t>C20904 + C00001</t>
  </si>
  <si>
    <t>C00065</t>
  </si>
  <si>
    <t>C20904</t>
  </si>
  <si>
    <t>C00022 + C00014</t>
  </si>
  <si>
    <t>C02218 + C00001</t>
  </si>
  <si>
    <t>C20905</t>
  </si>
  <si>
    <t>C00109 + C00014</t>
  </si>
  <si>
    <t>C17234</t>
  </si>
  <si>
    <t>C20905 + C00001</t>
  </si>
  <si>
    <t>C00188</t>
  </si>
  <si>
    <t>C04677 + C04666 + C00001</t>
  </si>
  <si>
    <t>C04666 + C04677 + C00025</t>
  </si>
  <si>
    <t>C04916 + C00014</t>
  </si>
  <si>
    <t>C04916 + C00064</t>
  </si>
  <si>
    <t>C00122 + C04677</t>
  </si>
  <si>
    <t>C00122 + C00020</t>
  </si>
  <si>
    <t>C04823</t>
  </si>
  <si>
    <t>C03794</t>
  </si>
  <si>
    <t>C06400</t>
  </si>
  <si>
    <t>C01935</t>
  </si>
  <si>
    <t>G00293</t>
  </si>
  <si>
    <t>C01083</t>
  </si>
  <si>
    <t>G00275</t>
  </si>
  <si>
    <t>C00208</t>
  </si>
  <si>
    <t>C00020 + C00013 + C22408</t>
  </si>
  <si>
    <t>C00013 + C04030</t>
  </si>
  <si>
    <t>C00020 + C22408</t>
  </si>
  <si>
    <t>C00002 + C00196 + C20665</t>
  </si>
  <si>
    <t>C00002 + C00196</t>
  </si>
  <si>
    <t>C04030 + C20665</t>
  </si>
  <si>
    <t>C00008 + C00009 + C00063 + C00025</t>
  </si>
  <si>
    <t>C00008 + C00009 + C00063</t>
  </si>
  <si>
    <t>C00002 + C00075 + C00064 + C00001</t>
  </si>
  <si>
    <t>C00002 + C00075 + C00014</t>
  </si>
  <si>
    <t>C00020 + C00013 + C00144 + C00025</t>
  </si>
  <si>
    <t>C00020 + C00013 + C00144</t>
  </si>
  <si>
    <t>C00002 + C00655 + C00064 + C00001</t>
  </si>
  <si>
    <t>C00002 + C00655 + C00014</t>
  </si>
  <si>
    <t>C01563 + C00009</t>
  </si>
  <si>
    <t>C00008 + C20969</t>
  </si>
  <si>
    <t>C00002 + C00288</t>
  </si>
  <si>
    <t>C00014 + C20969</t>
  </si>
  <si>
    <t>Kinetic Law</t>
  </si>
  <si>
    <t>Enzyme Code</t>
  </si>
  <si>
    <t>Reactants Terms</t>
  </si>
  <si>
    <t>E1_1_1_1</t>
  </si>
  <si>
    <t>E1_1_1_100</t>
  </si>
  <si>
    <t>E1_1_1_133</t>
  </si>
  <si>
    <t>E1_1_1_169</t>
  </si>
  <si>
    <t>E1_1_1_193</t>
  </si>
  <si>
    <t>E1_1_1_205</t>
  </si>
  <si>
    <t>E1_1_1_23</t>
  </si>
  <si>
    <t>E1_1_1_25</t>
  </si>
  <si>
    <t>E1_1_1_262</t>
  </si>
  <si>
    <t>E1_1_1_267</t>
  </si>
  <si>
    <t>E1_1_1_290</t>
  </si>
  <si>
    <t>E1_1_1_3</t>
  </si>
  <si>
    <t>E1_1_1_30</t>
  </si>
  <si>
    <t>E1_1_1_31</t>
  </si>
  <si>
    <t>E1_1_1_42</t>
  </si>
  <si>
    <t>E1_1_1_60</t>
  </si>
  <si>
    <t>E1_1_1_85</t>
  </si>
  <si>
    <t>E1_1_1_86</t>
  </si>
  <si>
    <t>E1_1_1_94</t>
  </si>
  <si>
    <t>E1_1_1_95</t>
  </si>
  <si>
    <t>E1_1_2_8</t>
  </si>
  <si>
    <t>E1_1_5_3</t>
  </si>
  <si>
    <t>E1_1_5_4</t>
  </si>
  <si>
    <t>E1_1_98_6</t>
  </si>
  <si>
    <t>E1_1_99_1</t>
  </si>
  <si>
    <t>E1_1_99_14</t>
  </si>
  <si>
    <t>E1_11_1_21</t>
  </si>
  <si>
    <t>E1_11_1_24</t>
  </si>
  <si>
    <t>E1_11_1_26</t>
  </si>
  <si>
    <t>E1_11_1_6</t>
  </si>
  <si>
    <t>E1_13_11_1</t>
  </si>
  <si>
    <t>E1_13_11_2</t>
  </si>
  <si>
    <t>E1_13_11_27</t>
  </si>
  <si>
    <t>E1_13_11_5</t>
  </si>
  <si>
    <t>E1_13_11_56</t>
  </si>
  <si>
    <t>E1_14_11_47</t>
  </si>
  <si>
    <t>E1_14_11_55</t>
  </si>
  <si>
    <t>E1_14_12_10</t>
  </si>
  <si>
    <t>E1_14_16_1</t>
  </si>
  <si>
    <t>E1_16_3_1</t>
  </si>
  <si>
    <t>E1_17_1_4</t>
  </si>
  <si>
    <t>E1_17_1_8</t>
  </si>
  <si>
    <t>E1_17_1_9</t>
  </si>
  <si>
    <t>E1_17_4_1</t>
  </si>
  <si>
    <t>E1_17_4_2</t>
  </si>
  <si>
    <t>E1_17_5_3</t>
  </si>
  <si>
    <t>E1_17_7_1</t>
  </si>
  <si>
    <t>E1_17_7_4</t>
  </si>
  <si>
    <t>E1_17_99_6</t>
  </si>
  <si>
    <t>E1_18_1_2</t>
  </si>
  <si>
    <t>E1_2_1_10</t>
  </si>
  <si>
    <t>E1_2_1_11</t>
  </si>
  <si>
    <t>E1_2_1_12</t>
  </si>
  <si>
    <t>E1_2_1_38</t>
  </si>
  <si>
    <t>E1_2_1_41</t>
  </si>
  <si>
    <t>E1_2_1_68</t>
  </si>
  <si>
    <t>E1_2_1_70</t>
  </si>
  <si>
    <t>E1_2_1_72</t>
  </si>
  <si>
    <t>E1_2_1_8</t>
  </si>
  <si>
    <t>E1_2_1_85</t>
  </si>
  <si>
    <t>E1_2_1_88</t>
  </si>
  <si>
    <t>E1_2_4_1</t>
  </si>
  <si>
    <t>E1_2_4_2</t>
  </si>
  <si>
    <t>E1_20_1_1</t>
  </si>
  <si>
    <t>E1_20_4_1</t>
  </si>
  <si>
    <t>E1_3_1_12</t>
  </si>
  <si>
    <t>E1_3_1_25</t>
  </si>
  <si>
    <t>E1_3_1_28</t>
  </si>
  <si>
    <t>E1_3_1_34</t>
  </si>
  <si>
    <t>E1_3_1_76</t>
  </si>
  <si>
    <t>E1_3_1_87</t>
  </si>
  <si>
    <t>E1_3_1_9</t>
  </si>
  <si>
    <t>E1_3_1_98</t>
  </si>
  <si>
    <t>E1_3_3_11</t>
  </si>
  <si>
    <t>E1_3_3_3</t>
  </si>
  <si>
    <t>E1_3_5_1</t>
  </si>
  <si>
    <t>E1_3_5_2</t>
  </si>
  <si>
    <t>E1_3_98_3</t>
  </si>
  <si>
    <t>E1_4_1_13</t>
  </si>
  <si>
    <t>E1_4_1_2</t>
  </si>
  <si>
    <t>E1_4_1_4</t>
  </si>
  <si>
    <t>E1_4_3_16</t>
  </si>
  <si>
    <t>E1_4_3_19</t>
  </si>
  <si>
    <t>E1_4_3_5</t>
  </si>
  <si>
    <t>E1_4_4_2</t>
  </si>
  <si>
    <t>E1_5_1_2</t>
  </si>
  <si>
    <t>E1_5_1_20</t>
  </si>
  <si>
    <t>E1_5_1_3</t>
  </si>
  <si>
    <t>E1_5_1_5</t>
  </si>
  <si>
    <t>E1_5_1_50</t>
  </si>
  <si>
    <t>E1_5_5_1</t>
  </si>
  <si>
    <t>E1_5_5_2</t>
  </si>
  <si>
    <t>E1_6_1_1</t>
  </si>
  <si>
    <t>E1_6_1_2</t>
  </si>
  <si>
    <t>E1_6_5_2</t>
  </si>
  <si>
    <t>E1_6_5_5</t>
  </si>
  <si>
    <t>E1_6_5_9</t>
  </si>
  <si>
    <t>E1_7_1_13</t>
  </si>
  <si>
    <t>E1_7_2_4</t>
  </si>
  <si>
    <t>E1_8_1_4</t>
  </si>
  <si>
    <t>E1_8_1_7</t>
  </si>
  <si>
    <t>E1_8_1_8</t>
  </si>
  <si>
    <t>E1_8_1_9</t>
  </si>
  <si>
    <t>E1_8_4_11</t>
  </si>
  <si>
    <t>E1_8_4_12</t>
  </si>
  <si>
    <t>E1_8_4_8</t>
  </si>
  <si>
    <t>E1_8_7_1</t>
  </si>
  <si>
    <t>E1_9_6_1</t>
  </si>
  <si>
    <t>E2_1_1_100</t>
  </si>
  <si>
    <t>E2_1_1_107</t>
  </si>
  <si>
    <t>E2_1_1_13</t>
  </si>
  <si>
    <t>E2_1_1_14</t>
  </si>
  <si>
    <t>E2_1_1_163</t>
  </si>
  <si>
    <t>E2_1_1_171</t>
  </si>
  <si>
    <t>E2_1_1_172</t>
  </si>
  <si>
    <t>E2_1_1_173</t>
  </si>
  <si>
    <t>E2_1_1_174</t>
  </si>
  <si>
    <t>E2_1_1_181</t>
  </si>
  <si>
    <t>E2_1_1_182</t>
  </si>
  <si>
    <t>E2_1_1_197</t>
  </si>
  <si>
    <t>E2_1_1_222</t>
  </si>
  <si>
    <t>E2_1_1_228</t>
  </si>
  <si>
    <t>E2_1_1_298</t>
  </si>
  <si>
    <t>E2_1_1_33</t>
  </si>
  <si>
    <t>E2_1_1_334</t>
  </si>
  <si>
    <t>E2_1_1_35</t>
  </si>
  <si>
    <t>E2_1_1_44</t>
  </si>
  <si>
    <t>E2_1_1_45</t>
  </si>
  <si>
    <t>E2_1_1_64</t>
  </si>
  <si>
    <t>E2_1_1_67</t>
  </si>
  <si>
    <t>E2_1_1_72</t>
  </si>
  <si>
    <t>E2_1_1_77</t>
  </si>
  <si>
    <t>E2_1_2_1</t>
  </si>
  <si>
    <t>E2_1_2_10</t>
  </si>
  <si>
    <t>E2_1_2_11</t>
  </si>
  <si>
    <t>E2_1_2_2</t>
  </si>
  <si>
    <t>E2_1_2_3</t>
  </si>
  <si>
    <t>E2_1_2_9</t>
  </si>
  <si>
    <t>E2_1_3_2</t>
  </si>
  <si>
    <t>E2_1_3_3</t>
  </si>
  <si>
    <t>E2_2_1_1</t>
  </si>
  <si>
    <t>E2_2_1_2</t>
  </si>
  <si>
    <t>E2_2_1_6</t>
  </si>
  <si>
    <t>E2_2_1_7</t>
  </si>
  <si>
    <t>E2_3_1_1</t>
  </si>
  <si>
    <t>E2_3_1_117</t>
  </si>
  <si>
    <t>E2_3_1_12</t>
  </si>
  <si>
    <t>E2_3_1_129</t>
  </si>
  <si>
    <t>E2_3_1_15</t>
  </si>
  <si>
    <t>E2_3_1_157</t>
  </si>
  <si>
    <t>E2_3_1_16</t>
  </si>
  <si>
    <t>E2_3_1_174</t>
  </si>
  <si>
    <t>E2_3_1_178</t>
  </si>
  <si>
    <t>E2_3_1_179</t>
  </si>
  <si>
    <t>E2_3_1_181</t>
  </si>
  <si>
    <t>E2_3_1_191</t>
  </si>
  <si>
    <t>E2_3_1_234</t>
  </si>
  <si>
    <t>E2_3_1_266</t>
  </si>
  <si>
    <t>E2_3_1_274</t>
  </si>
  <si>
    <t>E2_3_1_30</t>
  </si>
  <si>
    <t>E2_3_1_31</t>
  </si>
  <si>
    <t>E2_3_1_35</t>
  </si>
  <si>
    <t>E2_3_1_39</t>
  </si>
  <si>
    <t>E2_3_1_41</t>
  </si>
  <si>
    <t>E2_3_1_47</t>
  </si>
  <si>
    <t>E2_3_1_61</t>
  </si>
  <si>
    <t>E2_3_1_8</t>
  </si>
  <si>
    <t>E2_3_2_2</t>
  </si>
  <si>
    <t>E2_3_2_30</t>
  </si>
  <si>
    <t>E2_3_2_6</t>
  </si>
  <si>
    <t>E2_3_2_8</t>
  </si>
  <si>
    <t>E2_3_3_13</t>
  </si>
  <si>
    <t>E2_3_3_16</t>
  </si>
  <si>
    <t>E2_3_3_5</t>
  </si>
  <si>
    <t>E2_3_3_9</t>
  </si>
  <si>
    <t>E2_4_1_1</t>
  </si>
  <si>
    <t>E2_4_1_12</t>
  </si>
  <si>
    <t>E2_4_1_129</t>
  </si>
  <si>
    <t>E2_4_1_15</t>
  </si>
  <si>
    <t>E2_4_1_18</t>
  </si>
  <si>
    <t>E2_4_1_182</t>
  </si>
  <si>
    <t>E2_4_1_21</t>
  </si>
  <si>
    <t>E2_4_1_227</t>
  </si>
  <si>
    <t>E2_4_1_25</t>
  </si>
  <si>
    <t>E2_4_2_10</t>
  </si>
  <si>
    <t>E2_4_2_14</t>
  </si>
  <si>
    <t>E2_4_2_17</t>
  </si>
  <si>
    <t>E2_4_2_18</t>
  </si>
  <si>
    <t>E2_4_2_19</t>
  </si>
  <si>
    <t>E2_4_2_22</t>
  </si>
  <si>
    <t>E2_4_2_29</t>
  </si>
  <si>
    <t>E2_4_2_44</t>
  </si>
  <si>
    <t>E2_4_2_45</t>
  </si>
  <si>
    <t>E2_4_2_52</t>
  </si>
  <si>
    <t>E2_4_2_7</t>
  </si>
  <si>
    <t>E2_4_2_8</t>
  </si>
  <si>
    <t>E2_4_2_9</t>
  </si>
  <si>
    <t>E2_4_99_12</t>
  </si>
  <si>
    <t>E2_4_99_17</t>
  </si>
  <si>
    <t>E2_5_1_129</t>
  </si>
  <si>
    <t>E2_5_1_141</t>
  </si>
  <si>
    <t>E2_5_1_15</t>
  </si>
  <si>
    <t>E2_5_1_16</t>
  </si>
  <si>
    <t>E2_5_1_17</t>
  </si>
  <si>
    <t>E2_5_1_19</t>
  </si>
  <si>
    <t>E2_5_1_25</t>
  </si>
  <si>
    <t>E2_5_1_3</t>
  </si>
  <si>
    <t>E2_5_1_39</t>
  </si>
  <si>
    <t>E2_5_1_47</t>
  </si>
  <si>
    <t>E2_5_1_54</t>
  </si>
  <si>
    <t>E2_5_1_55</t>
  </si>
  <si>
    <t>E2_5_1_6</t>
  </si>
  <si>
    <t>E2_5_1_61</t>
  </si>
  <si>
    <t>E2_5_1_7</t>
  </si>
  <si>
    <t>E2_5_1_72</t>
  </si>
  <si>
    <t>E2_5_1_75</t>
  </si>
  <si>
    <t>E2_5_1_78</t>
  </si>
  <si>
    <t>E2_5_1_9</t>
  </si>
  <si>
    <t>E2_6_1_16</t>
  </si>
  <si>
    <t>E2_6_1_17</t>
  </si>
  <si>
    <t>E2_6_1_42</t>
  </si>
  <si>
    <t>E2_6_1_52</t>
  </si>
  <si>
    <t>E2_6_1_62</t>
  </si>
  <si>
    <t>E2_6_1_76</t>
  </si>
  <si>
    <t>E2_6_1_85</t>
  </si>
  <si>
    <t>E2_6_1_9</t>
  </si>
  <si>
    <t>E2_6_99_2</t>
  </si>
  <si>
    <t>E2_7_1_107</t>
  </si>
  <si>
    <t>E2_7_1_12</t>
  </si>
  <si>
    <t>E2_7_1_130</t>
  </si>
  <si>
    <t>E2_7_1_148</t>
  </si>
  <si>
    <t>E2_7_1_167</t>
  </si>
  <si>
    <t>E2_7_1_170</t>
  </si>
  <si>
    <t>E2_7_1_2</t>
  </si>
  <si>
    <t>E2_7_1_202</t>
  </si>
  <si>
    <t>E2_7_1_23</t>
  </si>
  <si>
    <t>E2_7_1_24</t>
  </si>
  <si>
    <t>E2_7_1_26</t>
  </si>
  <si>
    <t>E2_7_1_30</t>
  </si>
  <si>
    <t>E2_7_1_33</t>
  </si>
  <si>
    <t>E2_7_1_39</t>
  </si>
  <si>
    <t>E2_7_1_40</t>
  </si>
  <si>
    <t>E2_7_1_56</t>
  </si>
  <si>
    <t>E2_7_1_71</t>
  </si>
  <si>
    <t>E2_7_10_2</t>
  </si>
  <si>
    <t>E2_7_11_1</t>
  </si>
  <si>
    <t>E2_7_11_5</t>
  </si>
  <si>
    <t>E2_7_2_1</t>
  </si>
  <si>
    <t>E2_7_2_11</t>
  </si>
  <si>
    <t>E2_7_2_2</t>
  </si>
  <si>
    <t>E2_7_2_3</t>
  </si>
  <si>
    <t>E2_7_2_4</t>
  </si>
  <si>
    <t>E2_7_2_8</t>
  </si>
  <si>
    <t>E2_7_3_9</t>
  </si>
  <si>
    <t>E2_7_4_1</t>
  </si>
  <si>
    <t>E2_7_4_16</t>
  </si>
  <si>
    <t>E2_7_4_22</t>
  </si>
  <si>
    <t>E2_7_4_25</t>
  </si>
  <si>
    <t>E2_7_4_3</t>
  </si>
  <si>
    <t>E2_7_4_6</t>
  </si>
  <si>
    <t>E2_7_4_8</t>
  </si>
  <si>
    <t>E2_7_4_9</t>
  </si>
  <si>
    <t>E2_7_6_1</t>
  </si>
  <si>
    <t>E2_7_6_3</t>
  </si>
  <si>
    <t>E2_7_6_5</t>
  </si>
  <si>
    <t>E2_7_7_13</t>
  </si>
  <si>
    <t>E2_7_7_18</t>
  </si>
  <si>
    <t>E2_7_7_2</t>
  </si>
  <si>
    <t>E2_7_7_23</t>
  </si>
  <si>
    <t>E2_7_7_24</t>
  </si>
  <si>
    <t>E2_7_7_3</t>
  </si>
  <si>
    <t>E2_7_7_38</t>
  </si>
  <si>
    <t>E2_7_7_4</t>
  </si>
  <si>
    <t>E2_7_7_41</t>
  </si>
  <si>
    <t>E2_7_7_42</t>
  </si>
  <si>
    <t>E2_7_7_49</t>
  </si>
  <si>
    <t>E2_7_7_59</t>
  </si>
  <si>
    <t>E2_7_7_6</t>
  </si>
  <si>
    <t>E2_7_7_60</t>
  </si>
  <si>
    <t>E2_7_7_65</t>
  </si>
  <si>
    <t>E2_7_7_7</t>
  </si>
  <si>
    <t>E2_7_7_70</t>
  </si>
  <si>
    <t>E2_7_7_72</t>
  </si>
  <si>
    <t>E2_7_7_77</t>
  </si>
  <si>
    <t>E2_7_7_8</t>
  </si>
  <si>
    <t>E2_7_7_80</t>
  </si>
  <si>
    <t>E2_7_7_87</t>
  </si>
  <si>
    <t>E2_7_7_89</t>
  </si>
  <si>
    <t>E2_7_7_9</t>
  </si>
  <si>
    <t>E2_7_8_13</t>
  </si>
  <si>
    <t>E2_7_8_31</t>
  </si>
  <si>
    <t>E2_7_8_5</t>
  </si>
  <si>
    <t>E2_7_8_8</t>
  </si>
  <si>
    <t>E2_7_9_2</t>
  </si>
  <si>
    <t>E2_7_9_3</t>
  </si>
  <si>
    <t>E2_8_1_1</t>
  </si>
  <si>
    <t>E2_8_1_10</t>
  </si>
  <si>
    <t>E2_8_1_12</t>
  </si>
  <si>
    <t>E2_8_1_13</t>
  </si>
  <si>
    <t>E2_8_1_4</t>
  </si>
  <si>
    <t>E2_8_1_6</t>
  </si>
  <si>
    <t>E2_8_1_7</t>
  </si>
  <si>
    <t>E2_8_1_8</t>
  </si>
  <si>
    <t>E2_8_4_3</t>
  </si>
  <si>
    <t>E2_8_4_4</t>
  </si>
  <si>
    <t>E2_9_1_1</t>
  </si>
  <si>
    <t>E3_1_1_24</t>
  </si>
  <si>
    <t>E3_1_1_29</t>
  </si>
  <si>
    <t>E3_1_1_31</t>
  </si>
  <si>
    <t>E3_1_1_61</t>
  </si>
  <si>
    <t>E3_1_2_12</t>
  </si>
  <si>
    <t>E3_1_2_20</t>
  </si>
  <si>
    <t>E3_1_2_6</t>
  </si>
  <si>
    <t>E3_1_3_11</t>
  </si>
  <si>
    <t>E3_1_3_12</t>
  </si>
  <si>
    <t>E3_1_3_16</t>
  </si>
  <si>
    <t>E3_1_3_18</t>
  </si>
  <si>
    <t>E3_1_3_25</t>
  </si>
  <si>
    <t>E3_1_3_3</t>
  </si>
  <si>
    <t>E3_1_3_45</t>
  </si>
  <si>
    <t>E3_1_3_48</t>
  </si>
  <si>
    <t>E3_1_3_5</t>
  </si>
  <si>
    <t>E3_1_3_6</t>
  </si>
  <si>
    <t>E3_1_3_7</t>
  </si>
  <si>
    <t>E3_1_3_82</t>
  </si>
  <si>
    <t>E3_1_4_52</t>
  </si>
  <si>
    <t>E3_1_4_53</t>
  </si>
  <si>
    <t>E3_1_5_1</t>
  </si>
  <si>
    <t>E3_1_7_2</t>
  </si>
  <si>
    <t>E3_13_2_1</t>
  </si>
  <si>
    <t>E3_2_1_1</t>
  </si>
  <si>
    <t>E3_2_1_52</t>
  </si>
  <si>
    <t>E3_2_2_10</t>
  </si>
  <si>
    <t>E3_2_2_4</t>
  </si>
  <si>
    <t>E3_4_11_1</t>
  </si>
  <si>
    <t>E3_4_11_2</t>
  </si>
  <si>
    <t>E3_4_11_5</t>
  </si>
  <si>
    <t>E3_5_1_10</t>
  </si>
  <si>
    <t>E3_5_1_108</t>
  </si>
  <si>
    <t>E3_5_1_16</t>
  </si>
  <si>
    <t>E3_5_1_18</t>
  </si>
  <si>
    <t>E3_5_1_19</t>
  </si>
  <si>
    <t>E3_5_1_2</t>
  </si>
  <si>
    <t>E3_5_1_5</t>
  </si>
  <si>
    <t>E3_5_1_53</t>
  </si>
  <si>
    <t>E3_5_1_54</t>
  </si>
  <si>
    <t>E3_5_1_88</t>
  </si>
  <si>
    <t>E3_5_2_10</t>
  </si>
  <si>
    <t>E3_5_2_17</t>
  </si>
  <si>
    <t>E3_5_2_3</t>
  </si>
  <si>
    <t>E3_5_2_6</t>
  </si>
  <si>
    <t>E3_5_3_12</t>
  </si>
  <si>
    <t>E3_5_3_4</t>
  </si>
  <si>
    <t>E3_5_3_6</t>
  </si>
  <si>
    <t>E3_5_4_10</t>
  </si>
  <si>
    <t>E3_5_4_13</t>
  </si>
  <si>
    <t>E3_5_4_16</t>
  </si>
  <si>
    <t>E3_5_4_19</t>
  </si>
  <si>
    <t>E3_5_4_25</t>
  </si>
  <si>
    <t>E3_5_4_26</t>
  </si>
  <si>
    <t>E3_5_4_3</t>
  </si>
  <si>
    <t>E3_5_4_32</t>
  </si>
  <si>
    <t>E3_5_4_33</t>
  </si>
  <si>
    <t>E3_5_4_4</t>
  </si>
  <si>
    <t>E3_5_4_9</t>
  </si>
  <si>
    <t>E3_6_1_1</t>
  </si>
  <si>
    <t>E3_6_1_11</t>
  </si>
  <si>
    <t>E3_6_1_22</t>
  </si>
  <si>
    <t>E3_6_1_23</t>
  </si>
  <si>
    <t>E3_6_1_27</t>
  </si>
  <si>
    <t>E3_6_1_31</t>
  </si>
  <si>
    <t>E3_6_1_41</t>
  </si>
  <si>
    <t>E3_6_1_9</t>
  </si>
  <si>
    <t>E4_1_1_11</t>
  </si>
  <si>
    <t>E4_1_1_19</t>
  </si>
  <si>
    <t>E4_1_1_20</t>
  </si>
  <si>
    <t>E4_1_1_21</t>
  </si>
  <si>
    <t>E4_1_1_23</t>
  </si>
  <si>
    <t>E4_1_1_31</t>
  </si>
  <si>
    <t>E4_1_1_36</t>
  </si>
  <si>
    <t>E4_1_1_37</t>
  </si>
  <si>
    <t>E4_1_1_47</t>
  </si>
  <si>
    <t>E4_1_1_48</t>
  </si>
  <si>
    <t>E4_1_1_49</t>
  </si>
  <si>
    <t>E4_1_1_50</t>
  </si>
  <si>
    <t>E4_1_1_65</t>
  </si>
  <si>
    <t>E4_1_1_77</t>
  </si>
  <si>
    <t>E4_1_1_88</t>
  </si>
  <si>
    <t>E4_1_1_97</t>
  </si>
  <si>
    <t>E4_1_1_98</t>
  </si>
  <si>
    <t>E4_1_2_13</t>
  </si>
  <si>
    <t>E4_1_2_14</t>
  </si>
  <si>
    <t>E4_1_2_25</t>
  </si>
  <si>
    <t>E4_1_2_50</t>
  </si>
  <si>
    <t>E4_1_3_1</t>
  </si>
  <si>
    <t>E4_1_3_16</t>
  </si>
  <si>
    <t>E4_1_3_27</t>
  </si>
  <si>
    <t>E4_1_3_30</t>
  </si>
  <si>
    <t>E4_1_3_38</t>
  </si>
  <si>
    <t>E4_1_3_39</t>
  </si>
  <si>
    <t>E4_1_3_40</t>
  </si>
  <si>
    <t>E4_1_99_12</t>
  </si>
  <si>
    <t>E4_1_99_17</t>
  </si>
  <si>
    <t>E4_1_99_22</t>
  </si>
  <si>
    <t>E4_1_99_3</t>
  </si>
  <si>
    <t>E4_2_1_1</t>
  </si>
  <si>
    <t>E4_2_1_10</t>
  </si>
  <si>
    <t>E4_2_1_104</t>
  </si>
  <si>
    <t>E4_2_1_109</t>
  </si>
  <si>
    <t>E4_2_1_11</t>
  </si>
  <si>
    <t>E4_2_1_12</t>
  </si>
  <si>
    <t>E4_2_1_17</t>
  </si>
  <si>
    <t>E4_2_1_19</t>
  </si>
  <si>
    <t>E4_2_1_2</t>
  </si>
  <si>
    <t>E4_2_1_20</t>
  </si>
  <si>
    <t>E4_2_1_24</t>
  </si>
  <si>
    <t>E4_2_1_3</t>
  </si>
  <si>
    <t>E4_2_1_33</t>
  </si>
  <si>
    <t>E4_2_1_46</t>
  </si>
  <si>
    <t>E4_2_1_47</t>
  </si>
  <si>
    <t>E4_2_1_51</t>
  </si>
  <si>
    <t>E4_2_1_59</t>
  </si>
  <si>
    <t>E4_2_1_75</t>
  </si>
  <si>
    <t>E4_2_1_80</t>
  </si>
  <si>
    <t>E4_2_1_9</t>
  </si>
  <si>
    <t>E4_2_1_96</t>
  </si>
  <si>
    <t>E4_2_1_99</t>
  </si>
  <si>
    <t>E4_2_3_1</t>
  </si>
  <si>
    <t>E4_2_3_4</t>
  </si>
  <si>
    <t>E4_2_3_5</t>
  </si>
  <si>
    <t>E4_3_1_17</t>
  </si>
  <si>
    <t>E4_3_1_19</t>
  </si>
  <si>
    <t>E4_3_1_7</t>
  </si>
  <si>
    <t>E4_3_2_1</t>
  </si>
  <si>
    <t>E4_3_2_10</t>
  </si>
  <si>
    <t>E4_3_2_2</t>
  </si>
  <si>
    <t>E4_3_2_3</t>
  </si>
  <si>
    <t>E4_3_3_7</t>
  </si>
  <si>
    <t>E4_3_99_3</t>
  </si>
  <si>
    <t>E4_4_1_5</t>
  </si>
  <si>
    <t>E4_6_1_12</t>
  </si>
  <si>
    <t>E4_6_1_17</t>
  </si>
  <si>
    <t>E4_98_1_1</t>
  </si>
  <si>
    <t>E4_99_1_4</t>
  </si>
  <si>
    <t>E5_1_1_1</t>
  </si>
  <si>
    <t>E5_1_1_3</t>
  </si>
  <si>
    <t>E5_1_1_7</t>
  </si>
  <si>
    <t>E5_1_3_1</t>
  </si>
  <si>
    <t>E5_1_3_13</t>
  </si>
  <si>
    <t>E5_1_3_2</t>
  </si>
  <si>
    <t>E5_1_99_7</t>
  </si>
  <si>
    <t>E5_2_1_2</t>
  </si>
  <si>
    <t>E5_2_1_8</t>
  </si>
  <si>
    <t>E5_3_1_1</t>
  </si>
  <si>
    <t>E5_3_1_16</t>
  </si>
  <si>
    <t>E5_3_1_22</t>
  </si>
  <si>
    <t>E5_3_1_23</t>
  </si>
  <si>
    <t>E5_3_1_24</t>
  </si>
  <si>
    <t>E5_3_1_6</t>
  </si>
  <si>
    <t>E5_3_1_8</t>
  </si>
  <si>
    <t>E5_3_1_9</t>
  </si>
  <si>
    <t>E5_3_2_6</t>
  </si>
  <si>
    <t>E5_3_3_2</t>
  </si>
  <si>
    <t>E5_3_3_4</t>
  </si>
  <si>
    <t>E5_4_2_10</t>
  </si>
  <si>
    <t>E5_4_2_12</t>
  </si>
  <si>
    <t>E5_4_2_2</t>
  </si>
  <si>
    <t>E5_4_2_8</t>
  </si>
  <si>
    <t>E5_4_3_8</t>
  </si>
  <si>
    <t>E5_4_4_2</t>
  </si>
  <si>
    <t>E5_4_99_12</t>
  </si>
  <si>
    <t>E5_4_99_15</t>
  </si>
  <si>
    <t>E5_4_99_16</t>
  </si>
  <si>
    <t>E5_4_99_18</t>
  </si>
  <si>
    <t>E5_4_99_9</t>
  </si>
  <si>
    <t>E6_1_1_1</t>
  </si>
  <si>
    <t>E6_1_1_10</t>
  </si>
  <si>
    <t>E6_1_1_11</t>
  </si>
  <si>
    <t>E6_1_1_12</t>
  </si>
  <si>
    <t>E6_1_1_14</t>
  </si>
  <si>
    <t>E6_1_1_15</t>
  </si>
  <si>
    <t>E6_1_1_16</t>
  </si>
  <si>
    <t>E6_1_1_17</t>
  </si>
  <si>
    <t>E6_1_1_19</t>
  </si>
  <si>
    <t>E6_1_1_2</t>
  </si>
  <si>
    <t>E6_1_1_20</t>
  </si>
  <si>
    <t>E6_1_1_21</t>
  </si>
  <si>
    <t>E6_1_1_3</t>
  </si>
  <si>
    <t>E6_1_1_4</t>
  </si>
  <si>
    <t>E6_1_1_5</t>
  </si>
  <si>
    <t>E6_1_1_6</t>
  </si>
  <si>
    <t>E6_1_1_7</t>
  </si>
  <si>
    <t>E6_1_1_9</t>
  </si>
  <si>
    <t>E6_2_1_1</t>
  </si>
  <si>
    <t>E6_2_1_3</t>
  </si>
  <si>
    <t>E6_2_1_5</t>
  </si>
  <si>
    <t>E6_2_1_71</t>
  </si>
  <si>
    <t>E6_3_1_2</t>
  </si>
  <si>
    <t>E6_3_1_5</t>
  </si>
  <si>
    <t>E6_3_2_10</t>
  </si>
  <si>
    <t>E6_3_2_12</t>
  </si>
  <si>
    <t>E6_3_2_13</t>
  </si>
  <si>
    <t>E6_3_2_17</t>
  </si>
  <si>
    <t>E6_3_2_2</t>
  </si>
  <si>
    <t>E6_3_2_3</t>
  </si>
  <si>
    <t>E6_3_2_4</t>
  </si>
  <si>
    <t>E6_3_2_45</t>
  </si>
  <si>
    <t>E6_3_2_5</t>
  </si>
  <si>
    <t>E6_3_2_6</t>
  </si>
  <si>
    <t>E6_3_2_8</t>
  </si>
  <si>
    <t>E6_3_2_9</t>
  </si>
  <si>
    <t>E6_3_3_1</t>
  </si>
  <si>
    <t>E6_3_3_2</t>
  </si>
  <si>
    <t>E6_3_3_3</t>
  </si>
  <si>
    <t>E6_3_4_13</t>
  </si>
  <si>
    <t>E6_3_4_14</t>
  </si>
  <si>
    <t>E6_3_4_15</t>
  </si>
  <si>
    <t>E6_3_4_18</t>
  </si>
  <si>
    <t>E6_3_4_19</t>
  </si>
  <si>
    <t>E6_3_4_2</t>
  </si>
  <si>
    <t>E6_3_4_20</t>
  </si>
  <si>
    <t>E6_3_4_21</t>
  </si>
  <si>
    <t>E6_3_4_4</t>
  </si>
  <si>
    <t>E6_3_4_5</t>
  </si>
  <si>
    <t>E6_3_4_6</t>
  </si>
  <si>
    <t>E6_3_5_2</t>
  </si>
  <si>
    <t>E6_3_5_3</t>
  </si>
  <si>
    <t>E6_3_5_5</t>
  </si>
  <si>
    <t>E6_4_1_2</t>
  </si>
  <si>
    <t>E6_5_1_1</t>
  </si>
  <si>
    <t>E6_5_1_2</t>
  </si>
  <si>
    <t>E7_1_1_2</t>
  </si>
  <si>
    <t>E7_1_1_9</t>
  </si>
  <si>
    <t>C00226 * C00003</t>
  </si>
  <si>
    <t>C01612 * C00003</t>
  </si>
  <si>
    <t>C01271 * C00006</t>
  </si>
  <si>
    <t>C03319 * C00006</t>
  </si>
  <si>
    <t>C00522 * C00006</t>
  </si>
  <si>
    <t>C04454 * C00006</t>
  </si>
  <si>
    <t>C00130 * C00003 * C00001</t>
  </si>
  <si>
    <t>C00493 * C00006</t>
  </si>
  <si>
    <t>C06055 * C00003</t>
  </si>
  <si>
    <t>C11434 * C00006</t>
  </si>
  <si>
    <t>C03393 * C00003</t>
  </si>
  <si>
    <t>C00263 * C00003</t>
  </si>
  <si>
    <t>C00263 * C00006</t>
  </si>
  <si>
    <t>C01089 * C00003</t>
  </si>
  <si>
    <t>C01188 * C00003</t>
  </si>
  <si>
    <t>C00311 * C00006</t>
  </si>
  <si>
    <t>C00258 * C00003</t>
  </si>
  <si>
    <t>C00233 * C00011</t>
  </si>
  <si>
    <t>C04411 * C00003</t>
  </si>
  <si>
    <t>C04272 * C00006</t>
  </si>
  <si>
    <t>C00093 * C00003</t>
  </si>
  <si>
    <t>C00093 * C00006</t>
  </si>
  <si>
    <t>C00197 * C00003</t>
  </si>
  <si>
    <t>C02630 * C00003</t>
  </si>
  <si>
    <t>C00093 * C15602</t>
  </si>
  <si>
    <t>C00149 * C15602</t>
  </si>
  <si>
    <t>C03802 * C00058</t>
  </si>
  <si>
    <t>C00114 * C00028</t>
  </si>
  <si>
    <t>C00030 * C00027</t>
  </si>
  <si>
    <t>C00342 * C15498</t>
  </si>
  <si>
    <t>C00004 * C15498 * C00080</t>
  </si>
  <si>
    <t>C00090 * C00007</t>
  </si>
  <si>
    <t>C01179 * C00007</t>
  </si>
  <si>
    <t>C00544 * C00007</t>
  </si>
  <si>
    <t>C03012 * C00007</t>
  </si>
  <si>
    <t>C00026 * C00007</t>
  </si>
  <si>
    <t>C06231 * C00026 * C00007</t>
  </si>
  <si>
    <t>C00180 * C00004 * C00080 * C00007</t>
  </si>
  <si>
    <t>C00079 * C05650 * C00007</t>
  </si>
  <si>
    <t>C00385 * C00003 * C00001</t>
  </si>
  <si>
    <t>C03972 * C00003 * C00001</t>
  </si>
  <si>
    <t>C03972 * C00006 * C00001</t>
  </si>
  <si>
    <t>C00058 * C00003</t>
  </si>
  <si>
    <t>C04232 * C00343 * C00001</t>
  </si>
  <si>
    <t>C00677 * C00343 * C00001</t>
  </si>
  <si>
    <t>C00058 * C15602</t>
  </si>
  <si>
    <t>C01978 * C00028 * C00001</t>
  </si>
  <si>
    <t>C00084 * C00010 * C00003</t>
  </si>
  <si>
    <t>C00441 * C00009 * C00006</t>
  </si>
  <si>
    <t>C00118 * C00009 * C00003</t>
  </si>
  <si>
    <t>C01250 * C00009 * C00006</t>
  </si>
  <si>
    <t>C01165 * C00009 * C00006</t>
  </si>
  <si>
    <t>C02666 * C00001 * C00003</t>
  </si>
  <si>
    <t>C02666 * C00001 * C00006</t>
  </si>
  <si>
    <t>C02987 * C00005 * C00080</t>
  </si>
  <si>
    <t>C00279 * C00003 * C00001</t>
  </si>
  <si>
    <t>C00576 * C00003 * C00001</t>
  </si>
  <si>
    <t>C00682 * C00003 * C00001</t>
  </si>
  <si>
    <t>C01165 * C00003 * C00001</t>
  </si>
  <si>
    <t>C00022 * C15972</t>
  </si>
  <si>
    <t>C00026 * C15972</t>
  </si>
  <si>
    <t>C06701 * C00003 * C00001</t>
  </si>
  <si>
    <t>C11215 * C07292</t>
  </si>
  <si>
    <t>C00254 * C00003</t>
  </si>
  <si>
    <t>C06321 * C00003</t>
  </si>
  <si>
    <t>C04171 * C00003</t>
  </si>
  <si>
    <t>C00658 * C00006</t>
  </si>
  <si>
    <t>C02463 * C00003</t>
  </si>
  <si>
    <t>C11588 * C00003</t>
  </si>
  <si>
    <t>C12622 * C00003</t>
  </si>
  <si>
    <t>C00173 * C00003</t>
  </si>
  <si>
    <t>C01050 * C00006</t>
  </si>
  <si>
    <t>C03263 * C00007</t>
  </si>
  <si>
    <t>C15602 * C00042</t>
  </si>
  <si>
    <t>C00337 * C15602</t>
  </si>
  <si>
    <t>C00025 * C00006 * C00001</t>
  </si>
  <si>
    <t>C00064 * C00001</t>
  </si>
  <si>
    <t>C00025 * C00003 * C00001</t>
  </si>
  <si>
    <t>C00049 * C00007</t>
  </si>
  <si>
    <t>C00037 * C00001 * C00007</t>
  </si>
  <si>
    <t>C00037 * C00007</t>
  </si>
  <si>
    <t>C15809 * C00001</t>
  </si>
  <si>
    <t>C00647 * C00001 * C00007</t>
  </si>
  <si>
    <t>C00627 * C00007</t>
  </si>
  <si>
    <t>C00037 * C02051</t>
  </si>
  <si>
    <t>C00148 * C00003</t>
  </si>
  <si>
    <t>C00148 * C00006</t>
  </si>
  <si>
    <t>C00440 * C00006</t>
  </si>
  <si>
    <t>C00440 * C00003</t>
  </si>
  <si>
    <t>C00101 * C00006</t>
  </si>
  <si>
    <t>C00143 * C00006</t>
  </si>
  <si>
    <t>C21007 * C00006</t>
  </si>
  <si>
    <t>C04570 * C00399</t>
  </si>
  <si>
    <t>C00148 * C15602</t>
  </si>
  <si>
    <t>C00005 * C00003</t>
  </si>
  <si>
    <t>C00004 * C00080 * C15602</t>
  </si>
  <si>
    <t>C00005 * C00080 * C15602</t>
  </si>
  <si>
    <t>C16832 * C00003</t>
  </si>
  <si>
    <t>C02315 * C00003</t>
  </si>
  <si>
    <t>C02315 * C00006</t>
  </si>
  <si>
    <t>C00342 * C00006</t>
  </si>
  <si>
    <t>C03023 * C00343 * C00001</t>
  </si>
  <si>
    <t>C00073 * C00343 * C00001</t>
  </si>
  <si>
    <t>C00342 * C00053</t>
  </si>
  <si>
    <t>C00019 * C04506</t>
  </si>
  <si>
    <t>C00019 * C01051</t>
  </si>
  <si>
    <t>C00019 * C15527</t>
  </si>
  <si>
    <t>C00440 * C00155</t>
  </si>
  <si>
    <t>C04489 * C00155</t>
  </si>
  <si>
    <t>C19847 * C00019</t>
  </si>
  <si>
    <t>C00019 * C00240</t>
  </si>
  <si>
    <t>C00019 * C20648</t>
  </si>
  <si>
    <t>C00019 * C01209</t>
  </si>
  <si>
    <t>C17551 * C00019</t>
  </si>
  <si>
    <t>C00019 * C01977</t>
  </si>
  <si>
    <t>C00019 * C00409</t>
  </si>
  <si>
    <t>C00019 * C01764</t>
  </si>
  <si>
    <t>C00019 * C04259</t>
  </si>
  <si>
    <t>C00019 * C00135</t>
  </si>
  <si>
    <t>C00019 * C03298</t>
  </si>
  <si>
    <t>C00365 * C00143</t>
  </si>
  <si>
    <t>C00019 * C21860</t>
  </si>
  <si>
    <t>C00019 * C01756</t>
  </si>
  <si>
    <t>C00019 * C00821</t>
  </si>
  <si>
    <t>C00019 * C03306</t>
  </si>
  <si>
    <t>C00143 * C00037 * C00001</t>
  </si>
  <si>
    <t>C01242 * C00101</t>
  </si>
  <si>
    <t>C00143 * C00141 * C00001</t>
  </si>
  <si>
    <t>C00234 * C03838</t>
  </si>
  <si>
    <t>C00234 * C04677</t>
  </si>
  <si>
    <t>C02430 * C00234</t>
  </si>
  <si>
    <t>C00169 * C00049</t>
  </si>
  <si>
    <t>C00169 * C00077</t>
  </si>
  <si>
    <t>C05382 * C00118</t>
  </si>
  <si>
    <t>C00900 * C00011</t>
  </si>
  <si>
    <t>C00022 * C00118</t>
  </si>
  <si>
    <t>C00024 * C00025</t>
  </si>
  <si>
    <t>C00091 * C03972 * C00001</t>
  </si>
  <si>
    <t>C00024 * C15973</t>
  </si>
  <si>
    <t>C01271 * C00043</t>
  </si>
  <si>
    <t>C00093 * C00040</t>
  </si>
  <si>
    <t>C00024 * C06156</t>
  </si>
  <si>
    <t>C00040 * C00024</t>
  </si>
  <si>
    <t>C00091 * C00024</t>
  </si>
  <si>
    <t>C03283 * C00024</t>
  </si>
  <si>
    <t>C05752 * C16240</t>
  </si>
  <si>
    <t>C01271 * C22409</t>
  </si>
  <si>
    <t>C20641 * C17324</t>
  </si>
  <si>
    <t>C00024 * C03803</t>
  </si>
  <si>
    <t>C00173 * C00009</t>
  </si>
  <si>
    <t>C00065 * C00024</t>
  </si>
  <si>
    <t>C00024 * C00263</t>
  </si>
  <si>
    <t>C00437 * C00025</t>
  </si>
  <si>
    <t>C00083 * C00229</t>
  </si>
  <si>
    <t>C00173 * C01209</t>
  </si>
  <si>
    <t>C01063 * C00041</t>
  </si>
  <si>
    <t>C00091 * C15973</t>
  </si>
  <si>
    <t>C00024 * C00009</t>
  </si>
  <si>
    <t>C03193 * C00045</t>
  </si>
  <si>
    <t>C00077 * C01271</t>
  </si>
  <si>
    <t>C02163 * C00017</t>
  </si>
  <si>
    <t>C02504 * C00010</t>
  </si>
  <si>
    <t>C00158 * C00010</t>
  </si>
  <si>
    <t>C02225 * C00010</t>
  </si>
  <si>
    <t>C00149 * C00010</t>
  </si>
  <si>
    <t>C00718 * C00009</t>
  </si>
  <si>
    <t>C00029 * C00760</t>
  </si>
  <si>
    <t>C05893 * C11826</t>
  </si>
  <si>
    <t>C00029 * C00092</t>
  </si>
  <si>
    <t>G10608 * C00092</t>
  </si>
  <si>
    <t>C04652 * C04824</t>
  </si>
  <si>
    <t>C00498 * C00718</t>
  </si>
  <si>
    <t>C04851 * C00043</t>
  </si>
  <si>
    <t>G10552 * G10610</t>
  </si>
  <si>
    <t>C01103 * C00013</t>
  </si>
  <si>
    <t>C03090 * C00013 * C00025</t>
  </si>
  <si>
    <t>C02739 * C00013</t>
  </si>
  <si>
    <t>C04302 * C00013</t>
  </si>
  <si>
    <t>C01185 * C00013 * C00011</t>
  </si>
  <si>
    <t>C00655 * C00013</t>
  </si>
  <si>
    <t>C01977 * C16675</t>
  </si>
  <si>
    <t>C19787 * C00009</t>
  </si>
  <si>
    <t>C02970 * C00119</t>
  </si>
  <si>
    <t>C00002 * C00882</t>
  </si>
  <si>
    <t>C00020 * C00013</t>
  </si>
  <si>
    <t>C00130 * C00013</t>
  </si>
  <si>
    <t>C00105 * C00013</t>
  </si>
  <si>
    <t>C04919 * C04121</t>
  </si>
  <si>
    <t>C00019 * C20446</t>
  </si>
  <si>
    <t>C21214 * C01847</t>
  </si>
  <si>
    <t>C00032 * C00001 * C00448</t>
  </si>
  <si>
    <t>C04807 * C00568</t>
  </si>
  <si>
    <t>C01137 * C00134</t>
  </si>
  <si>
    <t>C00074 * C03175</t>
  </si>
  <si>
    <t>C00019 * C00868</t>
  </si>
  <si>
    <t>C04752 * C04327</t>
  </si>
  <si>
    <t>C04752 * C20247</t>
  </si>
  <si>
    <t>C04752 * C20246</t>
  </si>
  <si>
    <t>C05847 * C00156</t>
  </si>
  <si>
    <t>C00979 * C00283</t>
  </si>
  <si>
    <t>C00074 * C00279 * C00001</t>
  </si>
  <si>
    <t>C04478 * C00009</t>
  </si>
  <si>
    <t>C00009 * C00013 * C00019</t>
  </si>
  <si>
    <t>C00074 * C00043</t>
  </si>
  <si>
    <t>C00235 * C17324</t>
  </si>
  <si>
    <t>C04732 * C15556</t>
  </si>
  <si>
    <t>C00064 * C00085</t>
  </si>
  <si>
    <t>C04421 * C00026</t>
  </si>
  <si>
    <t>C00123 * C00026</t>
  </si>
  <si>
    <t>C01005 * C00026</t>
  </si>
  <si>
    <t>C06055 * C00026</t>
  </si>
  <si>
    <t>C00019 * C01092</t>
  </si>
  <si>
    <t>C00025 * C00441</t>
  </si>
  <si>
    <t>C00251 * C00064</t>
  </si>
  <si>
    <t>C00251 * C00014</t>
  </si>
  <si>
    <t>C01100 * C00026</t>
  </si>
  <si>
    <t>C11638 * C11437</t>
  </si>
  <si>
    <t>C00002 * C00641</t>
  </si>
  <si>
    <t>C00002 * C00257</t>
  </si>
  <si>
    <t>C00002 * C04932</t>
  </si>
  <si>
    <t>C11435 * C00002</t>
  </si>
  <si>
    <t>C00002 * C07836</t>
  </si>
  <si>
    <t>C00002 * C19769 * C00001</t>
  </si>
  <si>
    <t>C00002 * C00031</t>
  </si>
  <si>
    <t>C04261 * C00095</t>
  </si>
  <si>
    <t>C00002 * C00003</t>
  </si>
  <si>
    <t>C00002 * C00255</t>
  </si>
  <si>
    <t>C00002 * C00116</t>
  </si>
  <si>
    <t>C00002 * C00864</t>
  </si>
  <si>
    <t>C00002 * C00263</t>
  </si>
  <si>
    <t>C00002 * C00022</t>
  </si>
  <si>
    <t>C00002 * C00493</t>
  </si>
  <si>
    <t>C00002 * C00585</t>
  </si>
  <si>
    <t>C00002 * C00017</t>
  </si>
  <si>
    <t>C00002 * C04125</t>
  </si>
  <si>
    <t>C00002 * C00033</t>
  </si>
  <si>
    <t>C00002 * C00025</t>
  </si>
  <si>
    <t>C00002 * C00014 * C00288</t>
  </si>
  <si>
    <t>C00002 * C01563</t>
  </si>
  <si>
    <t>C00014 * C00288</t>
  </si>
  <si>
    <t>C00002 * C00197</t>
  </si>
  <si>
    <t>C00002 * C00049</t>
  </si>
  <si>
    <t>C00002 * C00624</t>
  </si>
  <si>
    <t>C00074 * C00615</t>
  </si>
  <si>
    <t>C00002 * C00404</t>
  </si>
  <si>
    <t>C00002 * C01081</t>
  </si>
  <si>
    <t>C00002 * C00105</t>
  </si>
  <si>
    <t>C00002 * C00055</t>
  </si>
  <si>
    <t>C00002 * C00239</t>
  </si>
  <si>
    <t>C00002 * C00020</t>
  </si>
  <si>
    <t>C00002 * C00454</t>
  </si>
  <si>
    <t>C00002 * C00144</t>
  </si>
  <si>
    <t>C00002 * C00364</t>
  </si>
  <si>
    <t>C00002 * C00117</t>
  </si>
  <si>
    <t>C00002 * C01300</t>
  </si>
  <si>
    <t>C00002 * C00044</t>
  </si>
  <si>
    <t>C00044 * C00636</t>
  </si>
  <si>
    <t>C00002 * C01185</t>
  </si>
  <si>
    <t>C00002 * C00061</t>
  </si>
  <si>
    <t>C00075 * C04501</t>
  </si>
  <si>
    <t>C00459 * C00103</t>
  </si>
  <si>
    <t>C00002 * C01134</t>
  </si>
  <si>
    <t>C00063 * C01187</t>
  </si>
  <si>
    <t>C00002 * C00059</t>
  </si>
  <si>
    <t>C00063 * C00416</t>
  </si>
  <si>
    <t>C00002 * C01281</t>
  </si>
  <si>
    <t>C00075 * C05250</t>
  </si>
  <si>
    <t>C00201 * C00046</t>
  </si>
  <si>
    <t>C11434 * C00063</t>
  </si>
  <si>
    <t>C00677 * C00039</t>
  </si>
  <si>
    <t>C00002 * C07838</t>
  </si>
  <si>
    <t>C02211 * C00063</t>
  </si>
  <si>
    <t>C19078 * C00063</t>
  </si>
  <si>
    <t>C19080 * C00002</t>
  </si>
  <si>
    <t>C18237 * C00044</t>
  </si>
  <si>
    <t>C00046 * C00009</t>
  </si>
  <si>
    <t>C15810 * C00002</t>
  </si>
  <si>
    <t>C00188 * C00002 * C00288 * C00080</t>
  </si>
  <si>
    <t>C01299 * C00009</t>
  </si>
  <si>
    <t>C00075 * C00103</t>
  </si>
  <si>
    <t>C04702 * C17556</t>
  </si>
  <si>
    <t>C00029 * C17556</t>
  </si>
  <si>
    <t>C00269 * C00093</t>
  </si>
  <si>
    <t>C00269 * C00065</t>
  </si>
  <si>
    <t>C00002 * C00022 * C00001</t>
  </si>
  <si>
    <t>C00002 * C01528 * C00001</t>
  </si>
  <si>
    <t>C00320 * C00177</t>
  </si>
  <si>
    <t>C11437 * C15809 * C15814</t>
  </si>
  <si>
    <t>C00097 * C02342</t>
  </si>
  <si>
    <t>C15811 * C00097</t>
  </si>
  <si>
    <t>C00097 * C02743</t>
  </si>
  <si>
    <t>C15812 * C02743</t>
  </si>
  <si>
    <t>C04432 * C17023 * C00019</t>
  </si>
  <si>
    <t>C20755 * C00019</t>
  </si>
  <si>
    <t>C20756 * C17023 * C00019</t>
  </si>
  <si>
    <t>C20757 * C00019</t>
  </si>
  <si>
    <t>C06481 * C05172</t>
  </si>
  <si>
    <t>C03586 * C00001</t>
  </si>
  <si>
    <t>C03880 * C00001</t>
  </si>
  <si>
    <t>C01236 * C00001</t>
  </si>
  <si>
    <t>C04142 * C00001</t>
  </si>
  <si>
    <t>C01031 * C00001</t>
  </si>
  <si>
    <t>C00040 * C00001</t>
  </si>
  <si>
    <t>C03899 * C00001</t>
  </si>
  <si>
    <t>C00354 * C00001</t>
  </si>
  <si>
    <t>C00689 * C00001</t>
  </si>
  <si>
    <t>G09795 * C00001</t>
  </si>
  <si>
    <t>C00562 * C00001</t>
  </si>
  <si>
    <t>C00988 * C00001</t>
  </si>
  <si>
    <t>C15585 * C00001</t>
  </si>
  <si>
    <t>C01005 * C00001</t>
  </si>
  <si>
    <t>C02532 * C00001</t>
  </si>
  <si>
    <t>C04478 * C00001</t>
  </si>
  <si>
    <t>C01167 * C00001</t>
  </si>
  <si>
    <t>C02520 * C00001</t>
  </si>
  <si>
    <t>C02508 * C00001</t>
  </si>
  <si>
    <t>C00054 * C00001</t>
  </si>
  <si>
    <t>C11472 * C00001</t>
  </si>
  <si>
    <t>C16463 * C00001</t>
  </si>
  <si>
    <t>C00575 * C00001</t>
  </si>
  <si>
    <t>C00286 * C00001</t>
  </si>
  <si>
    <t>C01228 * C00001</t>
  </si>
  <si>
    <t>C00021 * C00001</t>
  </si>
  <si>
    <t>C03536 * C00001</t>
  </si>
  <si>
    <t>C00020 * C00001</t>
  </si>
  <si>
    <t>C00234 * C00001</t>
  </si>
  <si>
    <t>C22418 * C00001</t>
  </si>
  <si>
    <t>C00437 * C00001</t>
  </si>
  <si>
    <t>C04421 * C00001</t>
  </si>
  <si>
    <t>C00153 * C00001</t>
  </si>
  <si>
    <t>C00086 * C00001</t>
  </si>
  <si>
    <t>C00436 * C00001</t>
  </si>
  <si>
    <t>C01010 * C00001</t>
  </si>
  <si>
    <t>C11439 * C00001</t>
  </si>
  <si>
    <t>C00791 * C00001</t>
  </si>
  <si>
    <t>C11821 * C00001</t>
  </si>
  <si>
    <t>C00337 * C00001</t>
  </si>
  <si>
    <t>C01866 * C00001</t>
  </si>
  <si>
    <t>C00179 * C00001</t>
  </si>
  <si>
    <t>C00499 * C00001</t>
  </si>
  <si>
    <t>C00062 * C00001</t>
  </si>
  <si>
    <t>C00130 * C00001</t>
  </si>
  <si>
    <t>C00458 * C00001</t>
  </si>
  <si>
    <t>C00044 * C00001</t>
  </si>
  <si>
    <t>C02741 * C00001</t>
  </si>
  <si>
    <t>C01304 * C00001</t>
  </si>
  <si>
    <t>C00242 * C00001</t>
  </si>
  <si>
    <t>C20155 * C00001</t>
  </si>
  <si>
    <t>C17324 * C00001</t>
  </si>
  <si>
    <t>C00212 * C00001</t>
  </si>
  <si>
    <t>C00559 * C00001</t>
  </si>
  <si>
    <t>C00445 * C00001</t>
  </si>
  <si>
    <t>C00013 * C00001</t>
  </si>
  <si>
    <t>C00003 * C00001</t>
  </si>
  <si>
    <t>C00004 * C00001</t>
  </si>
  <si>
    <t>C00460 * C00001</t>
  </si>
  <si>
    <t>C04574 * C00001</t>
  </si>
  <si>
    <t>C02739 * C00001</t>
  </si>
  <si>
    <t>C01260 * C00001</t>
  </si>
  <si>
    <t>C00201 * C00001</t>
  </si>
  <si>
    <t>C00009 * C00036</t>
  </si>
  <si>
    <t>C00002 * C00036</t>
  </si>
  <si>
    <t>C00019 * C00080</t>
  </si>
  <si>
    <t>C05807 * C00011</t>
  </si>
  <si>
    <t>C04895 * C00001</t>
  </si>
  <si>
    <t>C00156 * C00022</t>
  </si>
  <si>
    <t>C03373 * C00019</t>
  </si>
  <si>
    <t>C00044 * C00019 * C00030</t>
  </si>
  <si>
    <t>C01417 * C00080 * C00288</t>
  </si>
  <si>
    <t>C01417 * C00288 * C00080</t>
  </si>
  <si>
    <t>C00065 * C00463</t>
  </si>
  <si>
    <t>C00065 * C03506</t>
  </si>
  <si>
    <t>C00596 * C00001</t>
  </si>
  <si>
    <t>C01102 * C00001</t>
  </si>
  <si>
    <t>C20904 * C00001</t>
  </si>
  <si>
    <t>C20905 * C00001</t>
  </si>
  <si>
    <t>C04916 * C00064</t>
  </si>
  <si>
    <t>C04916 * C00014</t>
  </si>
  <si>
    <t>C00441 * C00022</t>
  </si>
  <si>
    <t>C21310 * C00001</t>
  </si>
  <si>
    <t>C02191 * C14818</t>
  </si>
  <si>
    <t>C00002 * C00082 * C00787</t>
  </si>
  <si>
    <t>C00002 * C00073 * C01647</t>
  </si>
  <si>
    <t>C00002 * C00065 * C01650</t>
  </si>
  <si>
    <t>C01638 * C00049 * C00002</t>
  </si>
  <si>
    <t>C00002 * C00037 * C01642</t>
  </si>
  <si>
    <t>C00002 * C00148 * C01649</t>
  </si>
  <si>
    <t>C00002 * C00097 * C01639</t>
  </si>
  <si>
    <t>C01641 * C00025 * C00002</t>
  </si>
  <si>
    <t>C00002 * C00062 * C01636</t>
  </si>
  <si>
    <t>C00002 * C00078 * C01652</t>
  </si>
  <si>
    <t>C00002 * C00079 * C01648</t>
  </si>
  <si>
    <t>C00002 * C00135 * C01643</t>
  </si>
  <si>
    <t>C00002 * C00188 * C01651</t>
  </si>
  <si>
    <t>C00002 * C00123 * C01645</t>
  </si>
  <si>
    <t>C00002 * C00407 * C01644</t>
  </si>
  <si>
    <t>C00002 * C00047 * C01646</t>
  </si>
  <si>
    <t>C00002 * C00041 * C01635</t>
  </si>
  <si>
    <t>C00002 * C00183 * C01653</t>
  </si>
  <si>
    <t>C00002 * C00033 * C00010</t>
  </si>
  <si>
    <t>C00002 * C00638 * C00010</t>
  </si>
  <si>
    <t>C00002 * C00042 * C00010</t>
  </si>
  <si>
    <t>C00002 * C00196</t>
  </si>
  <si>
    <t>C04030 * C20665</t>
  </si>
  <si>
    <t>C00002 * C00196 * C20665</t>
  </si>
  <si>
    <t>C00002 * C00025 * C00014</t>
  </si>
  <si>
    <t>C00002 * C00857 * C00014</t>
  </si>
  <si>
    <t>C00002 * C05892 * C00993</t>
  </si>
  <si>
    <t>C00002 * C00921 * C00025</t>
  </si>
  <si>
    <t>C00002 * C00692 * C00680</t>
  </si>
  <si>
    <t>C00002 * C00025 * C00097</t>
  </si>
  <si>
    <t>C00002 * C00669 * C00037</t>
  </si>
  <si>
    <t>C00002 * C01050 * C20925</t>
  </si>
  <si>
    <t>C00063 * C03492 * C00097</t>
  </si>
  <si>
    <t>C00002 * C04751 * C00049</t>
  </si>
  <si>
    <t>C00002 * C01050 * C00041</t>
  </si>
  <si>
    <t>C00002 * C01212 * C00217</t>
  </si>
  <si>
    <t>C00002 * C04640</t>
  </si>
  <si>
    <t>C00002 * C03479 * C00080</t>
  </si>
  <si>
    <t>C00002 * C01037 * C00011</t>
  </si>
  <si>
    <t>C00002 * C03090 * C00037</t>
  </si>
  <si>
    <t>C00002 * C06250 * C00288</t>
  </si>
  <si>
    <t>C00002 * C00120 * C04735</t>
  </si>
  <si>
    <t>C00002 * C03373 * C00288</t>
  </si>
  <si>
    <t>C19722 * C00047 * C00002</t>
  </si>
  <si>
    <t>C00002 * C00075 * C00014</t>
  </si>
  <si>
    <t>C00002 * C00075 * C00064 * C00001</t>
  </si>
  <si>
    <t>C20248 * C00014 * C00002</t>
  </si>
  <si>
    <t>C01185 * C00013 * C00008 * C00009</t>
  </si>
  <si>
    <t>C00044 * C00130 * C00049</t>
  </si>
  <si>
    <t>C00002 * C00327 * C00049</t>
  </si>
  <si>
    <t>C00002 * C00086 * C00288</t>
  </si>
  <si>
    <t>C00002 * C00655 * C00014</t>
  </si>
  <si>
    <t>C00002 * C00655 * C00064 * C00001</t>
  </si>
  <si>
    <t>C00002 * C04376 * C00064 * C00001</t>
  </si>
  <si>
    <t>C00002 * C00288</t>
  </si>
  <si>
    <t>C00014 * C20969</t>
  </si>
  <si>
    <t>C00002 * C00024 * C00288</t>
  </si>
  <si>
    <t>Reaction Equation</t>
  </si>
  <si>
    <t>Concentration Term</t>
  </si>
  <si>
    <t>Turnover Term</t>
  </si>
  <si>
    <t>Michaelis-Menten Constant Term</t>
  </si>
  <si>
    <t>KEGGID</t>
  </si>
  <si>
    <t>Name</t>
  </si>
  <si>
    <t>Compound Description in Model</t>
  </si>
  <si>
    <t>C00160 + C00028</t>
  </si>
  <si>
    <t>C00160 * C00028</t>
  </si>
  <si>
    <t>C00048 + C00030</t>
  </si>
  <si>
    <t>C00541</t>
  </si>
  <si>
    <t>C03024</t>
  </si>
  <si>
    <t>C00019</t>
  </si>
  <si>
    <t>C06504</t>
  </si>
  <si>
    <t>C00064</t>
  </si>
  <si>
    <t>C00288</t>
  </si>
  <si>
    <t>C00001</t>
  </si>
  <si>
    <t>C00027</t>
  </si>
  <si>
    <t>C00044</t>
  </si>
  <si>
    <t>C00048</t>
  </si>
  <si>
    <t>C00051</t>
  </si>
  <si>
    <t>C00138</t>
  </si>
  <si>
    <t>C00006</t>
  </si>
  <si>
    <t>C00924</t>
  </si>
  <si>
    <t>C04332</t>
  </si>
  <si>
    <t>C15602</t>
  </si>
  <si>
    <t>C00002</t>
  </si>
  <si>
    <t>C00003</t>
  </si>
  <si>
    <t>C00004</t>
  </si>
  <si>
    <t>C00005</t>
  </si>
  <si>
    <t>C00007</t>
  </si>
  <si>
    <t>C00009</t>
  </si>
  <si>
    <t>C00013</t>
  </si>
  <si>
    <t>C00014</t>
  </si>
  <si>
    <t>C00021</t>
  </si>
  <si>
    <t>C00022</t>
  </si>
  <si>
    <t>C00024</t>
  </si>
  <si>
    <t>C00026</t>
  </si>
  <si>
    <t>C00030</t>
  </si>
  <si>
    <t>C00032</t>
  </si>
  <si>
    <t>C00037</t>
  </si>
  <si>
    <t>C00040</t>
  </si>
  <si>
    <t>C00080</t>
  </si>
  <si>
    <t>C00046</t>
  </si>
  <si>
    <t>C00244</t>
  </si>
  <si>
    <t>C00054</t>
  </si>
  <si>
    <t>C00058</t>
  </si>
  <si>
    <t>C00017</t>
  </si>
  <si>
    <t>C00063</t>
  </si>
  <si>
    <t>C00073</t>
  </si>
  <si>
    <t>C00074</t>
  </si>
  <si>
    <t>C00075</t>
  </si>
  <si>
    <t>C00077</t>
  </si>
  <si>
    <t>C00079</t>
  </si>
  <si>
    <t>C00083</t>
  </si>
  <si>
    <t>C00084</t>
  </si>
  <si>
    <t>C00086</t>
  </si>
  <si>
    <t>C00097</t>
  </si>
  <si>
    <t>C00090</t>
  </si>
  <si>
    <t>C00031</t>
  </si>
  <si>
    <t>C00091</t>
  </si>
  <si>
    <t>C00033</t>
  </si>
  <si>
    <t>C00093</t>
  </si>
  <si>
    <t>C00010</t>
  </si>
  <si>
    <t>C00036</t>
  </si>
  <si>
    <t>C01642</t>
  </si>
  <si>
    <t>C00101</t>
  </si>
  <si>
    <t>C00105</t>
  </si>
  <si>
    <t>C00114</t>
  </si>
  <si>
    <t>C01635</t>
  </si>
  <si>
    <t>C00042</t>
  </si>
  <si>
    <t>C00123</t>
  </si>
  <si>
    <t>C00130</t>
  </si>
  <si>
    <t>C00047</t>
  </si>
  <si>
    <t>C01646</t>
  </si>
  <si>
    <t>C00135</t>
  </si>
  <si>
    <t>C00143</t>
  </si>
  <si>
    <t>C00148</t>
  </si>
  <si>
    <t>C00055</t>
  </si>
  <si>
    <t>C00059</t>
  </si>
  <si>
    <t>C00153</t>
  </si>
  <si>
    <t>C00061</t>
  </si>
  <si>
    <t>C00156</t>
  </si>
  <si>
    <t>C01636</t>
  </si>
  <si>
    <t>C01650</t>
  </si>
  <si>
    <t>C01647</t>
  </si>
  <si>
    <t>C00160</t>
  </si>
  <si>
    <t>C00169</t>
  </si>
  <si>
    <t>C00078</t>
  </si>
  <si>
    <t>C01652</t>
  </si>
  <si>
    <t>C00173</t>
  </si>
  <si>
    <t>C00179</t>
  </si>
  <si>
    <t>C01648</t>
  </si>
  <si>
    <t>C00180</t>
  </si>
  <si>
    <t>C00082</t>
  </si>
  <si>
    <t>C00787</t>
  </si>
  <si>
    <t>C01639</t>
  </si>
  <si>
    <t>C00116</t>
  </si>
  <si>
    <t>C00201</t>
  </si>
  <si>
    <t>C00212</t>
  </si>
  <si>
    <t>C00120</t>
  </si>
  <si>
    <t>C04735</t>
  </si>
  <si>
    <t>C00226</t>
  </si>
  <si>
    <t>C01645</t>
  </si>
  <si>
    <t>C00233</t>
  </si>
  <si>
    <t>C01643</t>
  </si>
  <si>
    <t>C00234</t>
  </si>
  <si>
    <t>C00144</t>
  </si>
  <si>
    <t>C01649</t>
  </si>
  <si>
    <t>C00242</t>
  </si>
  <si>
    <t>C00183</t>
  </si>
  <si>
    <t>C01653</t>
  </si>
  <si>
    <t>C01651</t>
  </si>
  <si>
    <t>C00196</t>
  </si>
  <si>
    <t>C20665</t>
  </si>
  <si>
    <t>C00258</t>
  </si>
  <si>
    <t>C00239</t>
  </si>
  <si>
    <t>C00263</t>
  </si>
  <si>
    <t>C00255</t>
  </si>
  <si>
    <t>C00269</t>
  </si>
  <si>
    <t>C00257</t>
  </si>
  <si>
    <t>C00279</t>
  </si>
  <si>
    <t>C00283</t>
  </si>
  <si>
    <t>C00286</t>
  </si>
  <si>
    <t>C00327</t>
  </si>
  <si>
    <t>C00364</t>
  </si>
  <si>
    <t>C00404</t>
  </si>
  <si>
    <t>C00320</t>
  </si>
  <si>
    <t>C00407</t>
  </si>
  <si>
    <t>C01644</t>
  </si>
  <si>
    <t>C00337</t>
  </si>
  <si>
    <t>C00454</t>
  </si>
  <si>
    <t>C00342</t>
  </si>
  <si>
    <t>C00493</t>
  </si>
  <si>
    <t>C00585</t>
  </si>
  <si>
    <t>C00624</t>
  </si>
  <si>
    <t>C00365</t>
  </si>
  <si>
    <t>C00638</t>
  </si>
  <si>
    <t>C00641</t>
  </si>
  <si>
    <t>C00385</t>
  </si>
  <si>
    <t>C00399</t>
  </si>
  <si>
    <t>C00655</t>
  </si>
  <si>
    <t>C00436</t>
  </si>
  <si>
    <t>C00669</t>
  </si>
  <si>
    <t>C00437</t>
  </si>
  <si>
    <t>C00692</t>
  </si>
  <si>
    <t>C00440</t>
  </si>
  <si>
    <t>C00857</t>
  </si>
  <si>
    <t>C00441</t>
  </si>
  <si>
    <t>C00864</t>
  </si>
  <si>
    <t>C00445</t>
  </si>
  <si>
    <t>C00882</t>
  </si>
  <si>
    <t>C00458</t>
  </si>
  <si>
    <t>C00459</t>
  </si>
  <si>
    <t>C00921</t>
  </si>
  <si>
    <t>C00460</t>
  </si>
  <si>
    <t>C01037</t>
  </si>
  <si>
    <t>C00011</t>
  </si>
  <si>
    <t>C00469</t>
  </si>
  <si>
    <t>C01050</t>
  </si>
  <si>
    <t>C20925</t>
  </si>
  <si>
    <t>C00498</t>
  </si>
  <si>
    <t>C01081</t>
  </si>
  <si>
    <t>C00499</t>
  </si>
  <si>
    <t>C01134</t>
  </si>
  <si>
    <t>C00522</t>
  </si>
  <si>
    <t>C01185</t>
  </si>
  <si>
    <t>C00544</t>
  </si>
  <si>
    <t>C01212</t>
  </si>
  <si>
    <t>C00559</t>
  </si>
  <si>
    <t>C01281</t>
  </si>
  <si>
    <t>C00562</t>
  </si>
  <si>
    <t>C01300</t>
  </si>
  <si>
    <t>C00575</t>
  </si>
  <si>
    <t>C00576</t>
  </si>
  <si>
    <t>C01528</t>
  </si>
  <si>
    <t>C00596</t>
  </si>
  <si>
    <t>C00627</t>
  </si>
  <si>
    <t>C03090</t>
  </si>
  <si>
    <t>C03373</t>
  </si>
  <si>
    <t>C00647</t>
  </si>
  <si>
    <t>C03479</t>
  </si>
  <si>
    <t>C00658</t>
  </si>
  <si>
    <t>C04125</t>
  </si>
  <si>
    <t>C04376</t>
  </si>
  <si>
    <t>C04640</t>
  </si>
  <si>
    <t>C00677</t>
  </si>
  <si>
    <t>C04932</t>
  </si>
  <si>
    <t>C05892</t>
  </si>
  <si>
    <t>C00993</t>
  </si>
  <si>
    <t>C00689</t>
  </si>
  <si>
    <t>C06250</t>
  </si>
  <si>
    <t>C00697</t>
  </si>
  <si>
    <t>C07836</t>
  </si>
  <si>
    <t>C07838</t>
  </si>
  <si>
    <t>C19769</t>
  </si>
  <si>
    <t>C00748</t>
  </si>
  <si>
    <t>C00791</t>
  </si>
  <si>
    <t>C00860</t>
  </si>
  <si>
    <t>C00900</t>
  </si>
  <si>
    <t>C00979</t>
  </si>
  <si>
    <t>C00988</t>
  </si>
  <si>
    <t>C01005</t>
  </si>
  <si>
    <t>C01010</t>
  </si>
  <si>
    <t>C01031</t>
  </si>
  <si>
    <t>C01063</t>
  </si>
  <si>
    <t>C01089</t>
  </si>
  <si>
    <t>C01100</t>
  </si>
  <si>
    <t>C15498</t>
  </si>
  <si>
    <t>C01102</t>
  </si>
  <si>
    <t>C01137</t>
  </si>
  <si>
    <t>C01165</t>
  </si>
  <si>
    <t>C01167</t>
  </si>
  <si>
    <t>C01179</t>
  </si>
  <si>
    <t>C01188</t>
  </si>
  <si>
    <t>C01228</t>
  </si>
  <si>
    <t>C01236</t>
  </si>
  <si>
    <t>C01242</t>
  </si>
  <si>
    <t>C01250</t>
  </si>
  <si>
    <t>C01260</t>
  </si>
  <si>
    <t>C01299</t>
  </si>
  <si>
    <t>C01304</t>
  </si>
  <si>
    <t>C01417</t>
  </si>
  <si>
    <t>C20969</t>
  </si>
  <si>
    <t>C01612</t>
  </si>
  <si>
    <t>C01638</t>
  </si>
  <si>
    <t>C01641</t>
  </si>
  <si>
    <t>C00240</t>
  </si>
  <si>
    <t>C01866</t>
  </si>
  <si>
    <t>C01909</t>
  </si>
  <si>
    <t>C01977</t>
  </si>
  <si>
    <t>C00409</t>
  </si>
  <si>
    <t>C01978</t>
  </si>
  <si>
    <t>C02047</t>
  </si>
  <si>
    <t>C00821</t>
  </si>
  <si>
    <t>C02163</t>
  </si>
  <si>
    <t>C02191</t>
  </si>
  <si>
    <t>C02211</t>
  </si>
  <si>
    <t>C02225</t>
  </si>
  <si>
    <t>C02315</t>
  </si>
  <si>
    <t>C01092</t>
  </si>
  <si>
    <t>C02430</t>
  </si>
  <si>
    <t>C01209</t>
  </si>
  <si>
    <t>C02463</t>
  </si>
  <si>
    <t>C01756</t>
  </si>
  <si>
    <t>C01764</t>
  </si>
  <si>
    <t>C02508</t>
  </si>
  <si>
    <t>C02520</t>
  </si>
  <si>
    <t>C03298</t>
  </si>
  <si>
    <t>C02532</t>
  </si>
  <si>
    <t>C03306</t>
  </si>
  <si>
    <t>C02630</t>
  </si>
  <si>
    <t>C04259</t>
  </si>
  <si>
    <t>C02666</t>
  </si>
  <si>
    <t>C04506</t>
  </si>
  <si>
    <t>C02739</t>
  </si>
  <si>
    <t>C15527</t>
  </si>
  <si>
    <t>C02741</t>
  </si>
  <si>
    <t>C02970</t>
  </si>
  <si>
    <t>C02987</t>
  </si>
  <si>
    <t>C03012</t>
  </si>
  <si>
    <t>C20446</t>
  </si>
  <si>
    <t>C03023</t>
  </si>
  <si>
    <t>C20648</t>
  </si>
  <si>
    <t>C21860</t>
  </si>
  <si>
    <t>C03193</t>
  </si>
  <si>
    <t>C03263</t>
  </si>
  <si>
    <t>C03283</t>
  </si>
  <si>
    <t>C03319</t>
  </si>
  <si>
    <t>C15972</t>
  </si>
  <si>
    <t>C03393</t>
  </si>
  <si>
    <t>C03803</t>
  </si>
  <si>
    <t>C03536</t>
  </si>
  <si>
    <t>C15973</t>
  </si>
  <si>
    <t>C03722</t>
  </si>
  <si>
    <t>C03802</t>
  </si>
  <si>
    <t>C03880</t>
  </si>
  <si>
    <t>C03899</t>
  </si>
  <si>
    <t>C03972</t>
  </si>
  <si>
    <t>C04030</t>
  </si>
  <si>
    <t>C04142</t>
  </si>
  <si>
    <t>C00760</t>
  </si>
  <si>
    <t>C04171</t>
  </si>
  <si>
    <t>C17556</t>
  </si>
  <si>
    <t>C04232</t>
  </si>
  <si>
    <t>C00448</t>
  </si>
  <si>
    <t>C04261</t>
  </si>
  <si>
    <t>C04272</t>
  </si>
  <si>
    <t>C02051</t>
  </si>
  <si>
    <t>C04421</t>
  </si>
  <si>
    <t>C04432</t>
  </si>
  <si>
    <t>C04454</t>
  </si>
  <si>
    <t>C04478</t>
  </si>
  <si>
    <t>C04489</t>
  </si>
  <si>
    <t>C04570</t>
  </si>
  <si>
    <t>C04574</t>
  </si>
  <si>
    <t>C04652</t>
  </si>
  <si>
    <t>C04702</t>
  </si>
  <si>
    <t>C04732</t>
  </si>
  <si>
    <t>C04752</t>
  </si>
  <si>
    <t>C04807</t>
  </si>
  <si>
    <t>C04851</t>
  </si>
  <si>
    <t>C04919</t>
  </si>
  <si>
    <t>C00416</t>
  </si>
  <si>
    <t>C01187</t>
  </si>
  <si>
    <t>C05382</t>
  </si>
  <si>
    <t>C03492</t>
  </si>
  <si>
    <t>C05752</t>
  </si>
  <si>
    <t>C05807</t>
  </si>
  <si>
    <t>C05847</t>
  </si>
  <si>
    <t>C05893</t>
  </si>
  <si>
    <t>C05986</t>
  </si>
  <si>
    <t>C06055</t>
  </si>
  <si>
    <t>C06231</t>
  </si>
  <si>
    <t>C06321</t>
  </si>
  <si>
    <t>C06481</t>
  </si>
  <si>
    <t>C06701</t>
  </si>
  <si>
    <t>C06753</t>
  </si>
  <si>
    <t>C11215</t>
  </si>
  <si>
    <t>C00463</t>
  </si>
  <si>
    <t>C11434</t>
  </si>
  <si>
    <t>C11435</t>
  </si>
  <si>
    <t>C11437</t>
  </si>
  <si>
    <t>C11439</t>
  </si>
  <si>
    <t>C00343</t>
  </si>
  <si>
    <t>C11453</t>
  </si>
  <si>
    <t>C00043</t>
  </si>
  <si>
    <t>C11472</t>
  </si>
  <si>
    <t>C11588</t>
  </si>
  <si>
    <t>C11638</t>
  </si>
  <si>
    <t>C11811</t>
  </si>
  <si>
    <t>C00615</t>
  </si>
  <si>
    <t>C11821</t>
  </si>
  <si>
    <t>C03175</t>
  </si>
  <si>
    <t>C12622</t>
  </si>
  <si>
    <t>C04501</t>
  </si>
  <si>
    <t>C05250</t>
  </si>
  <si>
    <t>C15585</t>
  </si>
  <si>
    <t>C05650</t>
  </si>
  <si>
    <t>C15599</t>
  </si>
  <si>
    <t>C00229</t>
  </si>
  <si>
    <t>C15809</t>
  </si>
  <si>
    <t>C15810</t>
  </si>
  <si>
    <t>C15811</t>
  </si>
  <si>
    <t>C15812</t>
  </si>
  <si>
    <t>C16463</t>
  </si>
  <si>
    <t>C16675</t>
  </si>
  <si>
    <t>C16832</t>
  </si>
  <si>
    <t>C17324</t>
  </si>
  <si>
    <t>C17551</t>
  </si>
  <si>
    <t>C18237</t>
  </si>
  <si>
    <t>C18239</t>
  </si>
  <si>
    <t>C19078</t>
  </si>
  <si>
    <t>C19080</t>
  </si>
  <si>
    <t>C19722</t>
  </si>
  <si>
    <t>C19787</t>
  </si>
  <si>
    <t>C19847</t>
  </si>
  <si>
    <t>C02342</t>
  </si>
  <si>
    <t>C20155</t>
  </si>
  <si>
    <t>C02743</t>
  </si>
  <si>
    <t>C20248</t>
  </si>
  <si>
    <t>C20641</t>
  </si>
  <si>
    <t>C20755</t>
  </si>
  <si>
    <t>C20756</t>
  </si>
  <si>
    <t>C20757</t>
  </si>
  <si>
    <t>C00028</t>
  </si>
  <si>
    <t>C21007</t>
  </si>
  <si>
    <t>C21214</t>
  </si>
  <si>
    <t>C21310</t>
  </si>
  <si>
    <t>C22418</t>
  </si>
  <si>
    <t>G09795</t>
  </si>
  <si>
    <t>C00141</t>
  </si>
  <si>
    <t>G10552</t>
  </si>
  <si>
    <t>G10553</t>
  </si>
  <si>
    <t>G10608</t>
  </si>
  <si>
    <t>C03838</t>
  </si>
  <si>
    <t>C04677</t>
  </si>
  <si>
    <t>C00139</t>
  </si>
  <si>
    <t>C00177</t>
  </si>
  <si>
    <t>C00053</t>
  </si>
  <si>
    <t>C00155</t>
  </si>
  <si>
    <t>C00125</t>
  </si>
  <si>
    <t>C00039</t>
  </si>
  <si>
    <t>C00134</t>
  </si>
  <si>
    <t>C00008</t>
  </si>
  <si>
    <t>C22409</t>
  </si>
  <si>
    <t>C17023</t>
  </si>
  <si>
    <t>C05359</t>
  </si>
  <si>
    <t>C21388</t>
  </si>
  <si>
    <t>C14818</t>
  </si>
  <si>
    <t>C00119</t>
  </si>
  <si>
    <t>C00045</t>
  </si>
  <si>
    <t>C00095</t>
  </si>
  <si>
    <t>C04824</t>
  </si>
  <si>
    <t>C15556</t>
  </si>
  <si>
    <t>C04327</t>
  </si>
  <si>
    <t>C20246</t>
  </si>
  <si>
    <t>C20247</t>
  </si>
  <si>
    <t>C00568</t>
  </si>
  <si>
    <t>C04121</t>
  </si>
  <si>
    <t>C16240</t>
  </si>
  <si>
    <t>C11826</t>
  </si>
  <si>
    <t>C05172</t>
  </si>
  <si>
    <t>C07292</t>
  </si>
  <si>
    <t>C15814</t>
  </si>
  <si>
    <t>C01847</t>
  </si>
  <si>
    <t>G11109</t>
  </si>
  <si>
    <t>G10610</t>
  </si>
  <si>
    <t>C00931</t>
  </si>
  <si>
    <t>C00126</t>
  </si>
  <si>
    <t xml:space="preserve">H2O </t>
  </si>
  <si>
    <t>ATP</t>
  </si>
  <si>
    <t xml:space="preserve">NAD+ </t>
  </si>
  <si>
    <t xml:space="preserve">NADH </t>
  </si>
  <si>
    <t>NADPH</t>
  </si>
  <si>
    <t xml:space="preserve">NADP+ </t>
  </si>
  <si>
    <t>Oxygen</t>
  </si>
  <si>
    <t>ADP</t>
  </si>
  <si>
    <t xml:space="preserve">Orthophosphate </t>
  </si>
  <si>
    <t xml:space="preserve">CoA </t>
  </si>
  <si>
    <t>CO2</t>
  </si>
  <si>
    <t>Diphosphate</t>
  </si>
  <si>
    <t xml:space="preserve">Ammonia </t>
  </si>
  <si>
    <t>S-Adenosyl-L-methionine</t>
  </si>
  <si>
    <t>AMP</t>
  </si>
  <si>
    <t>S-Adenosyl-L-homocysteine</t>
  </si>
  <si>
    <t xml:space="preserve">Pyruvate </t>
  </si>
  <si>
    <t>Acetyl-CoA</t>
  </si>
  <si>
    <t>L-Glutamate</t>
  </si>
  <si>
    <t xml:space="preserve">2-Oxoglutarate </t>
  </si>
  <si>
    <t>Hydrogen peroxide</t>
  </si>
  <si>
    <t>Acceptor</t>
  </si>
  <si>
    <t>UDP-glucose</t>
  </si>
  <si>
    <t>Reduced acceptor</t>
  </si>
  <si>
    <t>D-Glucose</t>
  </si>
  <si>
    <t>Heme</t>
  </si>
  <si>
    <t xml:space="preserve">Oxaloacetate </t>
  </si>
  <si>
    <t>Glycine</t>
  </si>
  <si>
    <t>DNA</t>
  </si>
  <si>
    <t>C00071</t>
  </si>
  <si>
    <t>C01450</t>
  </si>
  <si>
    <t>C00966</t>
  </si>
  <si>
    <t>C01268</t>
  </si>
  <si>
    <t>C02637</t>
  </si>
  <si>
    <t>C06054</t>
  </si>
  <si>
    <t>C00164</t>
  </si>
  <si>
    <t>C00349</t>
  </si>
  <si>
    <t>C06010</t>
  </si>
  <si>
    <t>C03232</t>
  </si>
  <si>
    <t>C05985</t>
  </si>
  <si>
    <t>C06754</t>
  </si>
  <si>
    <t>C15603</t>
  </si>
  <si>
    <t>C01335</t>
  </si>
  <si>
    <t>C16432</t>
  </si>
  <si>
    <t>C04634</t>
  </si>
  <si>
    <t>C22239</t>
  </si>
  <si>
    <t>C00366</t>
  </si>
  <si>
    <t>C20258</t>
  </si>
  <si>
    <t>C03723</t>
  </si>
  <si>
    <t>C19647</t>
  </si>
  <si>
    <t>C03082</t>
  </si>
  <si>
    <t>C00236</t>
  </si>
  <si>
    <t>C04133</t>
  </si>
  <si>
    <t>C03287</t>
  </si>
  <si>
    <t>C01494</t>
  </si>
  <si>
    <t>C00719</t>
  </si>
  <si>
    <t>C02501</t>
  </si>
  <si>
    <t>C16255</t>
  </si>
  <si>
    <t>C16254</t>
  </si>
  <si>
    <t>C06697</t>
  </si>
  <si>
    <t>C07293</t>
  </si>
  <si>
    <t>C04512</t>
  </si>
  <si>
    <t>C22258</t>
  </si>
  <si>
    <t>C05778</t>
  </si>
  <si>
    <t>C04044</t>
  </si>
  <si>
    <t>C12623</t>
  </si>
  <si>
    <t>C00693</t>
  </si>
  <si>
    <t>C04631</t>
  </si>
  <si>
    <t>C00113</t>
  </si>
  <si>
    <t>C01079</t>
  </si>
  <si>
    <t>C00122</t>
  </si>
  <si>
    <t>C00295</t>
  </si>
  <si>
    <t>C05198</t>
  </si>
  <si>
    <t>C05840</t>
  </si>
  <si>
    <t>C00018</t>
  </si>
  <si>
    <t>C03912</t>
  </si>
  <si>
    <t>C00415</t>
  </si>
  <si>
    <t>C21008</t>
  </si>
  <si>
    <t>C04253</t>
  </si>
  <si>
    <t>C00390</t>
  </si>
  <si>
    <t>C05309</t>
  </si>
  <si>
    <t>C15996</t>
  </si>
  <si>
    <t>C00887</t>
  </si>
  <si>
    <t>C16237</t>
  </si>
  <si>
    <t>C00127</t>
  </si>
  <si>
    <t>C02582</t>
  </si>
  <si>
    <t>C03895</t>
  </si>
  <si>
    <t>C15999</t>
  </si>
  <si>
    <t>C15653</t>
  </si>
  <si>
    <t>C00094</t>
  </si>
  <si>
    <t>C00923</t>
  </si>
  <si>
    <t>C00088</t>
  </si>
  <si>
    <t>C04748</t>
  </si>
  <si>
    <t>C04144</t>
  </si>
  <si>
    <t>C05819</t>
  </si>
  <si>
    <t>C04153</t>
  </si>
  <si>
    <t>C04154</t>
  </si>
  <si>
    <t>C19673</t>
  </si>
  <si>
    <t>C17552</t>
  </si>
  <si>
    <t>C04157</t>
  </si>
  <si>
    <t>C04160</t>
  </si>
  <si>
    <t>C00580</t>
  </si>
  <si>
    <t>C03446</t>
  </si>
  <si>
    <t>C05575</t>
  </si>
  <si>
    <t>C16614</t>
  </si>
  <si>
    <t>C03391</t>
  </si>
  <si>
    <t>C04311</t>
  </si>
  <si>
    <t>C02972</t>
  </si>
  <si>
    <t>C03294</t>
  </si>
  <si>
    <t>C04462</t>
  </si>
  <si>
    <t>C00681</t>
  </si>
  <si>
    <t>C00264</t>
  </si>
  <si>
    <t>C02232</t>
  </si>
  <si>
    <t>C06442</t>
  </si>
  <si>
    <t>C16236</t>
  </si>
  <si>
    <t>C22410</t>
  </si>
  <si>
    <t>C20751</t>
  </si>
  <si>
    <t>C04341</t>
  </si>
  <si>
    <t>C02133</t>
  </si>
  <si>
    <t>C01077</t>
  </si>
  <si>
    <t>C00685</t>
  </si>
  <si>
    <t>C00227</t>
  </si>
  <si>
    <t>C00012</t>
  </si>
  <si>
    <t>C03363</t>
  </si>
  <si>
    <t>C21680</t>
  </si>
  <si>
    <t>C21387</t>
  </si>
  <si>
    <t>C16739</t>
  </si>
  <si>
    <t>C00100</t>
  </si>
  <si>
    <t>C00015</t>
  </si>
  <si>
    <t>G10619</t>
  </si>
  <si>
    <t>G11113</t>
  </si>
  <si>
    <t>C00108</t>
  </si>
  <si>
    <t>C00262</t>
  </si>
  <si>
    <t>C20352</t>
  </si>
  <si>
    <t>C19771</t>
  </si>
  <si>
    <t>C00147</t>
  </si>
  <si>
    <t>C00106</t>
  </si>
  <si>
    <t>C06024</t>
  </si>
  <si>
    <t>C21215</t>
  </si>
  <si>
    <t>C15672</t>
  </si>
  <si>
    <t>C00170</t>
  </si>
  <si>
    <t>C00315</t>
  </si>
  <si>
    <t>C00536</t>
  </si>
  <si>
    <t>C00194</t>
  </si>
  <si>
    <t>C03161</t>
  </si>
  <si>
    <t>C06506</t>
  </si>
  <si>
    <t>C04510</t>
  </si>
  <si>
    <t>C01112</t>
  </si>
  <si>
    <t>C04425</t>
  </si>
  <si>
    <t>C01267</t>
  </si>
  <si>
    <t>C16698</t>
  </si>
  <si>
    <t>C01094</t>
  </si>
  <si>
    <t>C04564</t>
  </si>
  <si>
    <t>C00068</t>
  </si>
  <si>
    <t>C00112</t>
  </si>
  <si>
    <t>C00705</t>
  </si>
  <si>
    <t>C00035</t>
  </si>
  <si>
    <t>C00363</t>
  </si>
  <si>
    <t>C04494</t>
  </si>
  <si>
    <t>C00016</t>
  </si>
  <si>
    <t>C00224</t>
  </si>
  <si>
    <t>C05326</t>
  </si>
  <si>
    <t>C06397</t>
  </si>
  <si>
    <t>C19085</t>
  </si>
  <si>
    <t>C19871</t>
  </si>
  <si>
    <t>C15813</t>
  </si>
  <si>
    <t>C19772</t>
  </si>
  <si>
    <t>C03892</t>
  </si>
  <si>
    <t>C01755</t>
  </si>
  <si>
    <t>C05924</t>
  </si>
  <si>
    <t>C04161</t>
  </si>
  <si>
    <t>C21440</t>
  </si>
  <si>
    <t>C20753</t>
  </si>
  <si>
    <t>C20758</t>
  </si>
  <si>
    <t>C06482</t>
  </si>
  <si>
    <t>C03523</t>
  </si>
  <si>
    <t>C00066</t>
  </si>
  <si>
    <t>C00614</t>
  </si>
  <si>
    <t>C00132</t>
  </si>
  <si>
    <t>C00060</t>
  </si>
  <si>
    <t>C02929</t>
  </si>
  <si>
    <t>C00137</t>
  </si>
  <si>
    <t>C00740</t>
  </si>
  <si>
    <t>C00911</t>
  </si>
  <si>
    <t>C00330</t>
  </si>
  <si>
    <t>C00396</t>
  </si>
  <si>
    <t>C00253</t>
  </si>
  <si>
    <t>C11440</t>
  </si>
  <si>
    <t>C20451</t>
  </si>
  <si>
    <t>C00294</t>
  </si>
  <si>
    <t>C05512</t>
  </si>
  <si>
    <t>C00455</t>
  </si>
  <si>
    <t>C21113</t>
  </si>
  <si>
    <t>C00215</t>
  </si>
  <si>
    <t>C00099</t>
  </si>
  <si>
    <t>C00350</t>
  </si>
  <si>
    <t>C02350</t>
  </si>
  <si>
    <t>C00266</t>
  </si>
  <si>
    <t>C04556</t>
  </si>
  <si>
    <t>C08249</t>
  </si>
  <si>
    <t>C15650</t>
  </si>
  <si>
    <t>C00417</t>
  </si>
  <si>
    <t>C02631</t>
  </si>
  <si>
    <t>C01222</t>
  </si>
  <si>
    <t>C00166</t>
  </si>
  <si>
    <t>C00268</t>
  </si>
  <si>
    <t>C04225</t>
  </si>
  <si>
    <t>C00109</t>
  </si>
  <si>
    <t>C00546</t>
  </si>
  <si>
    <t>C02839</t>
  </si>
  <si>
    <t>C02553</t>
  </si>
  <si>
    <t>C02984</t>
  </si>
  <si>
    <t>C02412</t>
  </si>
  <si>
    <t>C02702</t>
  </si>
  <si>
    <t>C03125</t>
  </si>
  <si>
    <t>C03512</t>
  </si>
  <si>
    <t>C03511</t>
  </si>
  <si>
    <t>C02988</t>
  </si>
  <si>
    <t>C02992</t>
  </si>
  <si>
    <t>C03127</t>
  </si>
  <si>
    <t>C01931</t>
  </si>
  <si>
    <t>C00886</t>
  </si>
  <si>
    <t>C02554</t>
  </si>
  <si>
    <t>C02843</t>
  </si>
  <si>
    <t>C22408</t>
  </si>
  <si>
    <t>C04877</t>
  </si>
  <si>
    <t>C04419</t>
  </si>
  <si>
    <t>C04681</t>
  </si>
  <si>
    <t>C19723</t>
  </si>
  <si>
    <t>C00237</t>
  </si>
  <si>
    <t>C14819</t>
  </si>
  <si>
    <t>UDP</t>
  </si>
  <si>
    <t>FAD</t>
  </si>
  <si>
    <t>Pyridoxal phosphate</t>
  </si>
  <si>
    <t>Acetate</t>
  </si>
  <si>
    <t>GDP</t>
  </si>
  <si>
    <t>Acyl-CoA</t>
  </si>
  <si>
    <t>L-Alanine</t>
  </si>
  <si>
    <t>Succinate</t>
  </si>
  <si>
    <t>GTP</t>
  </si>
  <si>
    <t>UDP-N-acetyl-alpha-D-glucosamine</t>
  </si>
  <si>
    <t>Amino acid</t>
  </si>
  <si>
    <t>RNA</t>
  </si>
  <si>
    <t>L-Lysine</t>
  </si>
  <si>
    <t>Glyoxylate</t>
  </si>
  <si>
    <t>L-Aspartate</t>
  </si>
  <si>
    <t>Glutathione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</si>
  <si>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</si>
  <si>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</si>
  <si>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</si>
  <si>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</si>
  <si>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</si>
  <si>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</si>
  <si>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L-Arginine</t>
  </si>
  <si>
    <t xml:space="preserve">L-Glutamine </t>
  </si>
  <si>
    <t>L-Serine</t>
  </si>
  <si>
    <t>Thiamin diphosphate</t>
  </si>
  <si>
    <t xml:space="preserve">Phosphoenolpyruvate </t>
  </si>
  <si>
    <t>Carboxylate</t>
  </si>
  <si>
    <t>FMN</t>
  </si>
  <si>
    <t>CTP</t>
  </si>
  <si>
    <t>tRNA</t>
  </si>
  <si>
    <t>Aldehyde</t>
  </si>
  <si>
    <t>L-Methionine</t>
  </si>
  <si>
    <t>UTP</t>
  </si>
  <si>
    <t>L-Ornithine</t>
  </si>
  <si>
    <t>L-Tryptophan</t>
  </si>
  <si>
    <t>L-Phenylalanine</t>
  </si>
  <si>
    <t>H+</t>
  </si>
  <si>
    <t>L-Tyrosine</t>
  </si>
  <si>
    <t>Acetaldehyde</t>
  </si>
  <si>
    <t>D-Fructose 6-phosphate</t>
  </si>
  <si>
    <t>Urea</t>
  </si>
  <si>
    <t>Malonyl-CoA</t>
  </si>
  <si>
    <t>Nitrite</t>
  </si>
  <si>
    <t xml:space="preserve">Succinyl-CoA </t>
  </si>
  <si>
    <t>L-Cysteine</t>
  </si>
  <si>
    <t>beta-Alanine</t>
  </si>
  <si>
    <t>UMP</t>
  </si>
  <si>
    <t>Uracil</t>
  </si>
  <si>
    <t>5-Phospho-alpha-D-ribose 1-diphosphate</t>
  </si>
  <si>
    <t xml:space="preserve">Fumarate </t>
  </si>
  <si>
    <t>Ferricytochrome</t>
  </si>
  <si>
    <t>Glutathione disulfide</t>
  </si>
  <si>
    <t>L-Histidine</t>
  </si>
  <si>
    <t xml:space="preserve">Reduced ferredoxin </t>
  </si>
  <si>
    <t>Oxidised ferredoxin</t>
  </si>
  <si>
    <t>3-Methyl-2-oxobutanoic acid</t>
  </si>
  <si>
    <t>5,10-Methylenetetrahydrofolate</t>
  </si>
  <si>
    <t>GMP</t>
  </si>
  <si>
    <t>Adenine</t>
  </si>
  <si>
    <t>L-Proline</t>
  </si>
  <si>
    <t xml:space="preserve">(S)-Malate </t>
  </si>
  <si>
    <t>L-Homocysteine</t>
  </si>
  <si>
    <t xml:space="preserve">Citrate </t>
  </si>
  <si>
    <t>Phenylpyruvate</t>
  </si>
  <si>
    <t>Hydroxypyruvate</t>
  </si>
  <si>
    <t>Carbamoyl phosphate</t>
  </si>
  <si>
    <t>L-Valine</t>
  </si>
  <si>
    <t>L-Threonine</t>
  </si>
  <si>
    <t>Adenosine</t>
  </si>
  <si>
    <t>D-Glutamate</t>
  </si>
  <si>
    <t>dCMP</t>
  </si>
  <si>
    <t>Catechol</t>
  </si>
  <si>
    <t>D-Glucose 6-phosphate</t>
  </si>
  <si>
    <t>sn-Glycerol 3-phosphate</t>
  </si>
  <si>
    <t>D-Fructose</t>
  </si>
  <si>
    <t>GDP-mannose</t>
  </si>
  <si>
    <t>D-Glucose 1-phosphate</t>
  </si>
  <si>
    <t>Anthranilate</t>
  </si>
  <si>
    <t>Glycerone phosphate</t>
  </si>
  <si>
    <t>CDP</t>
  </si>
  <si>
    <t>PQQ</t>
  </si>
  <si>
    <t>Choline</t>
  </si>
  <si>
    <t>Glycerol</t>
  </si>
  <si>
    <t>Biotin</t>
  </si>
  <si>
    <t>L-Leucine</t>
  </si>
  <si>
    <t>Isopentenyl diphosphate</t>
  </si>
  <si>
    <t>IMP</t>
  </si>
  <si>
    <t>Methanol</t>
  </si>
  <si>
    <t>D-Alanine</t>
  </si>
  <si>
    <t>Putrescine</t>
  </si>
  <si>
    <t>myo-Inositol</t>
  </si>
  <si>
    <t>Nicotinamide</t>
  </si>
  <si>
    <t>4-Hydroxybenzoate</t>
  </si>
  <si>
    <t>Glycolate</t>
  </si>
  <si>
    <t>Acetoacetate</t>
  </si>
  <si>
    <t>5'-Methylthioadenosine</t>
  </si>
  <si>
    <t>Acyl-[acyl-carrier protein]</t>
  </si>
  <si>
    <t>Cyanide ion</t>
  </si>
  <si>
    <t>Agmatine</t>
  </si>
  <si>
    <t>Benzoate</t>
  </si>
  <si>
    <t>Ethanolamine</t>
  </si>
  <si>
    <t>Cobamide coenzyme</t>
  </si>
  <si>
    <t>2,3-Dihydroxybenzoate</t>
  </si>
  <si>
    <t>3-Phospho-D-glycerate</t>
  </si>
  <si>
    <t>D-Ribulose 5-phosphate</t>
  </si>
  <si>
    <t>Nucleoside triphosphate</t>
  </si>
  <si>
    <t>Maltose</t>
  </si>
  <si>
    <t>Nucleotide</t>
  </si>
  <si>
    <t>Guanine</t>
  </si>
  <si>
    <t>Hypoxanthine</t>
  </si>
  <si>
    <t>L-Homoserine</t>
  </si>
  <si>
    <t>CDP-diacylglycerol</t>
  </si>
  <si>
    <t>Hydrogen sulfide</t>
  </si>
  <si>
    <t>dGTP</t>
  </si>
  <si>
    <t>HCO3-</t>
  </si>
  <si>
    <t>Inosine</t>
  </si>
  <si>
    <t>Creatine</t>
  </si>
  <si>
    <t xml:space="preserve">Isocitrate </t>
  </si>
  <si>
    <t>Thiosulfate</t>
  </si>
  <si>
    <t>L-Citrulline</t>
  </si>
  <si>
    <t>Deoxyguanosine</t>
  </si>
  <si>
    <t>D-Glucosamine 6-phosphate</t>
  </si>
  <si>
    <t>Dtmp</t>
  </si>
  <si>
    <t>Urate</t>
  </si>
  <si>
    <t>Xanthine</t>
  </si>
  <si>
    <t xml:space="preserve">cis-Aconitate </t>
  </si>
  <si>
    <t>5-Aminolevulinate</t>
  </si>
  <si>
    <t>N-Acetylornithine</t>
  </si>
  <si>
    <t>N-Carbamoyl-L-aspartate</t>
  </si>
  <si>
    <t>L-Aspartate 4-semialdehyde</t>
  </si>
  <si>
    <t>Triphosphate</t>
  </si>
  <si>
    <t>N-Acetyl-L-glutamate</t>
  </si>
  <si>
    <t>O-Acetyl-L-serine</t>
  </si>
  <si>
    <t>O-Phospho-L-serine</t>
  </si>
  <si>
    <t>O-Acetyl-L-homoserine</t>
  </si>
  <si>
    <t>L-Histidinol phosphate</t>
  </si>
  <si>
    <t>L-Glutamate 5-semialdehyde</t>
  </si>
  <si>
    <t>3-(4-Hydroxyphenyl)pyruvate</t>
  </si>
  <si>
    <t>S-Aminomethyldihydrolipoylprotein</t>
  </si>
  <si>
    <t>N-Acetyl-L-glutamate 5-semialdehyde</t>
  </si>
  <si>
    <t>3-(Imidazol-4-yl)-2-oxopropyl phosphate</t>
  </si>
  <si>
    <t>Lipoylprotein</t>
  </si>
  <si>
    <t>Dehydroalanine</t>
  </si>
  <si>
    <t>(S)-Allantoin</t>
  </si>
  <si>
    <t>2-Isopropylmaleate</t>
  </si>
  <si>
    <t>Phosphatidylserine</t>
  </si>
  <si>
    <t>Phosphoribosyl-AMP</t>
  </si>
  <si>
    <t>4-Phospho-L-aspartate</t>
  </si>
  <si>
    <t>5-Phosphoribosylamine</t>
  </si>
  <si>
    <t>L-Glutamyl 5-phosphate</t>
  </si>
  <si>
    <t>N-(L-Arginino)succinate</t>
  </si>
  <si>
    <t>Indoleglycerol phosphate</t>
  </si>
  <si>
    <t>2,3,4,5-Tetrahydrodipicolinate</t>
  </si>
  <si>
    <t>N-Acetyl-L-glutamate 5-phosphate</t>
  </si>
  <si>
    <t>(2S)-2-Isopropyl-3-oxosuccinate</t>
  </si>
  <si>
    <t>Electron-transferring flavoprotein</t>
  </si>
  <si>
    <t>(R)-2,3-Dihydroxy-3-methylbutanoate</t>
  </si>
  <si>
    <t>(2R,3S)-3-Isopropylmalate</t>
  </si>
  <si>
    <t>N-Succinyl-LL-2,6-diaminoheptanedioate</t>
  </si>
  <si>
    <t>N-Succinyl-2-L-amino-6-oxoheptanedioate</t>
  </si>
  <si>
    <t>Reduced electron-transferring flavoprotein</t>
  </si>
  <si>
    <t>D-erythro-1-(Imidazol-4-yl)glycerol 3-phosphate</t>
  </si>
  <si>
    <t>1-(5'-Phosphoribosyl)-5-amino-4-imidazolecarboxamide</t>
  </si>
  <si>
    <t>5-(5-Phospho-D-ribosylaminoformimino)-1-(5-phosphoribosyl)-imidazole-4-carboxamide</t>
  </si>
  <si>
    <t>N-(5'-Phospho-D-1'-ribulosylformimino)-5-amino-1-(5''-phospho-D-ribosyl)-4-imidazolecarboxamide</t>
  </si>
  <si>
    <t xml:space="preserve">Oxalosuccinate </t>
  </si>
  <si>
    <t>(S)-2-Acetolactate</t>
  </si>
  <si>
    <t>5-Hydroxyisourate</t>
  </si>
  <si>
    <t xml:space="preserve">Quinone </t>
  </si>
  <si>
    <t xml:space="preserve">Hydroquinone </t>
  </si>
  <si>
    <t>N6-(lipoyl)lysine</t>
  </si>
  <si>
    <t>Enzyme N6-(dihydrolipoyl)lysine</t>
  </si>
  <si>
    <t>[Dihydrolipoyllysine-residue succinyltransferase] S-succinyldihydrolipoyllysine</t>
  </si>
  <si>
    <t>[Dihydrolipoyllysine-residue acetyltransferase] S-acetyldihydrolipoyllysine</t>
  </si>
  <si>
    <t>G10481</t>
  </si>
  <si>
    <t>G10554</t>
  </si>
  <si>
    <t>G10589</t>
  </si>
  <si>
    <t>Peptide</t>
  </si>
  <si>
    <t>Adenylyl sulfate</t>
  </si>
  <si>
    <t>Primary alcohol</t>
  </si>
  <si>
    <t>Acetyl phosphate</t>
  </si>
  <si>
    <t>Acyl-carrier protein</t>
  </si>
  <si>
    <t>D-Xylulose 5-phosphate</t>
  </si>
  <si>
    <t>4-Methyl-2-oxopentanoate</t>
  </si>
  <si>
    <t>10-Formyltetrahydrofolate</t>
  </si>
  <si>
    <t>Dimethylallyl diphosphate</t>
  </si>
  <si>
    <t>3-Phospho-D-glyceroyl phosphate</t>
  </si>
  <si>
    <t>CO</t>
  </si>
  <si>
    <t>rRNA</t>
  </si>
  <si>
    <t>Nitrate</t>
  </si>
  <si>
    <t>Chorismate</t>
  </si>
  <si>
    <t>Nicotinate</t>
  </si>
  <si>
    <t>Prephenate</t>
  </si>
  <si>
    <t>Riboflavin</t>
  </si>
  <si>
    <t>D-Gluconic acid</t>
  </si>
  <si>
    <t>D-Glycerate</t>
  </si>
  <si>
    <t>3-Oxoacyl-CoA</t>
  </si>
  <si>
    <t>Glycolaldehyde</t>
  </si>
  <si>
    <t>D-Mannose 6-phosphate</t>
  </si>
  <si>
    <t>D-Erythrose 4-phosphate</t>
  </si>
  <si>
    <t>Orotate</t>
  </si>
  <si>
    <t>Spermidine</t>
  </si>
  <si>
    <t>(S)-Dihydroorotate</t>
  </si>
  <si>
    <t>Thioredoxin</t>
  </si>
  <si>
    <t>Thioredoxin disulfide</t>
  </si>
  <si>
    <t>6-Phospho-D-gluconate</t>
  </si>
  <si>
    <t>2-Methyl-3-oxopropanoate</t>
  </si>
  <si>
    <t>Phosphatidylethanolamine</t>
  </si>
  <si>
    <t>D-Fructose 1,6-bisphosphate</t>
  </si>
  <si>
    <t>dTDP</t>
  </si>
  <si>
    <t>dUMP</t>
  </si>
  <si>
    <t>Starch</t>
  </si>
  <si>
    <t>Malonate</t>
  </si>
  <si>
    <t>Ubiquinol</t>
  </si>
  <si>
    <t>Pyrimidine</t>
  </si>
  <si>
    <t>Ubiquinone</t>
  </si>
  <si>
    <t>Polyphosphate</t>
  </si>
  <si>
    <t>L-Isoleucine</t>
  </si>
  <si>
    <t>Methanethiol</t>
  </si>
  <si>
    <t>Dihydrofolate</t>
  </si>
  <si>
    <t>Phosphatidate</t>
  </si>
  <si>
    <t>N-Carbamoylputrescine</t>
  </si>
  <si>
    <t>5-Methyltetrahydrofolate</t>
  </si>
  <si>
    <t>5,10-Methenyltetrahydrofolate</t>
  </si>
  <si>
    <t>trans,trans-Farnesyl diphosphate</t>
  </si>
  <si>
    <t>NDP</t>
  </si>
  <si>
    <t>Nicotinamide D-ribonucleotide</t>
  </si>
  <si>
    <t>dCTP</t>
  </si>
  <si>
    <t>dTTP</t>
  </si>
  <si>
    <t>dUTP</t>
  </si>
  <si>
    <t>Indole</t>
  </si>
  <si>
    <t>Ethanol</t>
  </si>
  <si>
    <t>Shikimate</t>
  </si>
  <si>
    <t>ADP-glucose</t>
  </si>
  <si>
    <t>Allantoate</t>
  </si>
  <si>
    <t>(R)-Pantoate</t>
  </si>
  <si>
    <t>Cob(II)alamin</t>
  </si>
  <si>
    <t>Homogentisate</t>
  </si>
  <si>
    <t>Methylglyoxal</t>
  </si>
  <si>
    <t>Deoxyadenosine</t>
  </si>
  <si>
    <t>Phosphoprotein</t>
  </si>
  <si>
    <t>4-Aminobenzoate</t>
  </si>
  <si>
    <t>3',5'-Cyclic AMP</t>
  </si>
  <si>
    <t>Betaine aldehyde</t>
  </si>
  <si>
    <t>Dimethyl sulfide</t>
  </si>
  <si>
    <t>Protein tyrosine</t>
  </si>
  <si>
    <t>2-Hydroxy-2,4-pentadienoate</t>
  </si>
  <si>
    <t>(S)-Ureidoglycolate</t>
  </si>
  <si>
    <t>Protein glutamate</t>
  </si>
  <si>
    <t>Protein histidine</t>
  </si>
  <si>
    <t>Pyridoxine phosphate</t>
  </si>
  <si>
    <t>2-Phospho-D-glycerate</t>
  </si>
  <si>
    <t>D-Mannose 1-phosphate</t>
  </si>
  <si>
    <t>Long-chain fatty acid</t>
  </si>
  <si>
    <t>(3S)-3-Hydroxyacyl-CoA</t>
  </si>
  <si>
    <t>1,2-Diacyl-sn-glycerol</t>
  </si>
  <si>
    <t>Pyridoxamine phosphate</t>
  </si>
  <si>
    <t>Xanthosine 5'-phosphate</t>
  </si>
  <si>
    <t>trans-2,3-Dehydroacyl-CoA</t>
  </si>
  <si>
    <t>alpha-D-Glucose 6-phosphate</t>
  </si>
  <si>
    <t>gamma-L-Glutamyl-L-cysteine</t>
  </si>
  <si>
    <t>Deoxynucleoside triphosphate</t>
  </si>
  <si>
    <t>1-Acyl-sn-glycerol 3-phosphate</t>
  </si>
  <si>
    <t>2-Hydroxymuconate semialdehyde</t>
  </si>
  <si>
    <t>3-Oxoacyl-[acyl-carrier protein]</t>
  </si>
  <si>
    <t>dTDP-4-dehydro-beta-L-rhamnose</t>
  </si>
  <si>
    <t>alpha,alpha'-Trehalose 6-phosphate</t>
  </si>
  <si>
    <t>UDP-N-acetylmuramoyl-L-alanyl-D-glutamate</t>
  </si>
  <si>
    <t>trans-2,3-Dehydroacyl-[acyl-carrier protein]</t>
  </si>
  <si>
    <t>Nitrogen</t>
  </si>
  <si>
    <t>dCDP</t>
  </si>
  <si>
    <t>Amylose</t>
  </si>
  <si>
    <t>Betaine</t>
  </si>
  <si>
    <t>D-Serine</t>
  </si>
  <si>
    <t>Siroheme</t>
  </si>
  <si>
    <t>Cellulose</t>
  </si>
  <si>
    <t>tRNA(Tyr)</t>
  </si>
  <si>
    <t>Creatinine</t>
  </si>
  <si>
    <t>DNA adenine</t>
  </si>
  <si>
    <t>dTDP-glucose</t>
  </si>
  <si>
    <t>3-Oxoadipate</t>
  </si>
  <si>
    <t>L-Histidinol</t>
  </si>
  <si>
    <t>Deamino-NAD+</t>
  </si>
  <si>
    <t>Pantothenate</t>
  </si>
  <si>
    <t>tRNA uridine</t>
  </si>
  <si>
    <t>Dephospho-CoA</t>
  </si>
  <si>
    <t>Isochorismate</t>
  </si>
  <si>
    <t>L-Alanyl-tRNA</t>
  </si>
  <si>
    <t>Nitrous oxide</t>
  </si>
  <si>
    <t>2-Acetolactate</t>
  </si>
  <si>
    <t>Ribonucleoside</t>
  </si>
  <si>
    <t>Dihydropteroate</t>
  </si>
  <si>
    <t>Ferrocytochrome</t>
  </si>
  <si>
    <t>Porphobilinogen</t>
  </si>
  <si>
    <t>3-Dehydroquinate</t>
  </si>
  <si>
    <t>2-Dehydropantoate</t>
  </si>
  <si>
    <t>2-Phosphoglycolate</t>
  </si>
  <si>
    <t>D-Alanyl-D-alanine</t>
  </si>
  <si>
    <t>Urea-1-carboxylate</t>
  </si>
  <si>
    <t>Hydroxymethylbilane</t>
  </si>
  <si>
    <t>S-Formylglutathione</t>
  </si>
  <si>
    <t>4-Maleylacetoacetate</t>
  </si>
  <si>
    <t>7,8-Diaminononanoate</t>
  </si>
  <si>
    <t>UDP-N-acetylmuramate</t>
  </si>
  <si>
    <t>Uroporphyrinogen III</t>
  </si>
  <si>
    <t>4-Fumarylacetoacetate</t>
  </si>
  <si>
    <t>Pimeloyl-CoA</t>
  </si>
  <si>
    <t>Protoporphyrinogen IX</t>
  </si>
  <si>
    <t>Thiamin monophosphate</t>
  </si>
  <si>
    <t>alpha,alpha-Trehalose</t>
  </si>
  <si>
    <t>(R)-3-Hydroxybutanoate</t>
  </si>
  <si>
    <t>8-Amino-7-oxononanoate</t>
  </si>
  <si>
    <t>D-Fructose 1-phosphate</t>
  </si>
  <si>
    <t>Orotidine 5'-phosphate</t>
  </si>
  <si>
    <t>D-Arabinose 5-phosphate</t>
  </si>
  <si>
    <t>4-Hydroxy-2-oxoglutarate</t>
  </si>
  <si>
    <t>Pantetheine 4'-phosphate</t>
  </si>
  <si>
    <t>2-Hydroxy-3-oxopropanoate</t>
  </si>
  <si>
    <t>Protein tyrosine phosphate</t>
  </si>
  <si>
    <t>Nicotinate D-ribonucleotide</t>
  </si>
  <si>
    <t>3-Deoxy-D-manno-octulosonate</t>
  </si>
  <si>
    <t>3-Hydroxy-2-methylpropanoate</t>
  </si>
  <si>
    <t>Malonyl-[acyl-carrier protein]</t>
  </si>
  <si>
    <t>UDP-N-acetylmuramoyl-L-alanine</t>
  </si>
  <si>
    <t>GDP-4-dehydro-6-deoxy-D-mannose</t>
  </si>
  <si>
    <t>Guanosine 3',5'-bis(diphosphate)</t>
  </si>
  <si>
    <t>D-Glucono-1,5-lactone 6-phosphate</t>
  </si>
  <si>
    <t>P1,P4-Bis(5'-adenosyl)tetraphosphate</t>
  </si>
  <si>
    <t>5-Amino-6-(5'-phosphoribosylamino)uracil</t>
  </si>
  <si>
    <t>5-O-(1-Carboxyvinyl)-3-phosphoshikimate</t>
  </si>
  <si>
    <t>(3R)-3-Hydroxyacyl-[acyl-carrier protein]</t>
  </si>
  <si>
    <t>[L-Glutamate:ammonia ligase (ADP-forming)]</t>
  </si>
  <si>
    <t>Adenylyl-[L-glutamate:ammonia ligase (ADP-forming)]</t>
  </si>
  <si>
    <t>6-(Hydroxymethyl)-7,8-dihydropterin</t>
  </si>
  <si>
    <t>1-(2-Carboxyphenylamino)-1-deoxy-D-ribulose 5-phosphate</t>
  </si>
  <si>
    <t>2,5-Diamino-6-(5-phospho-D-ribosylamino)pyrimidin-4(3H)-one</t>
  </si>
  <si>
    <t>ROH</t>
  </si>
  <si>
    <t>Carbonic acid</t>
  </si>
  <si>
    <t>Cyanate</t>
  </si>
  <si>
    <t>Ketone</t>
  </si>
  <si>
    <t>Ferulate</t>
  </si>
  <si>
    <t>Hydrogen selenide</t>
  </si>
  <si>
    <t>Carbamate</t>
  </si>
  <si>
    <t>Secondary alcohol</t>
  </si>
  <si>
    <t>tRNA(Ala)</t>
  </si>
  <si>
    <t>tRNA(Arg)</t>
  </si>
  <si>
    <t>tRNA(Asp)</t>
  </si>
  <si>
    <t>tRNA(Cys)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</si>
  <si>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</si>
  <si>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</si>
  <si>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</si>
  <si>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</si>
  <si>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</si>
  <si>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</si>
  <si>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</si>
  <si>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</si>
  <si>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</si>
  <si>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</si>
  <si>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</si>
  <si>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</si>
  <si>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</si>
  <si>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Thiocyanate</t>
  </si>
  <si>
    <t>Thiopurine</t>
  </si>
  <si>
    <t>tRNA containing uridine at position 54</t>
  </si>
  <si>
    <t>Reduced FMN</t>
  </si>
  <si>
    <t>beta-Lactam</t>
  </si>
  <si>
    <t>Dethiobiotin</t>
  </si>
  <si>
    <t>L-Lysyl-tRNA</t>
  </si>
  <si>
    <t>Maltodextrin</t>
  </si>
  <si>
    <t>tRNA guanine</t>
  </si>
  <si>
    <t>tRNA queuine</t>
  </si>
  <si>
    <t>L-Leucyl-tRNA</t>
  </si>
  <si>
    <t>C02128</t>
  </si>
  <si>
    <t>5'-Phospho-DNA</t>
  </si>
  <si>
    <t>Acyl phosphate</t>
  </si>
  <si>
    <t>L-Arginyl-tRNA(Arg)</t>
  </si>
  <si>
    <t>Protoporphyrin</t>
  </si>
  <si>
    <t>tRNA precursor</t>
  </si>
  <si>
    <t>2-Methylcitrate</t>
  </si>
  <si>
    <t>3-Oxoadipyl-CoA</t>
  </si>
  <si>
    <t>Protein dithiol</t>
  </si>
  <si>
    <t>Activated' tRNA</t>
  </si>
  <si>
    <t>Glycyl-tRNA(Gly)</t>
  </si>
  <si>
    <t>L-Methionyl-tRNA</t>
  </si>
  <si>
    <t>Precorrin 2</t>
  </si>
  <si>
    <t>cis,cis-Muconate</t>
  </si>
  <si>
    <t>2-Hydroxymuconate</t>
  </si>
  <si>
    <t>3'-Ribonucleotide</t>
  </si>
  <si>
    <t>5'-Ribonucleotide</t>
  </si>
  <si>
    <t>O-Phospho-D-serine</t>
  </si>
  <si>
    <t>L-Seryl-tRNA(Ser)</t>
  </si>
  <si>
    <t>L-Valyl-tRNA(Val)</t>
  </si>
  <si>
    <t>Protein disulfide</t>
  </si>
  <si>
    <t>2-Hydroxyglutarate</t>
  </si>
  <si>
    <t>3-Dehydroshikimate</t>
  </si>
  <si>
    <t>Coniferyl aldehyde</t>
  </si>
  <si>
    <t>L-Prolyl-tRNA(Pro)</t>
  </si>
  <si>
    <t>[Protein]-L-cysteine</t>
  </si>
  <si>
    <t>tRNA pseudouridine</t>
  </si>
  <si>
    <t>L-Tyrosyl-tRNA(Tyr)</t>
  </si>
  <si>
    <t>Long-chain acyl-CoA</t>
  </si>
  <si>
    <t>2-Hydroxy carboxylate</t>
  </si>
  <si>
    <t>Decaprenol phosphate</t>
  </si>
  <si>
    <t>Dihydrolipoylprotein</t>
  </si>
  <si>
    <t>L-Aspartyl-tRNA(Asp)</t>
  </si>
  <si>
    <t>L-Glutamyl-tRNA(Glu)</t>
  </si>
  <si>
    <t>L-Histidyl-tRNA(His)</t>
  </si>
  <si>
    <t>L-Threonyl-tRNA(Thr)</t>
  </si>
  <si>
    <t>Naphthalene-1,2-diol</t>
  </si>
  <si>
    <t>Peptide-L-methionine</t>
  </si>
  <si>
    <t>[Reduced NADPH---hemoprotein reductase]</t>
  </si>
  <si>
    <t>Cyclobutadipyrimidine</t>
  </si>
  <si>
    <t>L-Cysteinyl-tRNA(Cys)</t>
  </si>
  <si>
    <t>L-Isoleucyl-tRNA(Ile)</t>
  </si>
  <si>
    <t>[Oxidized NADPH---hemoprotein reductase]</t>
  </si>
  <si>
    <t>Shikimate 3-phosphate</t>
  </si>
  <si>
    <t>(5-L-Glutamyl)-peptide</t>
  </si>
  <si>
    <t>3-Phosphonooxypyruvate</t>
  </si>
  <si>
    <t>Coproporphyrinogen III</t>
  </si>
  <si>
    <t>L-2,4-Diaminobutanoate</t>
  </si>
  <si>
    <t>N-Formylmethionyl-tRNA</t>
  </si>
  <si>
    <t>Nalpha-Methylhistidine</t>
  </si>
  <si>
    <t>Protein L-isoaspartate</t>
  </si>
  <si>
    <t>dTDP-L-rhamnose</t>
  </si>
  <si>
    <t>5-L-Glutamyl amino acid</t>
  </si>
  <si>
    <t>Aminoimidazole ribotid</t>
  </si>
  <si>
    <t>DNA 6-methylaminopurine</t>
  </si>
  <si>
    <t>4-Phospho-D-erythronate</t>
  </si>
  <si>
    <t>tRNA containing ribothymidine at position 54</t>
  </si>
  <si>
    <t>(R)-S-Lactoylglutathione</t>
  </si>
  <si>
    <t>gamma-Oxalocrotonate</t>
  </si>
  <si>
    <t>Folinic acid</t>
  </si>
  <si>
    <t>D-4'-Phosphopantothenate</t>
  </si>
  <si>
    <t>C03541</t>
  </si>
  <si>
    <t>L-Phenylalanyl-tRNA(Phe)</t>
  </si>
  <si>
    <t>L-Tryptophanyl-tRNA(Trp)</t>
  </si>
  <si>
    <t>N-Substituted amino acid</t>
  </si>
  <si>
    <t>Pyrimidine 5'-nucleotide</t>
  </si>
  <si>
    <t>THF-polyglutamate</t>
  </si>
  <si>
    <t>2-Oxo-2,3-dihydrofuran-5-acetate</t>
  </si>
  <si>
    <t>Peptidylproline (omega=0)</t>
  </si>
  <si>
    <t>4-Hydroxy-2-oxopentanoate</t>
  </si>
  <si>
    <t>Quinolinate</t>
  </si>
  <si>
    <t>Ribonucleoside diphosphate</t>
  </si>
  <si>
    <t>UDP-alpha-D-galactofuranose</t>
  </si>
  <si>
    <t>(S)-4-Amino-5-oxopentanoate</t>
  </si>
  <si>
    <t>N6-(1,2-Dicarboxyethyl)-AMP</t>
  </si>
  <si>
    <t>Peptidylproline (omega=180)</t>
  </si>
  <si>
    <t>Ribonucleoside triphosphate</t>
  </si>
  <si>
    <t>Ribosomal-protein L-alanine</t>
  </si>
  <si>
    <t>Substituted beta-amino acid</t>
  </si>
  <si>
    <t>5'-Phosphoribosylglycinamide</t>
  </si>
  <si>
    <t>N-Substituted aminoacyl-tRNA</t>
  </si>
  <si>
    <t>Phosphatidylglycerophosphate</t>
  </si>
  <si>
    <t>Peptide-L-methionine (S)-S-oxide</t>
  </si>
  <si>
    <t>S-(2-Hydroxyacyl)glutathione)</t>
  </si>
  <si>
    <t>(S)-1-Pyrroline-5-carboxylate</t>
  </si>
  <si>
    <t>(2,3-Dihydroxybenzoyl)adenylate</t>
  </si>
  <si>
    <t>2,3-Dihydroxy-3-methylbutanoate</t>
  </si>
  <si>
    <t>3-(2,3-Dihydroxyphenyl)propanoate</t>
  </si>
  <si>
    <t>CMP-3-deoxy-D-manno-octulosonate</t>
  </si>
  <si>
    <t>[Isocitrate dehydrogenase (NADP+)]</t>
  </si>
  <si>
    <t>Protein glutamate methyl ester</t>
  </si>
  <si>
    <t>Tetrahydropteroyltri-L-glutamate</t>
  </si>
  <si>
    <t>rRNA containing N2-methylguanine</t>
  </si>
  <si>
    <t>rRNA containing N6-methyladenine</t>
  </si>
  <si>
    <t>tRNA containing N1-methylguanine</t>
  </si>
  <si>
    <t>tRNA containing N7-methylguanine</t>
  </si>
  <si>
    <t>tRNA containing a thionucleotide</t>
  </si>
  <si>
    <t>(2S,3S)-2,3-Dihydro-2,3-dihydroxybenzoate</t>
  </si>
  <si>
    <t>S-Methyl-5-thio-D-ribose 1-phosphate</t>
  </si>
  <si>
    <t>(Z)-But-2-ene-1,2,3-tricarboxylate</t>
  </si>
  <si>
    <t>2'-Deoxyribonucleoside diphosphate</t>
  </si>
  <si>
    <t>N,N-Dimethylhistidine</t>
  </si>
  <si>
    <t>Protein N(pi)-phospho-L-histidine</t>
  </si>
  <si>
    <t>N-(5-Phospho-D-ribosyl)anthranilate</t>
  </si>
  <si>
    <t>Protein L-isoaspartate methyl ester</t>
  </si>
  <si>
    <t>4-Methyl-5-(2-phosphooxyethyl)thiazole</t>
  </si>
  <si>
    <t>6,7-Dimethyl-8-(D-ribityl)lumazine</t>
  </si>
  <si>
    <t>Ribosomal-protein N-acetyl-L-alanine</t>
  </si>
  <si>
    <t>(R)-4'-Phosphopantothenoyl-L-cysteine</t>
  </si>
  <si>
    <t>5'-Phosphoribosyl-N-formylglycinamide</t>
  </si>
  <si>
    <t>Carboxybiotin-carboxyl-carrier protein</t>
  </si>
  <si>
    <t>S-Adenosyl-4-methylthio-2-oxobutanoate</t>
  </si>
  <si>
    <t>tRNA containing 6-isopentenyladenosine</t>
  </si>
  <si>
    <t>2-Dehydro-3-deoxy-6-phospho-D-gluconate</t>
  </si>
  <si>
    <t>5-Amino-6-(5'-phospho-D-ribitylamino)uracil</t>
  </si>
  <si>
    <t>3-Deoxy-D-manno-octulosonate 8-phosphate</t>
  </si>
  <si>
    <t>5-Methyltetrahydropteroyltri-L-glutamate</t>
  </si>
  <si>
    <t>Guanosine 3'-diphosphate 5'-triphosphate</t>
  </si>
  <si>
    <t>N-Acetyl-alpha-D-glucosamine 1-phosphate</t>
  </si>
  <si>
    <t>Protein C-terminal S-farnesyl-L-cysteine</t>
  </si>
  <si>
    <t>3-[(3S)-3-Amino-3-carboxypropyl]-uridine in tRNA</t>
  </si>
  <si>
    <t>(2E,4E)-2,4-Dienoyl-CoA</t>
  </si>
  <si>
    <t>4-Amino-2-methyl-5-(phosphooxymethyl)pyrimidine</t>
  </si>
  <si>
    <t>[Isocitrate dehydrogenase (NADP+)] phosphate</t>
  </si>
  <si>
    <t>di-trans,poly-cis-Undecaprenyl diphosphate</t>
  </si>
  <si>
    <t>S-Methyl-5-thio-D-ribulose 1-phosphate</t>
  </si>
  <si>
    <t>(2S,3R)-3-Hydroxybutane-1,2,3-tricarboxylate</t>
  </si>
  <si>
    <t>UDP-N-acetyl-3-(1-carboxyvinyl)-D-glucosamine</t>
  </si>
  <si>
    <t>1,6-Dihydroxycyclohexa-2,4-diene-1-carboxylate;</t>
  </si>
  <si>
    <t>2-(Formamido)-N1-(5'-phosphoribosyl)acetamidine</t>
  </si>
  <si>
    <t>UDP-2,3-bis(3-hydroxytetradecanoyl)glucosamine</t>
  </si>
  <si>
    <t>[Acetyl-CoA:carbon-dioxide ligase (ADP-forming)]</t>
  </si>
  <si>
    <t>2-Dehydro-3-deoxy-D-arabino-heptonate 7-phosphate</t>
  </si>
  <si>
    <t>UDPMurNAc(oyl-L-Ala-D-gamma-Glu-L-Lys-D-Ala-D-Ala)</t>
  </si>
  <si>
    <t>5-Amino-6-(1-D-ribitylamino)uracil</t>
  </si>
  <si>
    <t>1-(5'-Phosphoribosyl)-5-formamido-4-imidazolecarboxamide</t>
  </si>
  <si>
    <t>Apo-[acetyl-CoA:carbon-dioxide ligase (ADP-forming)]</t>
  </si>
  <si>
    <t>Protein C-terminal S-farnesyl-L-cysteine methyl ester</t>
  </si>
  <si>
    <t>1-(5-Phospho-D-ribosyl)-5-amino-4-imidazolecarboxylate</t>
  </si>
  <si>
    <t>4-Amino-5-hydroxymethyl-2-methylpyrimidine diphosphate</t>
  </si>
  <si>
    <t>6-Hydroxymethyl-7,8-dihydropterin diphosphate</t>
  </si>
  <si>
    <t>1-(5'-Phosphoribosyl)-5-amino-4-(N-succinocarboxamide)-imidazole</t>
  </si>
  <si>
    <t>Lipid X</t>
  </si>
  <si>
    <t>MurAc(oyl-L-Ala-D-gamma-Glu-L-Lys-D-Ala-D-Ala)-diphospho-undecaprenol</t>
  </si>
  <si>
    <t>7,8-Dihydroneopterin</t>
  </si>
  <si>
    <t>UDP-N-acetylmuramoyl-L-alanyl-gamma-D-glutamyl-meso-2,6-diaminopimelate</t>
  </si>
  <si>
    <t>7,8-Dihydroneopterin 3'-triphosphate</t>
  </si>
  <si>
    <t>2,3,2'3'-Tetrakis(3-hydroxytetradecanoyl)-D-glucosaminyl-1,6-beta-D-glucosamine 1,4'-bisphosphate</t>
  </si>
  <si>
    <t>Lipid A disaccharide</t>
  </si>
  <si>
    <t>Selenophosphoric acid</t>
  </si>
  <si>
    <t>5'-Deoxyadenosine</t>
  </si>
  <si>
    <t>[Protein-PII]</t>
  </si>
  <si>
    <t>Semiquinone</t>
  </si>
  <si>
    <t>Uridylyl-[protein-PII]</t>
  </si>
  <si>
    <t>beta-D-Fructose 6-phosphate</t>
  </si>
  <si>
    <t>e-</t>
  </si>
  <si>
    <t>Sedoheptulose 7-phosphate</t>
  </si>
  <si>
    <t>Deoxyinosine</t>
  </si>
  <si>
    <t>Hercynine</t>
  </si>
  <si>
    <t>Tetrahydropteridine</t>
  </si>
  <si>
    <t>Octanoyl-[acp]</t>
  </si>
  <si>
    <t>Sirohydrochlorin</t>
  </si>
  <si>
    <t>2-Polyprenylphenol</t>
  </si>
  <si>
    <t>Menaquinol</t>
  </si>
  <si>
    <t>Iminoaspartate</t>
  </si>
  <si>
    <t>all-trans-Polyprenyl diphosphate</t>
  </si>
  <si>
    <t>4-Hydroxy-3-polyprenylbenzoate</t>
  </si>
  <si>
    <t>UDP-N-acetylmuramoyl-L-alanyl-gamma-D-glutamyl-L-lysine</t>
  </si>
  <si>
    <t>Undecaprenyl-diphospho-N-acetylmuramoyl-(N-acetylglucosamine)-L-alanyl-gamma-D-glutamyl-L-lysyl-D-alanyl-D-alanine</t>
  </si>
  <si>
    <t>Molybdopterin</t>
  </si>
  <si>
    <t>2-Propynal</t>
  </si>
  <si>
    <t>2-Propyn-1-ol</t>
  </si>
  <si>
    <t>3-Deoxy-D-manno-octulosonyl-lipid IV(A)</t>
  </si>
  <si>
    <t>2-Oxo-3-hydroxy-4-phosphobutanoate</t>
  </si>
  <si>
    <t>O-Phospho-4-hydroxy-L-threonine</t>
  </si>
  <si>
    <t>alpha-D-Glucosamine 1-phosphate</t>
  </si>
  <si>
    <t>2-Hydroxychromene-2-carboxylate</t>
  </si>
  <si>
    <t>Ectoine</t>
  </si>
  <si>
    <t>Holo-[carboxylase]</t>
  </si>
  <si>
    <t>(1R,6S)-1,6-Dihydroxycyclohexa-2,4-diene-1-carboxylate</t>
  </si>
  <si>
    <t>ADP-D-glycero-beta-D-manno-heptose</t>
  </si>
  <si>
    <t>1-alpha-D-[(1-&gt;4)-alpha-D-Glucosyl](n-1)-alpha-D-glucopyranoside</t>
  </si>
  <si>
    <t>N(gamma)-Acetyldiaminobutyrate</t>
  </si>
  <si>
    <t>L-Seryl-tRNA(Sec)</t>
  </si>
  <si>
    <t>L-Selenocysteinyl-tRNA(Sec)</t>
  </si>
  <si>
    <t>Cob(II)yrinate a,c diamide</t>
  </si>
  <si>
    <t>Adenosyl cobyrinate a,c diamide</t>
  </si>
  <si>
    <t>Arsenite</t>
  </si>
  <si>
    <t>Phosphonic acid</t>
  </si>
  <si>
    <t>2-Chloroethanol</t>
  </si>
  <si>
    <t>Chloroacetaldehyde</t>
  </si>
  <si>
    <t>Glutaredoxin</t>
  </si>
  <si>
    <t>Glutaredoxin disulfide</t>
  </si>
  <si>
    <t>2-Amino-3-oxo-4-phosphonooxybutyrate</t>
  </si>
  <si>
    <t>D-glycero-beta-D-manno-Heptose 7-phosphate</t>
  </si>
  <si>
    <t>D-glycero-beta-D-manno-Heptose 1-phosphate</t>
  </si>
  <si>
    <t>Pyrimidine 5'-deoxynucleotide</t>
  </si>
  <si>
    <t>Arsenate ion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</si>
  <si>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</si>
  <si>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</si>
  <si>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</si>
  <si>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</si>
  <si>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</si>
  <si>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</si>
  <si>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</si>
  <si>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</si>
  <si>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D-glycero-beta-D-manno-Heptose 1,7-bisphosphate</t>
  </si>
  <si>
    <t>cis-3-(Carboxy-ethyl)-3,5-cyclo-hexadiene-1,2-diol</t>
  </si>
  <si>
    <t>3-Amino-2-oxopropyl phosphate</t>
  </si>
  <si>
    <t>1-Hydroxy-2-methyl-2-butenyl 4-diphosphate</t>
  </si>
  <si>
    <t>[GlcNAc-(1-&gt;4)-Mur2Ac(oyl-L-Ala-g-D-Glu-L-Lys-D-Ala-D-Ala)]n-diphosphoundecaprenol</t>
  </si>
  <si>
    <t>dTDP-4-oxo-6-deoxy-D-glucose</t>
  </si>
  <si>
    <t>5-Hydroxy-2-oxo-4-ureido-2,5-dihydro-1H-imidazole-5-carboxylate</t>
  </si>
  <si>
    <t>cis-3-(3-Carboxyethenyl)-3,5-cyclohexadiene-1,2-diol</t>
  </si>
  <si>
    <t>trans-2,3-Dihydroxycinnamate</t>
  </si>
  <si>
    <t>(S)-5-Oxo-2,5-dihydrofuran-2-acetate</t>
  </si>
  <si>
    <t>Fe2+</t>
  </si>
  <si>
    <t>Fe3+</t>
  </si>
  <si>
    <t>ROOH</t>
  </si>
  <si>
    <t>4a-Hydroxytetrahydrobiopterin</t>
  </si>
  <si>
    <t>Precorrin 1</t>
  </si>
  <si>
    <t>L-3,4-Dihydroxybutan-2-one 4-phosphate</t>
  </si>
  <si>
    <t>myo-Inositol phosphate</t>
  </si>
  <si>
    <t>6-(2-Amino-2-carboxyethyl)-7,8-dioxo-1,2,3,4,7,8-hexahydroquinoline-2,4-dicarboxylate</t>
  </si>
  <si>
    <t>2,3-Diketo-5-methylthiopentyl-1-phosphate</t>
  </si>
  <si>
    <t>Peptide-L-methionine (R)-S-oxide</t>
  </si>
  <si>
    <t>5-Carboxyamino-1-(5-phospho-D-ribosyl)imidazole</t>
  </si>
  <si>
    <t>Heme O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</si>
  <si>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</si>
  <si>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</si>
  <si>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</si>
  <si>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</si>
  <si>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</si>
  <si>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</si>
  <si>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7-Cyano-7-carbaguanine</t>
  </si>
  <si>
    <t>L-Methionine (S)-S-oxide</t>
  </si>
  <si>
    <t>[Protein]-N6-(octanoyl)-L-lysine</t>
  </si>
  <si>
    <t>Protein N6-(lipoyl)lysine</t>
  </si>
  <si>
    <t>[Lipoyl-carrier protein]-L-lysine</t>
  </si>
  <si>
    <t>5-Hydroxyectoine</t>
  </si>
  <si>
    <t>3',5'-Cyclic diGMP</t>
  </si>
  <si>
    <t>6-Methylmercaptopurine</t>
  </si>
  <si>
    <t>7-Aminomethyl-7-carbaguanine</t>
  </si>
  <si>
    <t>N-Acetylmuramic acid 6-phosphate</t>
  </si>
  <si>
    <t>L-Arginyl-protein</t>
  </si>
  <si>
    <t>[Protein]-N6-[(R)-dihydrolipoyl]-L-lysine</t>
  </si>
  <si>
    <t>Sulfur donor</t>
  </si>
  <si>
    <t>2-Aminobut-2-enoate</t>
  </si>
  <si>
    <t>tRNA adenine</t>
  </si>
  <si>
    <t>2-Polyprenyl-6-hydroxyphenol</t>
  </si>
  <si>
    <t>2-Polyprenyl-6-methoxyphenol</t>
  </si>
  <si>
    <t>di-trans,poly-cis-Undecaprenyl phosphate</t>
  </si>
  <si>
    <t>5'-Phosphoguanylyl(3'-&gt;5')guanosine</t>
  </si>
  <si>
    <t>Molybdoenzyme molybdenum cofactor</t>
  </si>
  <si>
    <t>Precursor Z</t>
  </si>
  <si>
    <t>tRNA with a 3' cytidine</t>
  </si>
  <si>
    <t>tRNA with a 3' CC end</t>
  </si>
  <si>
    <t>tRNA with a 3' CCA end</t>
  </si>
  <si>
    <t>Epoxyqueuosine in tRNA</t>
  </si>
  <si>
    <t>Malonyl-[acp] methyl ester</t>
  </si>
  <si>
    <t>[tRNA(Ile2)]-cytidine34</t>
  </si>
  <si>
    <t>[tRNA(Ile2)]-lysidine34</t>
  </si>
  <si>
    <t>1,6-Anhydro-N-acetyl-beta-muramate</t>
  </si>
  <si>
    <t>2'-(5-Triphosphoribosyl)-3'-dephospho-CoA</t>
  </si>
  <si>
    <t>alpha-D-Glucopyranosyl-diphospho-ditrans,octacis-undecaprenol</t>
  </si>
  <si>
    <t>5'-S-Methyl-5'-thioinosine</t>
  </si>
  <si>
    <t>Demethylmenaquinol</t>
  </si>
  <si>
    <t>Guanylyl molybdenum cofactor</t>
  </si>
  <si>
    <t>8-Oxoguanine</t>
  </si>
  <si>
    <t>6-Carboxy-5,6,7,8-tetrahydropterin</t>
  </si>
  <si>
    <t>2-(2-Carboxy-4-methylthiazol-5-yl)ethyl phosphate</t>
  </si>
  <si>
    <t>7-Carboxy-7-carbaguanine</t>
  </si>
  <si>
    <t>trans,octacis-Decaprenylphospho-beta-D-ribofuranose 5-phosphate</t>
  </si>
  <si>
    <t>tRNA 7-aminomethyl-7-carbaguanin</t>
  </si>
  <si>
    <t>tRNA hypoxanthine</t>
  </si>
  <si>
    <t>L-Threonylcarbamoyladenylate</t>
  </si>
  <si>
    <t>Adenine in rRNA</t>
  </si>
  <si>
    <t>Aryl-carrier protein</t>
  </si>
  <si>
    <t>N6-L-Threonylcarbamoyladenine in tRNA</t>
  </si>
  <si>
    <t>2-Methylthio-N6-dimethylallyladenine in tRNA</t>
  </si>
  <si>
    <t>2-Thio-N6-dimethylallyladenine in tRNA</t>
  </si>
  <si>
    <t>[Ribosomal protein S12]-L-aspartate</t>
  </si>
  <si>
    <t>[Ribosomal protein S12]-3-thioaspartate</t>
  </si>
  <si>
    <t>[Ribosomal protein S12]-3-methylthioaspartate</t>
  </si>
  <si>
    <t>2-Iminopropanoate</t>
  </si>
  <si>
    <t>2-Iminobutanoate</t>
  </si>
  <si>
    <t>L-Alanyl-gamma-D-glutamyl-meso-2,6-diaminoheptanedioate</t>
  </si>
  <si>
    <t>Carboxyphosphate</t>
  </si>
  <si>
    <t>5,6,7,8-Tetrahydromonapterin</t>
  </si>
  <si>
    <t>7,8-Dihydromonapterin</t>
  </si>
  <si>
    <t>7,8-Dihydromonapterin 3'-triphosphate</t>
  </si>
  <si>
    <t>NMNH</t>
  </si>
  <si>
    <t>Dimethylallyl phosphate</t>
  </si>
  <si>
    <t>Prenylated FMNH2</t>
  </si>
  <si>
    <t>(8S)-3',8-Cyclo-7,8-dihydroguanosine 5'-triphosphate</t>
  </si>
  <si>
    <t>L-Leucyl-L-lysyl-protein</t>
  </si>
  <si>
    <t>L-Lysyl-protein</t>
  </si>
  <si>
    <t>[Protein]-S-sulfanyl-L-cysteine</t>
  </si>
  <si>
    <t>Lyso-ornithine lipid</t>
  </si>
  <si>
    <t>3-Demethylubiquinol</t>
  </si>
  <si>
    <t>4a-Hydroxy-5,6,7,8-tetrahydropteridine</t>
  </si>
  <si>
    <t>(2E,4Z)-2,4-Dienoyl-CoA</t>
  </si>
  <si>
    <t>2,3-Dihydroxybenzoyl-[aryl-carrier protein]</t>
  </si>
  <si>
    <t>UDP-3-O-[(3R)-3-hydroxyacyl]-alpha-D-glucosamine</t>
  </si>
  <si>
    <t>UDP-2-N,3-O-bis[(3R)-3-hydroxyacyl]-alpha-D-glucosamine</t>
  </si>
  <si>
    <t>UDP-3-O-[(3R)-3-hydroxyacyl]-N-acetyl-alpha-D-glucosamine</t>
  </si>
  <si>
    <t>Trehalose</t>
  </si>
  <si>
    <t>Trehalose 6-phosphate</t>
  </si>
  <si>
    <t>1,4-beta-D-Glucan</t>
  </si>
  <si>
    <t>1,4-alpha-D-Glucan</t>
  </si>
  <si>
    <t>(MurNAc)1 (D-Ala-D-Ala-Lys-gamma-D-Glu-Ala)1 (PP-Und)1</t>
  </si>
  <si>
    <t>(GlcNAc)1 (MurNAc)1 (D-Ala-D-Ala-Lys-gamma-D-Glu-Ala)1 (PP-Und)1</t>
  </si>
  <si>
    <t>(GlcNAc)1 (MurNAc)1 (*)1 (D-Ala-D-Ala-Lys-gamma-D-Glu-Ala)1 (PP-Und)1</t>
  </si>
  <si>
    <t>(Glc)3 (*)1</t>
  </si>
  <si>
    <t>UDP-D-glucose</t>
  </si>
  <si>
    <t>UDP-N-acetyl-D-glucosamine</t>
  </si>
  <si>
    <t>G10495 * C00009</t>
  </si>
  <si>
    <t>G10495 + C00009</t>
  </si>
  <si>
    <t>G10481 * G10608</t>
  </si>
  <si>
    <t>G10481 + G10608</t>
  </si>
  <si>
    <t>G10553 * G10554</t>
  </si>
  <si>
    <t>G10553 + G10554</t>
  </si>
  <si>
    <t>G10495 * G11109</t>
  </si>
  <si>
    <t>G10495 + G11109</t>
  </si>
  <si>
    <t>C00404 * C00001</t>
  </si>
  <si>
    <t>C00404 + C00001</t>
  </si>
  <si>
    <t>C00002 * C03541 * C00025</t>
  </si>
  <si>
    <t>C00002 + C03541 + C00025</t>
  </si>
  <si>
    <t>C00002 * C00039 * C02128</t>
  </si>
  <si>
    <t>C00002 + C00039 + C02128</t>
  </si>
  <si>
    <t>C00003 * C00039 * C02128</t>
  </si>
  <si>
    <t>C00003 + C00039 + C02128</t>
  </si>
  <si>
    <t>G10495 + C00103</t>
  </si>
  <si>
    <t>G10481 + G10619</t>
  </si>
  <si>
    <t>G10495 + G11113</t>
  </si>
  <si>
    <t>C04574 + G10554</t>
  </si>
  <si>
    <t>C00013 + C00039</t>
  </si>
  <si>
    <t>C00008 + C00009 + C03541</t>
  </si>
  <si>
    <t>C00404 + C00009</t>
  </si>
  <si>
    <t>C00020 + C00013 + C00039</t>
  </si>
  <si>
    <t>C00020 + C00455 + C00039</t>
  </si>
  <si>
    <t>((200/180)/50)*1000000</t>
  </si>
  <si>
    <t>20% concentration of glucose in a 1l solution</t>
  </si>
  <si>
    <t>Compound Initial Concentration in Model (uM)</t>
  </si>
  <si>
    <t>5/54*1000000</t>
  </si>
  <si>
    <t>0.002*1000000</t>
  </si>
  <si>
    <t>64/268x1000000+15/136x1000000</t>
  </si>
  <si>
    <t>C02047 * C21388</t>
  </si>
  <si>
    <t>C02047 * C16739</t>
  </si>
  <si>
    <t>C02047 + C21388</t>
  </si>
  <si>
    <t>C02047 + C16739</t>
  </si>
  <si>
    <t>C01645 + C21387</t>
  </si>
  <si>
    <t>C01645 + C21386</t>
  </si>
  <si>
    <t>Ammonia</t>
  </si>
  <si>
    <t>C00028 + C00001</t>
  </si>
  <si>
    <t>C00007 + C00001</t>
  </si>
  <si>
    <t>C11453 * C00138</t>
  </si>
  <si>
    <t>C11453 + C00138</t>
  </si>
  <si>
    <t>C11811 + C00001 + C00139</t>
  </si>
  <si>
    <t>C11811 * C00138 * C00080</t>
  </si>
  <si>
    <t>C11811 + C00138 + C00080</t>
  </si>
  <si>
    <t>C00129 + C00139 + C00001</t>
  </si>
  <si>
    <t>C00235 * C00139 * C00001</t>
  </si>
  <si>
    <t>C00235 + C00139 + C00001</t>
  </si>
  <si>
    <t>C00719 + C00004 + C00080</t>
  </si>
  <si>
    <t>C00113 + C00027 + C00001</t>
  </si>
  <si>
    <t>C01079 + C00011 + C00001</t>
  </si>
  <si>
    <t>C03263 * C00019</t>
  </si>
  <si>
    <t>C03263 + C00019</t>
  </si>
  <si>
    <t>C01079 + C00011 + C00073 + C05198</t>
  </si>
  <si>
    <t>C16675 * C00006</t>
  </si>
  <si>
    <t>C16675 + C00006</t>
  </si>
  <si>
    <t>C15996 + C00005 + C00080</t>
  </si>
  <si>
    <t>C00697 * C00125 * C00001</t>
  </si>
  <si>
    <t>C00697 + C00125 + C00001</t>
  </si>
  <si>
    <t>C00887 + C00126 + C00080</t>
  </si>
  <si>
    <t>C03722 * C00001 * C00009</t>
  </si>
  <si>
    <t>C03722 + C00001 + C00009</t>
  </si>
  <si>
    <t>C04332 + C00001 + C00009</t>
  </si>
  <si>
    <t>C00627 + C00009 + C00001</t>
  </si>
  <si>
    <t>C16463 + C00013</t>
  </si>
  <si>
    <t>C02211 * C00063 * C00002</t>
  </si>
  <si>
    <t>C02211 + C00063 + C00002</t>
  </si>
  <si>
    <t>C20246 + C15810 + C00001</t>
  </si>
  <si>
    <t>C18239 * C15814</t>
  </si>
  <si>
    <t>C18239 + C15814</t>
  </si>
  <si>
    <t>C05924 + C15810</t>
  </si>
  <si>
    <t>C01909 * C17023 * C00019 * C05359 * C00080</t>
  </si>
  <si>
    <t>C01909 + C17023 + C00019 + C05359 + C00080</t>
  </si>
  <si>
    <t>C00120 + C00073 + C05198</t>
  </si>
  <si>
    <t>C00011 + C00014</t>
  </si>
  <si>
    <t>C00058 + C01304 + C00009</t>
  </si>
  <si>
    <t>C00931 + C00001</t>
  </si>
  <si>
    <t>C00032 + C00080</t>
  </si>
  <si>
    <t>C00748 * C00080</t>
  </si>
  <si>
    <t>C00748 + C00080</t>
  </si>
  <si>
    <t>C00860 * C00003 * C00001</t>
  </si>
  <si>
    <t>C00860 + C00003 + C00001</t>
  </si>
  <si>
    <t>C00135 + C00004 + C00080</t>
  </si>
  <si>
    <t>C05986 * C00125</t>
  </si>
  <si>
    <t>C05986 + C00125</t>
  </si>
  <si>
    <t>C05985 + C00126 + C00080</t>
  </si>
  <si>
    <t>C00469 * C00125</t>
  </si>
  <si>
    <t>C00469 + C00125</t>
  </si>
  <si>
    <t>C06753 * C00125</t>
  </si>
  <si>
    <t>C06753 + C00125</t>
  </si>
  <si>
    <t>C06754 + C00126 + C00080</t>
  </si>
  <si>
    <t>C00138 * C00006 * C00080</t>
  </si>
  <si>
    <t>C00139 + C00005</t>
  </si>
  <si>
    <t>C00138 + C00006 + C00080</t>
  </si>
  <si>
    <t>C00126 + C00084 + C00080</t>
  </si>
  <si>
    <t>C00025 * C00006</t>
  </si>
  <si>
    <t>C00025 + C00006</t>
  </si>
  <si>
    <t>C15602 * C00005 * C00080</t>
  </si>
  <si>
    <t>C15602 + C00005 + C00080</t>
  </si>
  <si>
    <t>C05309 + C00006</t>
  </si>
  <si>
    <t>C00051 * C00006</t>
  </si>
  <si>
    <t>C00051 + C00006</t>
  </si>
  <si>
    <t>C00924 * C00244</t>
  </si>
  <si>
    <t>C00924 + C00244</t>
  </si>
  <si>
    <t>C00923 + C00088 + C00001</t>
  </si>
  <si>
    <t>C00002 + C00541 + C03024</t>
  </si>
  <si>
    <t>C00002 * C00541 * C03024</t>
  </si>
  <si>
    <t>C00002 * C06504 * C03024</t>
  </si>
  <si>
    <t>C00002 + C06504 + C03024</t>
  </si>
  <si>
    <t>C00536 + C00194 + C03161</t>
  </si>
  <si>
    <t>C00536 + C06506 + C03161</t>
  </si>
  <si>
    <t>C00931 * C00001</t>
  </si>
  <si>
    <t>C01024 + C00014</t>
  </si>
  <si>
    <t>C00002 * C00133</t>
  </si>
  <si>
    <t>C00002 + C00133</t>
  </si>
  <si>
    <t>C00002 * C00064 * C00288 * C00001</t>
  </si>
  <si>
    <t>C00002 + C00064 + C00288 + C00001</t>
  </si>
  <si>
    <t>C00008 + C00009 + C00025 + C00169</t>
  </si>
  <si>
    <t>C00007 * C00126 * C00080</t>
  </si>
  <si>
    <t>C00135 * C00019 * C00080</t>
  </si>
  <si>
    <t>C00283 + C00139 + C00001</t>
  </si>
  <si>
    <t>C00094 + C00138 + C00080</t>
  </si>
  <si>
    <t>C14819 + C00001</t>
  </si>
  <si>
    <t>C00007 * C14818 * C00080</t>
  </si>
  <si>
    <t>C00007 + C14818 + C00080</t>
  </si>
  <si>
    <t>C15599 * C00007</t>
  </si>
  <si>
    <t>C15599 + C00007</t>
  </si>
  <si>
    <t>C00399 * C00004 * C00080</t>
  </si>
  <si>
    <t>C00399 + C00004 + C00080</t>
  </si>
  <si>
    <t>C00007 + C00126 + C00080</t>
  </si>
  <si>
    <t>C00125 + C00001</t>
  </si>
  <si>
    <t>C00390 + C00003 + C00080</t>
  </si>
  <si>
    <t>C03263 + C00011</t>
  </si>
  <si>
    <t>C05575 + C00021</t>
  </si>
  <si>
    <t>C00135 + C00019 + C00080</t>
  </si>
  <si>
    <t>C00283 * C00139 * C00001</t>
  </si>
  <si>
    <t>Sulfite</t>
  </si>
  <si>
    <t>Tetrahydrofolate</t>
  </si>
  <si>
    <t>2-Oxobutanoate</t>
  </si>
  <si>
    <t>D-Ribose 5-phosphate</t>
  </si>
  <si>
    <t>D-Glyceraldehyde 3-phosphate</t>
  </si>
  <si>
    <t>Dihydrobiopterin</t>
  </si>
  <si>
    <t>LL-2,6-Diaminoheptanedioate</t>
  </si>
  <si>
    <t>meso-2,6-Diaminoheptanedioate</t>
  </si>
  <si>
    <t>O-Phospho-L-homoserine</t>
  </si>
  <si>
    <t>S-Adenosylmethioninamine</t>
  </si>
  <si>
    <t>alpha-Isopropylmalate</t>
  </si>
  <si>
    <t>1-(5-Phospho-D-ribosyl)-ATP</t>
  </si>
  <si>
    <t>(2S,4S)-4-Hydroxy-2,3,4,5-tetrahydrodipicolinate</t>
  </si>
  <si>
    <t>C21386</t>
  </si>
  <si>
    <t>L-Leucyl-L-arginyl-protein</t>
  </si>
  <si>
    <t>2-[(2R,5Z)-2-Carboxy-4-methylthiazol-5(2H)-ylidene]ethyl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</si>
</sst>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5" fillId="0" borderId="0" xfId="1" applyFont="1" applyFill="1" applyAlignment="1">
      <alignment vertical="center"/>
    </xf>
    <xf numFmtId="9" fontId="2" fillId="0" borderId="0" xfId="4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/>
    <xf numFmtId="43" fontId="2" fillId="0" borderId="0" xfId="2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5" applyFont="1" applyAlignment="1">
      <alignment wrapText="1"/>
    </xf>
    <xf numFmtId="0" fontId="2" fillId="0" borderId="0" xfId="0" applyFont="1" applyFill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0" borderId="0" xfId="5" applyFont="1" applyAlignment="1">
      <alignment wrapText="1"/>
    </xf>
    <xf numFmtId="0" fontId="9" fillId="0" borderId="0" xfId="5" applyFont="1" applyFill="1" applyAlignment="1">
      <alignment wrapText="1"/>
    </xf>
    <xf numFmtId="0" fontId="9" fillId="0" borderId="0" xfId="5" quotePrefix="1" applyFont="1" applyFill="1" applyAlignment="1">
      <alignment wrapText="1"/>
    </xf>
    <xf numFmtId="0" fontId="2" fillId="0" borderId="0" xfId="0" applyFont="1" applyFill="1" applyAlignment="1">
      <alignment horizontal="left" vertical="center" wrapText="1"/>
    </xf>
    <xf numFmtId="0" fontId="0" fillId="2" borderId="0" xfId="0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43" fontId="2" fillId="0" borderId="0" xfId="2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9" fillId="2" borderId="0" xfId="5" applyFont="1" applyFill="1" applyAlignment="1">
      <alignment wrapText="1"/>
    </xf>
    <xf numFmtId="0" fontId="0" fillId="2" borderId="0" xfId="0" applyFill="1" applyAlignment="1">
      <alignment horizontal="left" vertical="center"/>
    </xf>
  </cellXfs>
  <cellStyles count="7">
    <cellStyle name="Comma" xfId="2" builtinId="3"/>
    <cellStyle name="Comma 2" xfId="3" xr:uid="{5E359607-2013-402B-8A99-C8E59F3CD359}"/>
    <cellStyle name="Hyperlink" xfId="1" builtinId="8"/>
    <cellStyle name="Hyperlink 2" xfId="6" xr:uid="{808661F1-D156-425A-A269-AB197EADA494}"/>
    <cellStyle name="Normal" xfId="0" builtinId="0"/>
    <cellStyle name="Normal 2" xfId="5" xr:uid="{D28364CD-913E-41A5-BB95-1DBC275ACE4A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zyme.expasy.org/EC/4.1.99.17" TargetMode="External"/><Relationship Id="rId299" Type="http://schemas.openxmlformats.org/officeDocument/2006/relationships/hyperlink" Target="https://enzyme.expasy.org/EC/2.5.1.47" TargetMode="External"/><Relationship Id="rId21" Type="http://schemas.openxmlformats.org/officeDocument/2006/relationships/hyperlink" Target="https://enzyme.expasy.org/EC/6.3.2.8" TargetMode="External"/><Relationship Id="rId63" Type="http://schemas.openxmlformats.org/officeDocument/2006/relationships/hyperlink" Target="https://enzyme.expasy.org/EC/5.4.2.10" TargetMode="External"/><Relationship Id="rId159" Type="http://schemas.openxmlformats.org/officeDocument/2006/relationships/hyperlink" Target="https://enzyme.expasy.org/EC/3.5.4.25" TargetMode="External"/><Relationship Id="rId324" Type="http://schemas.openxmlformats.org/officeDocument/2006/relationships/hyperlink" Target="https://enzyme.expasy.org/EC/2.3.3.9" TargetMode="External"/><Relationship Id="rId366" Type="http://schemas.openxmlformats.org/officeDocument/2006/relationships/hyperlink" Target="https://enzyme.expasy.org/EC/2.1.2.1" TargetMode="External"/><Relationship Id="rId531" Type="http://schemas.openxmlformats.org/officeDocument/2006/relationships/hyperlink" Target="https://enzyme.expasy.org/EC/6.3.4.2" TargetMode="External"/><Relationship Id="rId170" Type="http://schemas.openxmlformats.org/officeDocument/2006/relationships/hyperlink" Target="https://enzyme.expasy.org/EC/3.5.2.10" TargetMode="External"/><Relationship Id="rId226" Type="http://schemas.openxmlformats.org/officeDocument/2006/relationships/hyperlink" Target="https://enzyme.expasy.org/EC/2.7.7.87" TargetMode="External"/><Relationship Id="rId433" Type="http://schemas.openxmlformats.org/officeDocument/2006/relationships/hyperlink" Target="https://enzyme.expasy.org/EC/1.2.1.12" TargetMode="External"/><Relationship Id="rId268" Type="http://schemas.openxmlformats.org/officeDocument/2006/relationships/hyperlink" Target="https://enzyme.expasy.org/EC/2.7.1.40" TargetMode="External"/><Relationship Id="rId475" Type="http://schemas.openxmlformats.org/officeDocument/2006/relationships/hyperlink" Target="https://enzyme.expasy.org/EC/1.1.1.1" TargetMode="External"/><Relationship Id="rId32" Type="http://schemas.openxmlformats.org/officeDocument/2006/relationships/hyperlink" Target="https://enzyme.expasy.org/EC/6.3.1.5" TargetMode="External"/><Relationship Id="rId74" Type="http://schemas.openxmlformats.org/officeDocument/2006/relationships/hyperlink" Target="https://enzyme.expasy.org/EC/5.3.1.1" TargetMode="External"/><Relationship Id="rId128" Type="http://schemas.openxmlformats.org/officeDocument/2006/relationships/hyperlink" Target="https://enzyme.expasy.org/EC/4.1.2.14" TargetMode="External"/><Relationship Id="rId335" Type="http://schemas.openxmlformats.org/officeDocument/2006/relationships/hyperlink" Target="https://enzyme.expasy.org/EC/2.3.1.41" TargetMode="External"/><Relationship Id="rId377" Type="http://schemas.openxmlformats.org/officeDocument/2006/relationships/hyperlink" Target="https://enzyme.expasy.org/EC/2.1.1.222" TargetMode="External"/><Relationship Id="rId500" Type="http://schemas.openxmlformats.org/officeDocument/2006/relationships/hyperlink" Target="https://enzyme.expasy.org/EC/2.4.1.12" TargetMode="External"/><Relationship Id="rId5" Type="http://schemas.openxmlformats.org/officeDocument/2006/relationships/hyperlink" Target="https://enzyme.expasy.org/EC/6.4.1.2" TargetMode="External"/><Relationship Id="rId181" Type="http://schemas.openxmlformats.org/officeDocument/2006/relationships/hyperlink" Target="https://enzyme.expasy.org/EC/3.4.11.5" TargetMode="External"/><Relationship Id="rId237" Type="http://schemas.openxmlformats.org/officeDocument/2006/relationships/hyperlink" Target="https://enzyme.expasy.org/EC/2.7.7.42" TargetMode="External"/><Relationship Id="rId402" Type="http://schemas.openxmlformats.org/officeDocument/2006/relationships/hyperlink" Target="https://enzyme.expasy.org/EC/1.5.5.2" TargetMode="External"/><Relationship Id="rId279" Type="http://schemas.openxmlformats.org/officeDocument/2006/relationships/hyperlink" Target="https://enzyme.expasy.org/EC/2.7.1.148" TargetMode="External"/><Relationship Id="rId444" Type="http://schemas.openxmlformats.org/officeDocument/2006/relationships/hyperlink" Target="https://enzyme.expasy.org/EC/1.16.3.1" TargetMode="External"/><Relationship Id="rId486" Type="http://schemas.openxmlformats.org/officeDocument/2006/relationships/hyperlink" Target="https://enzyme.expasy.org/EC/1.2.1.68" TargetMode="External"/><Relationship Id="rId43" Type="http://schemas.openxmlformats.org/officeDocument/2006/relationships/hyperlink" Target="https://enzyme.expasy.org/EC/6.1.1.21" TargetMode="External"/><Relationship Id="rId139" Type="http://schemas.openxmlformats.org/officeDocument/2006/relationships/hyperlink" Target="https://enzyme.expasy.org/EC/4.1.1.37" TargetMode="External"/><Relationship Id="rId290" Type="http://schemas.openxmlformats.org/officeDocument/2006/relationships/hyperlink" Target="https://enzyme.expasy.org/EC/2.5.1.9" TargetMode="External"/><Relationship Id="rId304" Type="http://schemas.openxmlformats.org/officeDocument/2006/relationships/hyperlink" Target="https://enzyme.expasy.org/EC/2.5.1.15" TargetMode="External"/><Relationship Id="rId346" Type="http://schemas.openxmlformats.org/officeDocument/2006/relationships/hyperlink" Target="https://enzyme.expasy.org/EC/2.3.1.178" TargetMode="External"/><Relationship Id="rId388" Type="http://schemas.openxmlformats.org/officeDocument/2006/relationships/hyperlink" Target="https://enzyme.expasy.org/EC/2.1.1.100" TargetMode="External"/><Relationship Id="rId511" Type="http://schemas.openxmlformats.org/officeDocument/2006/relationships/hyperlink" Target="https://enzyme.expasy.org/EC/2.7.4.25" TargetMode="External"/><Relationship Id="rId85" Type="http://schemas.openxmlformats.org/officeDocument/2006/relationships/hyperlink" Target="https://enzyme.expasy.org/EC/4.98.1.1" TargetMode="External"/><Relationship Id="rId150" Type="http://schemas.openxmlformats.org/officeDocument/2006/relationships/hyperlink" Target="https://enzyme.expasy.org/EC/3.6.1.27" TargetMode="External"/><Relationship Id="rId192" Type="http://schemas.openxmlformats.org/officeDocument/2006/relationships/hyperlink" Target="https://enzyme.expasy.org/EC/3.1.4.52" TargetMode="External"/><Relationship Id="rId206" Type="http://schemas.openxmlformats.org/officeDocument/2006/relationships/hyperlink" Target="https://enzyme.expasy.org/EC/3.1.1.61" TargetMode="External"/><Relationship Id="rId413" Type="http://schemas.openxmlformats.org/officeDocument/2006/relationships/hyperlink" Target="https://enzyme.expasy.org/EC/1.3.5.1" TargetMode="External"/><Relationship Id="rId248" Type="http://schemas.openxmlformats.org/officeDocument/2006/relationships/hyperlink" Target="https://enzyme.expasy.org/EC/2.7.6.3" TargetMode="External"/><Relationship Id="rId455" Type="http://schemas.openxmlformats.org/officeDocument/2006/relationships/hyperlink" Target="https://enzyme.expasy.org/EC/1.11.1.26" TargetMode="External"/><Relationship Id="rId497" Type="http://schemas.openxmlformats.org/officeDocument/2006/relationships/hyperlink" Target="https://enzyme.expasy.org/EC/2.1.1.107" TargetMode="External"/><Relationship Id="rId12" Type="http://schemas.openxmlformats.org/officeDocument/2006/relationships/hyperlink" Target="https://enzyme.expasy.org/EC/6.3.4.19" TargetMode="External"/><Relationship Id="rId108" Type="http://schemas.openxmlformats.org/officeDocument/2006/relationships/hyperlink" Target="https://enzyme.expasy.org/EC/4.2.1.19" TargetMode="External"/><Relationship Id="rId315" Type="http://schemas.openxmlformats.org/officeDocument/2006/relationships/hyperlink" Target="https://enzyme.expasy.org/EC/2.4.2.29" TargetMode="External"/><Relationship Id="rId357" Type="http://schemas.openxmlformats.org/officeDocument/2006/relationships/hyperlink" Target="https://enzyme.expasy.org/EC/2.2.1.2" TargetMode="External"/><Relationship Id="rId522" Type="http://schemas.openxmlformats.org/officeDocument/2006/relationships/hyperlink" Target="https://enzyme.expasy.org/EC/4.2.1.3" TargetMode="External"/><Relationship Id="rId54" Type="http://schemas.openxmlformats.org/officeDocument/2006/relationships/hyperlink" Target="https://enzyme.expasy.org/EC/6.1.1.1" TargetMode="External"/><Relationship Id="rId96" Type="http://schemas.openxmlformats.org/officeDocument/2006/relationships/hyperlink" Target="https://enzyme.expasy.org/EC/4.2.3.1" TargetMode="External"/><Relationship Id="rId161" Type="http://schemas.openxmlformats.org/officeDocument/2006/relationships/hyperlink" Target="https://enzyme.expasy.org/EC/3.5.4.16" TargetMode="External"/><Relationship Id="rId217" Type="http://schemas.openxmlformats.org/officeDocument/2006/relationships/hyperlink" Target="https://enzyme.expasy.org/EC/2.8.1.1" TargetMode="External"/><Relationship Id="rId399" Type="http://schemas.openxmlformats.org/officeDocument/2006/relationships/hyperlink" Target="https://enzyme.expasy.org/EC/1.6.5.5" TargetMode="External"/><Relationship Id="rId259" Type="http://schemas.openxmlformats.org/officeDocument/2006/relationships/hyperlink" Target="https://enzyme.expasy.org/EC/2.7.2.4" TargetMode="External"/><Relationship Id="rId424" Type="http://schemas.openxmlformats.org/officeDocument/2006/relationships/hyperlink" Target="https://enzyme.expasy.org/EC/1.2.4.2" TargetMode="External"/><Relationship Id="rId466" Type="http://schemas.openxmlformats.org/officeDocument/2006/relationships/hyperlink" Target="https://enzyme.expasy.org/EC/1.1.1.290" TargetMode="External"/><Relationship Id="rId23" Type="http://schemas.openxmlformats.org/officeDocument/2006/relationships/hyperlink" Target="https://enzyme.expasy.org/EC/6.3.2.5" TargetMode="External"/><Relationship Id="rId119" Type="http://schemas.openxmlformats.org/officeDocument/2006/relationships/hyperlink" Target="https://enzyme.expasy.org/EC/4.1.3.40" TargetMode="External"/><Relationship Id="rId270" Type="http://schemas.openxmlformats.org/officeDocument/2006/relationships/hyperlink" Target="https://enzyme.expasy.org/EC/2.7.1.33" TargetMode="External"/><Relationship Id="rId326" Type="http://schemas.openxmlformats.org/officeDocument/2006/relationships/hyperlink" Target="https://enzyme.expasy.org/EC/2.3.3.16" TargetMode="External"/><Relationship Id="rId533" Type="http://schemas.openxmlformats.org/officeDocument/2006/relationships/hyperlink" Target="https://enzyme.expasy.org/EC/6.3.5.5" TargetMode="External"/><Relationship Id="rId65" Type="http://schemas.openxmlformats.org/officeDocument/2006/relationships/hyperlink" Target="https://enzyme.expasy.org/EC/5.3.3.2" TargetMode="External"/><Relationship Id="rId130" Type="http://schemas.openxmlformats.org/officeDocument/2006/relationships/hyperlink" Target="https://enzyme.expasy.org/EC/4.1.1.98" TargetMode="External"/><Relationship Id="rId368" Type="http://schemas.openxmlformats.org/officeDocument/2006/relationships/hyperlink" Target="https://enzyme.expasy.org/EC/2.1.1.72" TargetMode="External"/><Relationship Id="rId172" Type="http://schemas.openxmlformats.org/officeDocument/2006/relationships/hyperlink" Target="https://enzyme.expasy.org/EC/3.5.1.54" TargetMode="External"/><Relationship Id="rId228" Type="http://schemas.openxmlformats.org/officeDocument/2006/relationships/hyperlink" Target="https://enzyme.expasy.org/EC/2.7.7.8" TargetMode="External"/><Relationship Id="rId435" Type="http://schemas.openxmlformats.org/officeDocument/2006/relationships/hyperlink" Target="https://enzyme.expasy.org/EC/1.2.1.10" TargetMode="External"/><Relationship Id="rId477" Type="http://schemas.openxmlformats.org/officeDocument/2006/relationships/hyperlink" Target="https://enzyme.expasy.org/EC/1.1.1.3" TargetMode="External"/><Relationship Id="rId281" Type="http://schemas.openxmlformats.org/officeDocument/2006/relationships/hyperlink" Target="https://enzyme.expasy.org/EC/2.7.1.12" TargetMode="External"/><Relationship Id="rId337" Type="http://schemas.openxmlformats.org/officeDocument/2006/relationships/hyperlink" Target="https://enzyme.expasy.org/EC/2.3.1.35" TargetMode="External"/><Relationship Id="rId502" Type="http://schemas.openxmlformats.org/officeDocument/2006/relationships/hyperlink" Target="https://enzyme.expasy.org/EC/2.4.1.15" TargetMode="External"/><Relationship Id="rId34" Type="http://schemas.openxmlformats.org/officeDocument/2006/relationships/hyperlink" Target="https://enzyme.expasy.org/EC/6.2.1.5" TargetMode="External"/><Relationship Id="rId76" Type="http://schemas.openxmlformats.org/officeDocument/2006/relationships/hyperlink" Target="https://enzyme.expasy.org/EC/5.2.1.2" TargetMode="External"/><Relationship Id="rId141" Type="http://schemas.openxmlformats.org/officeDocument/2006/relationships/hyperlink" Target="https://enzyme.expasy.org/EC/4.1.1.31" TargetMode="External"/><Relationship Id="rId379" Type="http://schemas.openxmlformats.org/officeDocument/2006/relationships/hyperlink" Target="https://enzyme.expasy.org/EC/2.1.1.182" TargetMode="External"/><Relationship Id="rId7" Type="http://schemas.openxmlformats.org/officeDocument/2006/relationships/hyperlink" Target="https://enzyme.expasy.org/EC/6.3.4.6" TargetMode="External"/><Relationship Id="rId183" Type="http://schemas.openxmlformats.org/officeDocument/2006/relationships/hyperlink" Target="https://enzyme.expasy.org/EC/3.4.11.1" TargetMode="External"/><Relationship Id="rId239" Type="http://schemas.openxmlformats.org/officeDocument/2006/relationships/hyperlink" Target="https://enzyme.expasy.org/EC/2.7.7.4" TargetMode="External"/><Relationship Id="rId390" Type="http://schemas.openxmlformats.org/officeDocument/2006/relationships/hyperlink" Target="https://enzyme.expasy.org/EC/1.8.7.1" TargetMode="External"/><Relationship Id="rId404" Type="http://schemas.openxmlformats.org/officeDocument/2006/relationships/hyperlink" Target="https://enzyme.expasy.org/EC/1.5.1.50" TargetMode="External"/><Relationship Id="rId446" Type="http://schemas.openxmlformats.org/officeDocument/2006/relationships/hyperlink" Target="https://enzyme.expasy.org/EC/1.14.12.10" TargetMode="External"/><Relationship Id="rId250" Type="http://schemas.openxmlformats.org/officeDocument/2006/relationships/hyperlink" Target="https://enzyme.expasy.org/EC/2.7.4.9" TargetMode="External"/><Relationship Id="rId292" Type="http://schemas.openxmlformats.org/officeDocument/2006/relationships/hyperlink" Target="https://enzyme.expasy.org/EC/2.5.1.75" TargetMode="External"/><Relationship Id="rId306" Type="http://schemas.openxmlformats.org/officeDocument/2006/relationships/hyperlink" Target="https://enzyme.expasy.org/EC/2.5.1.129" TargetMode="External"/><Relationship Id="rId488" Type="http://schemas.openxmlformats.org/officeDocument/2006/relationships/hyperlink" Target="https://enzyme.expasy.org/EC/1.3.1.87" TargetMode="External"/><Relationship Id="rId45" Type="http://schemas.openxmlformats.org/officeDocument/2006/relationships/hyperlink" Target="https://enzyme.expasy.org/EC/6.1.1.2" TargetMode="External"/><Relationship Id="rId87" Type="http://schemas.openxmlformats.org/officeDocument/2006/relationships/hyperlink" Target="https://enzyme.expasy.org/EC/4.6.1.12" TargetMode="External"/><Relationship Id="rId110" Type="http://schemas.openxmlformats.org/officeDocument/2006/relationships/hyperlink" Target="https://enzyme.expasy.org/EC/4.2.1.12" TargetMode="External"/><Relationship Id="rId348" Type="http://schemas.openxmlformats.org/officeDocument/2006/relationships/hyperlink" Target="https://enzyme.expasy.org/EC/2.3.1.16" TargetMode="External"/><Relationship Id="rId513" Type="http://schemas.openxmlformats.org/officeDocument/2006/relationships/hyperlink" Target="https://enzyme.expasy.org/EC/2.8.1.7" TargetMode="External"/><Relationship Id="rId152" Type="http://schemas.openxmlformats.org/officeDocument/2006/relationships/hyperlink" Target="https://enzyme.expasy.org/EC/3.6.1.11" TargetMode="External"/><Relationship Id="rId194" Type="http://schemas.openxmlformats.org/officeDocument/2006/relationships/hyperlink" Target="https://enzyme.expasy.org/EC/3.1.3.7" TargetMode="External"/><Relationship Id="rId208" Type="http://schemas.openxmlformats.org/officeDocument/2006/relationships/hyperlink" Target="https://enzyme.expasy.org/EC/3.1.1.29" TargetMode="External"/><Relationship Id="rId415" Type="http://schemas.openxmlformats.org/officeDocument/2006/relationships/hyperlink" Target="https://enzyme.expasy.org/EC/1.3.3.11" TargetMode="External"/><Relationship Id="rId457" Type="http://schemas.openxmlformats.org/officeDocument/2006/relationships/hyperlink" Target="https://enzyme.expasy.org/EC/1.1.99.14" TargetMode="External"/><Relationship Id="rId261" Type="http://schemas.openxmlformats.org/officeDocument/2006/relationships/hyperlink" Target="https://enzyme.expasy.org/EC/2.7.2.11" TargetMode="External"/><Relationship Id="rId499" Type="http://schemas.openxmlformats.org/officeDocument/2006/relationships/hyperlink" Target="https://enzyme.expasy.org/EC/2.4.1.1" TargetMode="External"/><Relationship Id="rId14" Type="http://schemas.openxmlformats.org/officeDocument/2006/relationships/hyperlink" Target="https://enzyme.expasy.org/EC/6.3.4.15" TargetMode="External"/><Relationship Id="rId56" Type="http://schemas.openxmlformats.org/officeDocument/2006/relationships/hyperlink" Target="https://enzyme.expasy.org/EC/5.4.99.18" TargetMode="External"/><Relationship Id="rId317" Type="http://schemas.openxmlformats.org/officeDocument/2006/relationships/hyperlink" Target="https://enzyme.expasy.org/EC/2.4.2.19" TargetMode="External"/><Relationship Id="rId359" Type="http://schemas.openxmlformats.org/officeDocument/2006/relationships/hyperlink" Target="https://enzyme.expasy.org/EC/2.1.3.3" TargetMode="External"/><Relationship Id="rId524" Type="http://schemas.openxmlformats.org/officeDocument/2006/relationships/hyperlink" Target="https://enzyme.expasy.org/EC/4.3.1.17" TargetMode="External"/><Relationship Id="rId98" Type="http://schemas.openxmlformats.org/officeDocument/2006/relationships/hyperlink" Target="https://enzyme.expasy.org/EC/4.2.1.96" TargetMode="External"/><Relationship Id="rId121" Type="http://schemas.openxmlformats.org/officeDocument/2006/relationships/hyperlink" Target="https://enzyme.expasy.org/EC/4.1.3.38" TargetMode="External"/><Relationship Id="rId163" Type="http://schemas.openxmlformats.org/officeDocument/2006/relationships/hyperlink" Target="https://enzyme.expasy.org/EC/3.5.4.10" TargetMode="External"/><Relationship Id="rId219" Type="http://schemas.openxmlformats.org/officeDocument/2006/relationships/hyperlink" Target="https://enzyme.expasy.org/EC/2.7.9.2" TargetMode="External"/><Relationship Id="rId370" Type="http://schemas.openxmlformats.org/officeDocument/2006/relationships/hyperlink" Target="https://enzyme.expasy.org/EC/2.1.1.64" TargetMode="External"/><Relationship Id="rId426" Type="http://schemas.openxmlformats.org/officeDocument/2006/relationships/hyperlink" Target="https://enzyme.expasy.org/EC/1.2.1.88" TargetMode="External"/><Relationship Id="rId230" Type="http://schemas.openxmlformats.org/officeDocument/2006/relationships/hyperlink" Target="https://enzyme.expasy.org/EC/2.7.7.70" TargetMode="External"/><Relationship Id="rId251" Type="http://schemas.openxmlformats.org/officeDocument/2006/relationships/hyperlink" Target="https://enzyme.expasy.org/EC/2.7.4.8" TargetMode="External"/><Relationship Id="rId468" Type="http://schemas.openxmlformats.org/officeDocument/2006/relationships/hyperlink" Target="https://enzyme.expasy.org/EC/1.1.1.25" TargetMode="External"/><Relationship Id="rId489" Type="http://schemas.openxmlformats.org/officeDocument/2006/relationships/hyperlink" Target="https://enzyme.expasy.org/EC/1.4.1.13" TargetMode="External"/><Relationship Id="rId25" Type="http://schemas.openxmlformats.org/officeDocument/2006/relationships/hyperlink" Target="https://enzyme.expasy.org/EC/6.3.2.4" TargetMode="External"/><Relationship Id="rId46" Type="http://schemas.openxmlformats.org/officeDocument/2006/relationships/hyperlink" Target="https://enzyme.expasy.org/EC/6.1.1.19" TargetMode="External"/><Relationship Id="rId67" Type="http://schemas.openxmlformats.org/officeDocument/2006/relationships/hyperlink" Target="https://enzyme.expasy.org/EC/5.3.1.9" TargetMode="External"/><Relationship Id="rId272" Type="http://schemas.openxmlformats.org/officeDocument/2006/relationships/hyperlink" Target="https://enzyme.expasy.org/EC/2.7.1.26" TargetMode="External"/><Relationship Id="rId293" Type="http://schemas.openxmlformats.org/officeDocument/2006/relationships/hyperlink" Target="https://enzyme.expasy.org/EC/2.5.1.72" TargetMode="External"/><Relationship Id="rId307" Type="http://schemas.openxmlformats.org/officeDocument/2006/relationships/hyperlink" Target="https://enzyme.expasy.org/EC/2.4.99.17" TargetMode="External"/><Relationship Id="rId328" Type="http://schemas.openxmlformats.org/officeDocument/2006/relationships/hyperlink" Target="https://enzyme.expasy.org/EC/2.3.2.8" TargetMode="External"/><Relationship Id="rId349" Type="http://schemas.openxmlformats.org/officeDocument/2006/relationships/hyperlink" Target="https://enzyme.expasy.org/EC/2.3.1.157" TargetMode="External"/><Relationship Id="rId514" Type="http://schemas.openxmlformats.org/officeDocument/2006/relationships/hyperlink" Target="https://enzyme.expasy.org/EC/2.8.4.3" TargetMode="External"/><Relationship Id="rId88" Type="http://schemas.openxmlformats.org/officeDocument/2006/relationships/hyperlink" Target="https://enzyme.expasy.org/EC/4.4.1.5" TargetMode="External"/><Relationship Id="rId111" Type="http://schemas.openxmlformats.org/officeDocument/2006/relationships/hyperlink" Target="https://enzyme.expasy.org/EC/4.2.1.11" TargetMode="External"/><Relationship Id="rId132" Type="http://schemas.openxmlformats.org/officeDocument/2006/relationships/hyperlink" Target="https://enzyme.expasy.org/EC/4.1.1.88" TargetMode="External"/><Relationship Id="rId153" Type="http://schemas.openxmlformats.org/officeDocument/2006/relationships/hyperlink" Target="https://enzyme.expasy.org/EC/3.6.1.1" TargetMode="External"/><Relationship Id="rId174" Type="http://schemas.openxmlformats.org/officeDocument/2006/relationships/hyperlink" Target="https://enzyme.expasy.org/EC/3.5.1.5" TargetMode="External"/><Relationship Id="rId195" Type="http://schemas.openxmlformats.org/officeDocument/2006/relationships/hyperlink" Target="https://enzyme.expasy.org/EC/3.1.3.6" TargetMode="External"/><Relationship Id="rId209" Type="http://schemas.openxmlformats.org/officeDocument/2006/relationships/hyperlink" Target="https://enzyme.expasy.org/EC/3.1.1.24" TargetMode="External"/><Relationship Id="rId360" Type="http://schemas.openxmlformats.org/officeDocument/2006/relationships/hyperlink" Target="https://enzyme.expasy.org/EC/2.1.3.2" TargetMode="External"/><Relationship Id="rId381" Type="http://schemas.openxmlformats.org/officeDocument/2006/relationships/hyperlink" Target="https://enzyme.expasy.org/EC/2.1.1.174" TargetMode="External"/><Relationship Id="rId416" Type="http://schemas.openxmlformats.org/officeDocument/2006/relationships/hyperlink" Target="https://enzyme.expasy.org/EC/1.3.1.98" TargetMode="External"/><Relationship Id="rId220" Type="http://schemas.openxmlformats.org/officeDocument/2006/relationships/hyperlink" Target="https://enzyme.expasy.org/EC/2.7.8.8" TargetMode="External"/><Relationship Id="rId241" Type="http://schemas.openxmlformats.org/officeDocument/2006/relationships/hyperlink" Target="https://enzyme.expasy.org/EC/2.7.7.3" TargetMode="External"/><Relationship Id="rId437" Type="http://schemas.openxmlformats.org/officeDocument/2006/relationships/hyperlink" Target="https://enzyme.expasy.org/EC/1.17.99.6" TargetMode="External"/><Relationship Id="rId458" Type="http://schemas.openxmlformats.org/officeDocument/2006/relationships/hyperlink" Target="https://enzyme.expasy.org/EC/1.1.99.1" TargetMode="External"/><Relationship Id="rId479" Type="http://schemas.openxmlformats.org/officeDocument/2006/relationships/hyperlink" Target="https://enzyme.expasy.org/EC/1.1.1.60" TargetMode="External"/><Relationship Id="rId15" Type="http://schemas.openxmlformats.org/officeDocument/2006/relationships/hyperlink" Target="https://enzyme.expasy.org/EC/6.3.4.14" TargetMode="External"/><Relationship Id="rId36" Type="http://schemas.openxmlformats.org/officeDocument/2006/relationships/hyperlink" Target="https://enzyme.expasy.org/EC/6.2.1.1" TargetMode="External"/><Relationship Id="rId57" Type="http://schemas.openxmlformats.org/officeDocument/2006/relationships/hyperlink" Target="https://enzyme.expasy.org/EC/5.4.99.12" TargetMode="External"/><Relationship Id="rId262" Type="http://schemas.openxmlformats.org/officeDocument/2006/relationships/hyperlink" Target="https://enzyme.expasy.org/EC/2.7.2.1" TargetMode="External"/><Relationship Id="rId283" Type="http://schemas.openxmlformats.org/officeDocument/2006/relationships/hyperlink" Target="https://enzyme.expasy.org/EC/2.6.99.2" TargetMode="External"/><Relationship Id="rId318" Type="http://schemas.openxmlformats.org/officeDocument/2006/relationships/hyperlink" Target="https://enzyme.expasy.org/EC/2.4.2.18" TargetMode="External"/><Relationship Id="rId339" Type="http://schemas.openxmlformats.org/officeDocument/2006/relationships/hyperlink" Target="https://enzyme.expasy.org/EC/2.3.1.30" TargetMode="External"/><Relationship Id="rId490" Type="http://schemas.openxmlformats.org/officeDocument/2006/relationships/hyperlink" Target="https://enzyme.expasy.org/EC/1.4.3.19" TargetMode="External"/><Relationship Id="rId504" Type="http://schemas.openxmlformats.org/officeDocument/2006/relationships/hyperlink" Target="https://enzyme.expasy.org/EC/2.4.1.21" TargetMode="External"/><Relationship Id="rId525" Type="http://schemas.openxmlformats.org/officeDocument/2006/relationships/hyperlink" Target="https://enzyme.expasy.org/EC/4.3.1.19" TargetMode="External"/><Relationship Id="rId78" Type="http://schemas.openxmlformats.org/officeDocument/2006/relationships/hyperlink" Target="https://enzyme.expasy.org/EC/5.1.3.2" TargetMode="External"/><Relationship Id="rId99" Type="http://schemas.openxmlformats.org/officeDocument/2006/relationships/hyperlink" Target="https://enzyme.expasy.org/EC/4.2.1.9" TargetMode="External"/><Relationship Id="rId101" Type="http://schemas.openxmlformats.org/officeDocument/2006/relationships/hyperlink" Target="https://enzyme.expasy.org/EC/4.2.1.75" TargetMode="External"/><Relationship Id="rId122" Type="http://schemas.openxmlformats.org/officeDocument/2006/relationships/hyperlink" Target="https://enzyme.expasy.org/EC/4.1.3.30" TargetMode="External"/><Relationship Id="rId143" Type="http://schemas.openxmlformats.org/officeDocument/2006/relationships/hyperlink" Target="https://enzyme.expasy.org/EC/4.1.1.21" TargetMode="External"/><Relationship Id="rId164" Type="http://schemas.openxmlformats.org/officeDocument/2006/relationships/hyperlink" Target="https://enzyme.expasy.org/EC/3.5.3.6" TargetMode="External"/><Relationship Id="rId185" Type="http://schemas.openxmlformats.org/officeDocument/2006/relationships/hyperlink" Target="https://enzyme.expasy.org/EC/3.2.2.10" TargetMode="External"/><Relationship Id="rId350" Type="http://schemas.openxmlformats.org/officeDocument/2006/relationships/hyperlink" Target="https://enzyme.expasy.org/EC/2.3.1.15" TargetMode="External"/><Relationship Id="rId371" Type="http://schemas.openxmlformats.org/officeDocument/2006/relationships/hyperlink" Target="https://enzyme.expasy.org/EC/2.1.1.45" TargetMode="External"/><Relationship Id="rId406" Type="http://schemas.openxmlformats.org/officeDocument/2006/relationships/hyperlink" Target="https://enzyme.expasy.org/EC/1.5.1.3" TargetMode="External"/><Relationship Id="rId9" Type="http://schemas.openxmlformats.org/officeDocument/2006/relationships/hyperlink" Target="https://enzyme.expasy.org/EC/6.3.4.4" TargetMode="External"/><Relationship Id="rId210" Type="http://schemas.openxmlformats.org/officeDocument/2006/relationships/hyperlink" Target="https://enzyme.expasy.org/EC/2.9.1.1" TargetMode="External"/><Relationship Id="rId392" Type="http://schemas.openxmlformats.org/officeDocument/2006/relationships/hyperlink" Target="https://enzyme.expasy.org/EC/1.8.4.12" TargetMode="External"/><Relationship Id="rId427" Type="http://schemas.openxmlformats.org/officeDocument/2006/relationships/hyperlink" Target="https://enzyme.expasy.org/EC/1.2.1.85" TargetMode="External"/><Relationship Id="rId448" Type="http://schemas.openxmlformats.org/officeDocument/2006/relationships/hyperlink" Target="https://enzyme.expasy.org/EC/1.14.11.47" TargetMode="External"/><Relationship Id="rId469" Type="http://schemas.openxmlformats.org/officeDocument/2006/relationships/hyperlink" Target="https://enzyme.expasy.org/EC/1.1.1.23" TargetMode="External"/><Relationship Id="rId26" Type="http://schemas.openxmlformats.org/officeDocument/2006/relationships/hyperlink" Target="https://enzyme.expasy.org/EC/6.3.2.3" TargetMode="External"/><Relationship Id="rId231" Type="http://schemas.openxmlformats.org/officeDocument/2006/relationships/hyperlink" Target="https://enzyme.expasy.org/EC/2.7.7.7" TargetMode="External"/><Relationship Id="rId252" Type="http://schemas.openxmlformats.org/officeDocument/2006/relationships/hyperlink" Target="https://enzyme.expasy.org/EC/2.7.4.6" TargetMode="External"/><Relationship Id="rId273" Type="http://schemas.openxmlformats.org/officeDocument/2006/relationships/hyperlink" Target="https://enzyme.expasy.org/EC/2.7.1.24" TargetMode="External"/><Relationship Id="rId294" Type="http://schemas.openxmlformats.org/officeDocument/2006/relationships/hyperlink" Target="https://enzyme.expasy.org/EC/2.5.1.7" TargetMode="External"/><Relationship Id="rId308" Type="http://schemas.openxmlformats.org/officeDocument/2006/relationships/hyperlink" Target="https://enzyme.expasy.org/EC/2.4.99.12" TargetMode="External"/><Relationship Id="rId329" Type="http://schemas.openxmlformats.org/officeDocument/2006/relationships/hyperlink" Target="https://enzyme.expasy.org/EC/2.3.2.6" TargetMode="External"/><Relationship Id="rId480" Type="http://schemas.openxmlformats.org/officeDocument/2006/relationships/hyperlink" Target="https://enzyme.expasy.org/EC/1.1.1.85" TargetMode="External"/><Relationship Id="rId515" Type="http://schemas.openxmlformats.org/officeDocument/2006/relationships/hyperlink" Target="https://enzyme.expasy.org/EC/2.8.4.4" TargetMode="External"/><Relationship Id="rId47" Type="http://schemas.openxmlformats.org/officeDocument/2006/relationships/hyperlink" Target="https://enzyme.expasy.org/EC/6.1.1.17" TargetMode="External"/><Relationship Id="rId68" Type="http://schemas.openxmlformats.org/officeDocument/2006/relationships/hyperlink" Target="https://enzyme.expasy.org/EC/5.3.1.8" TargetMode="External"/><Relationship Id="rId89" Type="http://schemas.openxmlformats.org/officeDocument/2006/relationships/hyperlink" Target="https://enzyme.expasy.org/EC/4.3.99.3" TargetMode="External"/><Relationship Id="rId112" Type="http://schemas.openxmlformats.org/officeDocument/2006/relationships/hyperlink" Target="https://enzyme.expasy.org/EC/4.2.1.109" TargetMode="External"/><Relationship Id="rId133" Type="http://schemas.openxmlformats.org/officeDocument/2006/relationships/hyperlink" Target="https://enzyme.expasy.org/EC/4.1.1.77" TargetMode="External"/><Relationship Id="rId154" Type="http://schemas.openxmlformats.org/officeDocument/2006/relationships/hyperlink" Target="https://enzyme.expasy.org/EC/3.5.4.9" TargetMode="External"/><Relationship Id="rId175" Type="http://schemas.openxmlformats.org/officeDocument/2006/relationships/hyperlink" Target="https://enzyme.expasy.org/EC/3.5.1.2" TargetMode="External"/><Relationship Id="rId340" Type="http://schemas.openxmlformats.org/officeDocument/2006/relationships/hyperlink" Target="https://enzyme.expasy.org/EC/2.3.1.274" TargetMode="External"/><Relationship Id="rId361" Type="http://schemas.openxmlformats.org/officeDocument/2006/relationships/hyperlink" Target="https://enzyme.expasy.org/EC/2.1.2.9" TargetMode="External"/><Relationship Id="rId196" Type="http://schemas.openxmlformats.org/officeDocument/2006/relationships/hyperlink" Target="https://enzyme.expasy.org/EC/3.1.3.5" TargetMode="External"/><Relationship Id="rId200" Type="http://schemas.openxmlformats.org/officeDocument/2006/relationships/hyperlink" Target="https://enzyme.expasy.org/EC/3.1.3.18" TargetMode="External"/><Relationship Id="rId382" Type="http://schemas.openxmlformats.org/officeDocument/2006/relationships/hyperlink" Target="https://enzyme.expasy.org/EC/2.1.1.173" TargetMode="External"/><Relationship Id="rId417" Type="http://schemas.openxmlformats.org/officeDocument/2006/relationships/hyperlink" Target="https://enzyme.expasy.org/EC/1.3.1.9" TargetMode="External"/><Relationship Id="rId438" Type="http://schemas.openxmlformats.org/officeDocument/2006/relationships/hyperlink" Target="https://enzyme.expasy.org/EC/1.17.7.1" TargetMode="External"/><Relationship Id="rId459" Type="http://schemas.openxmlformats.org/officeDocument/2006/relationships/hyperlink" Target="https://enzyme.expasy.org/EC/1.1.98.6" TargetMode="External"/><Relationship Id="rId16" Type="http://schemas.openxmlformats.org/officeDocument/2006/relationships/hyperlink" Target="https://enzyme.expasy.org/EC/6.3.4.13" TargetMode="External"/><Relationship Id="rId221" Type="http://schemas.openxmlformats.org/officeDocument/2006/relationships/hyperlink" Target="https://enzyme.expasy.org/EC/2.7.8.5" TargetMode="External"/><Relationship Id="rId242" Type="http://schemas.openxmlformats.org/officeDocument/2006/relationships/hyperlink" Target="https://enzyme.expasy.org/EC/2.7.7.24" TargetMode="External"/><Relationship Id="rId263" Type="http://schemas.openxmlformats.org/officeDocument/2006/relationships/hyperlink" Target="https://enzyme.expasy.org/EC/2.7.11.5" TargetMode="External"/><Relationship Id="rId284" Type="http://schemas.openxmlformats.org/officeDocument/2006/relationships/hyperlink" Target="https://enzyme.expasy.org/EC/2.6.1.9" TargetMode="External"/><Relationship Id="rId319" Type="http://schemas.openxmlformats.org/officeDocument/2006/relationships/hyperlink" Target="https://enzyme.expasy.org/EC/2.4.2.17" TargetMode="External"/><Relationship Id="rId470" Type="http://schemas.openxmlformats.org/officeDocument/2006/relationships/hyperlink" Target="https://enzyme.expasy.org/EC/1.1.1.205" TargetMode="External"/><Relationship Id="rId491" Type="http://schemas.openxmlformats.org/officeDocument/2006/relationships/hyperlink" Target="https://enzyme.expasy.org/EC/1.4.3.5" TargetMode="External"/><Relationship Id="rId505" Type="http://schemas.openxmlformats.org/officeDocument/2006/relationships/hyperlink" Target="https://enzyme.expasy.org/EC/2.4.1.227" TargetMode="External"/><Relationship Id="rId526" Type="http://schemas.openxmlformats.org/officeDocument/2006/relationships/hyperlink" Target="https://enzyme.expasy.org/EC/4.3.2.10" TargetMode="External"/><Relationship Id="rId37" Type="http://schemas.openxmlformats.org/officeDocument/2006/relationships/hyperlink" Target="https://enzyme.expasy.org/EC/6.1.1.9" TargetMode="External"/><Relationship Id="rId58" Type="http://schemas.openxmlformats.org/officeDocument/2006/relationships/hyperlink" Target="https://enzyme.expasy.org/EC/5.4.4.2" TargetMode="External"/><Relationship Id="rId79" Type="http://schemas.openxmlformats.org/officeDocument/2006/relationships/hyperlink" Target="https://enzyme.expasy.org/EC/5.1.3.13" TargetMode="External"/><Relationship Id="rId102" Type="http://schemas.openxmlformats.org/officeDocument/2006/relationships/hyperlink" Target="https://enzyme.expasy.org/EC/4.2.1.59" TargetMode="External"/><Relationship Id="rId123" Type="http://schemas.openxmlformats.org/officeDocument/2006/relationships/hyperlink" Target="https://enzyme.expasy.org/EC/4.1.3.27" TargetMode="External"/><Relationship Id="rId144" Type="http://schemas.openxmlformats.org/officeDocument/2006/relationships/hyperlink" Target="https://enzyme.expasy.org/EC/4.1.1.20" TargetMode="External"/><Relationship Id="rId330" Type="http://schemas.openxmlformats.org/officeDocument/2006/relationships/hyperlink" Target="https://enzyme.expasy.org/EC/2.3.2.30" TargetMode="External"/><Relationship Id="rId90" Type="http://schemas.openxmlformats.org/officeDocument/2006/relationships/hyperlink" Target="https://enzyme.expasy.org/EC/4.3.3.7" TargetMode="External"/><Relationship Id="rId165" Type="http://schemas.openxmlformats.org/officeDocument/2006/relationships/hyperlink" Target="https://enzyme.expasy.org/EC/3.5.3.4" TargetMode="External"/><Relationship Id="rId186" Type="http://schemas.openxmlformats.org/officeDocument/2006/relationships/hyperlink" Target="https://enzyme.expasy.org/EC/3.2.1.52" TargetMode="External"/><Relationship Id="rId351" Type="http://schemas.openxmlformats.org/officeDocument/2006/relationships/hyperlink" Target="https://enzyme.expasy.org/EC/2.3.1.129" TargetMode="External"/><Relationship Id="rId372" Type="http://schemas.openxmlformats.org/officeDocument/2006/relationships/hyperlink" Target="https://enzyme.expasy.org/EC/2.1.1.35" TargetMode="External"/><Relationship Id="rId393" Type="http://schemas.openxmlformats.org/officeDocument/2006/relationships/hyperlink" Target="https://enzyme.expasy.org/EC/1.8.1.9" TargetMode="External"/><Relationship Id="rId407" Type="http://schemas.openxmlformats.org/officeDocument/2006/relationships/hyperlink" Target="https://enzyme.expasy.org/EC/1.4.4.2" TargetMode="External"/><Relationship Id="rId428" Type="http://schemas.openxmlformats.org/officeDocument/2006/relationships/hyperlink" Target="https://enzyme.expasy.org/EC/1.2.1.8" TargetMode="External"/><Relationship Id="rId449" Type="http://schemas.openxmlformats.org/officeDocument/2006/relationships/hyperlink" Target="https://enzyme.expasy.org/EC/1.13.11.56" TargetMode="External"/><Relationship Id="rId211" Type="http://schemas.openxmlformats.org/officeDocument/2006/relationships/hyperlink" Target="https://enzyme.expasy.org/EC/2.8.1.8" TargetMode="External"/><Relationship Id="rId232" Type="http://schemas.openxmlformats.org/officeDocument/2006/relationships/hyperlink" Target="https://enzyme.expasy.org/EC/2.7.7.65" TargetMode="External"/><Relationship Id="rId253" Type="http://schemas.openxmlformats.org/officeDocument/2006/relationships/hyperlink" Target="https://enzyme.expasy.org/EC/2.7.4.3" TargetMode="External"/><Relationship Id="rId274" Type="http://schemas.openxmlformats.org/officeDocument/2006/relationships/hyperlink" Target="https://enzyme.expasy.org/EC/2.7.1.23" TargetMode="External"/><Relationship Id="rId295" Type="http://schemas.openxmlformats.org/officeDocument/2006/relationships/hyperlink" Target="https://enzyme.expasy.org/EC/2.5.1.61" TargetMode="External"/><Relationship Id="rId309" Type="http://schemas.openxmlformats.org/officeDocument/2006/relationships/hyperlink" Target="https://enzyme.expasy.org/EC/2.4.2.9" TargetMode="External"/><Relationship Id="rId460" Type="http://schemas.openxmlformats.org/officeDocument/2006/relationships/hyperlink" Target="https://enzyme.expasy.org/EC/1.1.5.4" TargetMode="External"/><Relationship Id="rId481" Type="http://schemas.openxmlformats.org/officeDocument/2006/relationships/hyperlink" Target="https://enzyme.expasy.org/EC/1.1.1.94" TargetMode="External"/><Relationship Id="rId516" Type="http://schemas.openxmlformats.org/officeDocument/2006/relationships/hyperlink" Target="https://enzyme.expasy.org/EC/3.1.3.12" TargetMode="External"/><Relationship Id="rId27" Type="http://schemas.openxmlformats.org/officeDocument/2006/relationships/hyperlink" Target="https://enzyme.expasy.org/EC/6.3.2.2" TargetMode="External"/><Relationship Id="rId48" Type="http://schemas.openxmlformats.org/officeDocument/2006/relationships/hyperlink" Target="https://enzyme.expasy.org/EC/6.1.1.16" TargetMode="External"/><Relationship Id="rId69" Type="http://schemas.openxmlformats.org/officeDocument/2006/relationships/hyperlink" Target="https://enzyme.expasy.org/EC/5.3.1.6" TargetMode="External"/><Relationship Id="rId113" Type="http://schemas.openxmlformats.org/officeDocument/2006/relationships/hyperlink" Target="https://enzyme.expasy.org/EC/4.2.1.10" TargetMode="External"/><Relationship Id="rId134" Type="http://schemas.openxmlformats.org/officeDocument/2006/relationships/hyperlink" Target="https://enzyme.expasy.org/EC/4.1.1.65" TargetMode="External"/><Relationship Id="rId320" Type="http://schemas.openxmlformats.org/officeDocument/2006/relationships/hyperlink" Target="https://enzyme.expasy.org/EC/2.4.2.14" TargetMode="External"/><Relationship Id="rId80" Type="http://schemas.openxmlformats.org/officeDocument/2006/relationships/hyperlink" Target="https://enzyme.expasy.org/EC/5.1.3.1" TargetMode="External"/><Relationship Id="rId155" Type="http://schemas.openxmlformats.org/officeDocument/2006/relationships/hyperlink" Target="https://enzyme.expasy.org/EC/3.5.4.33" TargetMode="External"/><Relationship Id="rId176" Type="http://schemas.openxmlformats.org/officeDocument/2006/relationships/hyperlink" Target="https://enzyme.expasy.org/EC/3.5.1.19" TargetMode="External"/><Relationship Id="rId197" Type="http://schemas.openxmlformats.org/officeDocument/2006/relationships/hyperlink" Target="https://enzyme.expasy.org/EC/3.1.3.48" TargetMode="External"/><Relationship Id="rId341" Type="http://schemas.openxmlformats.org/officeDocument/2006/relationships/hyperlink" Target="https://enzyme.expasy.org/EC/2.3.1.266" TargetMode="External"/><Relationship Id="rId362" Type="http://schemas.openxmlformats.org/officeDocument/2006/relationships/hyperlink" Target="https://enzyme.expasy.org/EC/2.1.2.3" TargetMode="External"/><Relationship Id="rId383" Type="http://schemas.openxmlformats.org/officeDocument/2006/relationships/hyperlink" Target="https://enzyme.expasy.org/EC/2.1.1.172" TargetMode="External"/><Relationship Id="rId418" Type="http://schemas.openxmlformats.org/officeDocument/2006/relationships/hyperlink" Target="https://enzyme.expasy.org/EC/1.3.1.76" TargetMode="External"/><Relationship Id="rId439" Type="http://schemas.openxmlformats.org/officeDocument/2006/relationships/hyperlink" Target="https://enzyme.expasy.org/EC/1.17.5.3" TargetMode="External"/><Relationship Id="rId201" Type="http://schemas.openxmlformats.org/officeDocument/2006/relationships/hyperlink" Target="https://enzyme.expasy.org/EC/3.1.3.16" TargetMode="External"/><Relationship Id="rId222" Type="http://schemas.openxmlformats.org/officeDocument/2006/relationships/hyperlink" Target="https://enzyme.expasy.org/EC/2.7.8.31" TargetMode="External"/><Relationship Id="rId243" Type="http://schemas.openxmlformats.org/officeDocument/2006/relationships/hyperlink" Target="https://enzyme.expasy.org/EC/2.7.7.23" TargetMode="External"/><Relationship Id="rId264" Type="http://schemas.openxmlformats.org/officeDocument/2006/relationships/hyperlink" Target="https://enzyme.expasy.org/EC/2.7.11.1" TargetMode="External"/><Relationship Id="rId285" Type="http://schemas.openxmlformats.org/officeDocument/2006/relationships/hyperlink" Target="https://enzyme.expasy.org/EC/2.6.1.76" TargetMode="External"/><Relationship Id="rId450" Type="http://schemas.openxmlformats.org/officeDocument/2006/relationships/hyperlink" Target="https://enzyme.expasy.org/EC/1.13.11.5" TargetMode="External"/><Relationship Id="rId471" Type="http://schemas.openxmlformats.org/officeDocument/2006/relationships/hyperlink" Target="https://enzyme.expasy.org/EC/1.1.1.193" TargetMode="External"/><Relationship Id="rId506" Type="http://schemas.openxmlformats.org/officeDocument/2006/relationships/hyperlink" Target="https://enzyme.expasy.org/EC/2.5.1.17" TargetMode="External"/><Relationship Id="rId17" Type="http://schemas.openxmlformats.org/officeDocument/2006/relationships/hyperlink" Target="https://enzyme.expasy.org/EC/6.3.3.3" TargetMode="External"/><Relationship Id="rId38" Type="http://schemas.openxmlformats.org/officeDocument/2006/relationships/hyperlink" Target="https://enzyme.expasy.org/EC/6.1.1.7" TargetMode="External"/><Relationship Id="rId59" Type="http://schemas.openxmlformats.org/officeDocument/2006/relationships/hyperlink" Target="https://enzyme.expasy.org/EC/5.4.3.8" TargetMode="External"/><Relationship Id="rId103" Type="http://schemas.openxmlformats.org/officeDocument/2006/relationships/hyperlink" Target="https://enzyme.expasy.org/EC/4.2.1.51" TargetMode="External"/><Relationship Id="rId124" Type="http://schemas.openxmlformats.org/officeDocument/2006/relationships/hyperlink" Target="https://enzyme.expasy.org/EC/4.1.3.16" TargetMode="External"/><Relationship Id="rId310" Type="http://schemas.openxmlformats.org/officeDocument/2006/relationships/hyperlink" Target="https://enzyme.expasy.org/EC/2.4.2.8" TargetMode="External"/><Relationship Id="rId492" Type="http://schemas.openxmlformats.org/officeDocument/2006/relationships/hyperlink" Target="https://enzyme.expasy.org/EC/1.5.1.2" TargetMode="External"/><Relationship Id="rId527" Type="http://schemas.openxmlformats.org/officeDocument/2006/relationships/hyperlink" Target="https://enzyme.expasy.org/EC/4.3.2.2" TargetMode="External"/><Relationship Id="rId70" Type="http://schemas.openxmlformats.org/officeDocument/2006/relationships/hyperlink" Target="https://enzyme.expasy.org/EC/5.3.1.24" TargetMode="External"/><Relationship Id="rId91" Type="http://schemas.openxmlformats.org/officeDocument/2006/relationships/hyperlink" Target="https://enzyme.expasy.org/EC/4.3.2.3" TargetMode="External"/><Relationship Id="rId145" Type="http://schemas.openxmlformats.org/officeDocument/2006/relationships/hyperlink" Target="https://enzyme.expasy.org/EC/4.1.1.19" TargetMode="External"/><Relationship Id="rId166" Type="http://schemas.openxmlformats.org/officeDocument/2006/relationships/hyperlink" Target="https://enzyme.expasy.org/EC/3.5.3.12" TargetMode="External"/><Relationship Id="rId187" Type="http://schemas.openxmlformats.org/officeDocument/2006/relationships/hyperlink" Target="https://enzyme.expasy.org/EC/3.2.1.1" TargetMode="External"/><Relationship Id="rId331" Type="http://schemas.openxmlformats.org/officeDocument/2006/relationships/hyperlink" Target="https://enzyme.expasy.org/EC/2.3.2.2" TargetMode="External"/><Relationship Id="rId352" Type="http://schemas.openxmlformats.org/officeDocument/2006/relationships/hyperlink" Target="https://enzyme.expasy.org/EC/2.3.1.12" TargetMode="External"/><Relationship Id="rId373" Type="http://schemas.openxmlformats.org/officeDocument/2006/relationships/hyperlink" Target="https://enzyme.expasy.org/EC/2.1.1.334" TargetMode="External"/><Relationship Id="rId394" Type="http://schemas.openxmlformats.org/officeDocument/2006/relationships/hyperlink" Target="https://enzyme.expasy.org/EC/1.8.1.7" TargetMode="External"/><Relationship Id="rId408" Type="http://schemas.openxmlformats.org/officeDocument/2006/relationships/hyperlink" Target="https://enzyme.expasy.org/EC/1.4.3.16" TargetMode="External"/><Relationship Id="rId429" Type="http://schemas.openxmlformats.org/officeDocument/2006/relationships/hyperlink" Target="https://enzyme.expasy.org/EC/1.2.1.72" TargetMode="External"/><Relationship Id="rId1" Type="http://schemas.openxmlformats.org/officeDocument/2006/relationships/hyperlink" Target="https://enzyme.expasy.org/EC/7.1.1.9" TargetMode="External"/><Relationship Id="rId212" Type="http://schemas.openxmlformats.org/officeDocument/2006/relationships/hyperlink" Target="https://enzyme.expasy.org/EC/2.8.1.6" TargetMode="External"/><Relationship Id="rId233" Type="http://schemas.openxmlformats.org/officeDocument/2006/relationships/hyperlink" Target="https://enzyme.expasy.org/EC/2.7.7.60" TargetMode="External"/><Relationship Id="rId254" Type="http://schemas.openxmlformats.org/officeDocument/2006/relationships/hyperlink" Target="https://enzyme.expasy.org/EC/2.7.4.22" TargetMode="External"/><Relationship Id="rId440" Type="http://schemas.openxmlformats.org/officeDocument/2006/relationships/hyperlink" Target="https://enzyme.expasy.org/EC/1.17.4.2" TargetMode="External"/><Relationship Id="rId28" Type="http://schemas.openxmlformats.org/officeDocument/2006/relationships/hyperlink" Target="https://enzyme.expasy.org/EC/6.3.2.17" TargetMode="External"/><Relationship Id="rId49" Type="http://schemas.openxmlformats.org/officeDocument/2006/relationships/hyperlink" Target="https://enzyme.expasy.org/EC/6.1.1.15" TargetMode="External"/><Relationship Id="rId114" Type="http://schemas.openxmlformats.org/officeDocument/2006/relationships/hyperlink" Target="https://enzyme.expasy.org/EC/4.2.1.1" TargetMode="External"/><Relationship Id="rId275" Type="http://schemas.openxmlformats.org/officeDocument/2006/relationships/hyperlink" Target="https://enzyme.expasy.org/EC/2.7.1.202" TargetMode="External"/><Relationship Id="rId296" Type="http://schemas.openxmlformats.org/officeDocument/2006/relationships/hyperlink" Target="https://enzyme.expasy.org/EC/2.5.1.6" TargetMode="External"/><Relationship Id="rId300" Type="http://schemas.openxmlformats.org/officeDocument/2006/relationships/hyperlink" Target="https://enzyme.expasy.org/EC/2.5.1.39" TargetMode="External"/><Relationship Id="rId461" Type="http://schemas.openxmlformats.org/officeDocument/2006/relationships/hyperlink" Target="https://enzyme.expasy.org/EC/1.1.5.3" TargetMode="External"/><Relationship Id="rId482" Type="http://schemas.openxmlformats.org/officeDocument/2006/relationships/hyperlink" Target="https://enzyme.expasy.org/EC/1.1.2.8" TargetMode="External"/><Relationship Id="rId517" Type="http://schemas.openxmlformats.org/officeDocument/2006/relationships/hyperlink" Target="https://enzyme.expasy.org/EC/3.1.3.3" TargetMode="External"/><Relationship Id="rId60" Type="http://schemas.openxmlformats.org/officeDocument/2006/relationships/hyperlink" Target="https://enzyme.expasy.org/EC/5.4.2.8" TargetMode="External"/><Relationship Id="rId81" Type="http://schemas.openxmlformats.org/officeDocument/2006/relationships/hyperlink" Target="https://enzyme.expasy.org/EC/5.1.1.7" TargetMode="External"/><Relationship Id="rId135" Type="http://schemas.openxmlformats.org/officeDocument/2006/relationships/hyperlink" Target="https://enzyme.expasy.org/EC/4.1.1.50" TargetMode="External"/><Relationship Id="rId156" Type="http://schemas.openxmlformats.org/officeDocument/2006/relationships/hyperlink" Target="https://enzyme.expasy.org/EC/3.5.4.32" TargetMode="External"/><Relationship Id="rId177" Type="http://schemas.openxmlformats.org/officeDocument/2006/relationships/hyperlink" Target="https://enzyme.expasy.org/EC/3.5.1.18" TargetMode="External"/><Relationship Id="rId198" Type="http://schemas.openxmlformats.org/officeDocument/2006/relationships/hyperlink" Target="https://enzyme.expasy.org/EC/3.1.3.45" TargetMode="External"/><Relationship Id="rId321" Type="http://schemas.openxmlformats.org/officeDocument/2006/relationships/hyperlink" Target="https://enzyme.expasy.org/EC/2.4.2.10" TargetMode="External"/><Relationship Id="rId342" Type="http://schemas.openxmlformats.org/officeDocument/2006/relationships/hyperlink" Target="https://enzyme.expasy.org/EC/2.3.1.234" TargetMode="External"/><Relationship Id="rId363" Type="http://schemas.openxmlformats.org/officeDocument/2006/relationships/hyperlink" Target="https://enzyme.expasy.org/EC/2.1.2.2" TargetMode="External"/><Relationship Id="rId384" Type="http://schemas.openxmlformats.org/officeDocument/2006/relationships/hyperlink" Target="https://enzyme.expasy.org/EC/2.1.1.171" TargetMode="External"/><Relationship Id="rId419" Type="http://schemas.openxmlformats.org/officeDocument/2006/relationships/hyperlink" Target="https://enzyme.expasy.org/EC/1.3.1.28" TargetMode="External"/><Relationship Id="rId202" Type="http://schemas.openxmlformats.org/officeDocument/2006/relationships/hyperlink" Target="https://enzyme.expasy.org/EC/3.1.3.11" TargetMode="External"/><Relationship Id="rId223" Type="http://schemas.openxmlformats.org/officeDocument/2006/relationships/hyperlink" Target="https://enzyme.expasy.org/EC/2.7.8.13" TargetMode="External"/><Relationship Id="rId244" Type="http://schemas.openxmlformats.org/officeDocument/2006/relationships/hyperlink" Target="https://enzyme.expasy.org/EC/2.7.7.2" TargetMode="External"/><Relationship Id="rId430" Type="http://schemas.openxmlformats.org/officeDocument/2006/relationships/hyperlink" Target="https://enzyme.expasy.org/EC/1.2.1.70" TargetMode="External"/><Relationship Id="rId18" Type="http://schemas.openxmlformats.org/officeDocument/2006/relationships/hyperlink" Target="https://enzyme.expasy.org/EC/6.3.3.2" TargetMode="External"/><Relationship Id="rId39" Type="http://schemas.openxmlformats.org/officeDocument/2006/relationships/hyperlink" Target="https://enzyme.expasy.org/EC/6.1.1.6" TargetMode="External"/><Relationship Id="rId265" Type="http://schemas.openxmlformats.org/officeDocument/2006/relationships/hyperlink" Target="https://enzyme.expasy.org/EC/2.7.10.2" TargetMode="External"/><Relationship Id="rId286" Type="http://schemas.openxmlformats.org/officeDocument/2006/relationships/hyperlink" Target="https://enzyme.expasy.org/EC/2.6.1.62" TargetMode="External"/><Relationship Id="rId451" Type="http://schemas.openxmlformats.org/officeDocument/2006/relationships/hyperlink" Target="https://enzyme.expasy.org/EC/1.13.11.27" TargetMode="External"/><Relationship Id="rId472" Type="http://schemas.openxmlformats.org/officeDocument/2006/relationships/hyperlink" Target="https://enzyme.expasy.org/EC/1.1.1.169" TargetMode="External"/><Relationship Id="rId493" Type="http://schemas.openxmlformats.org/officeDocument/2006/relationships/hyperlink" Target="https://enzyme.expasy.org/EC/1.5.1.20" TargetMode="External"/><Relationship Id="rId507" Type="http://schemas.openxmlformats.org/officeDocument/2006/relationships/hyperlink" Target="https://enzyme.expasy.org/EC/2.5.1.3" TargetMode="External"/><Relationship Id="rId528" Type="http://schemas.openxmlformats.org/officeDocument/2006/relationships/hyperlink" Target="https://enzyme.expasy.org/EC/5.4.99.15" TargetMode="External"/><Relationship Id="rId50" Type="http://schemas.openxmlformats.org/officeDocument/2006/relationships/hyperlink" Target="https://enzyme.expasy.org/EC/6.1.1.14" TargetMode="External"/><Relationship Id="rId104" Type="http://schemas.openxmlformats.org/officeDocument/2006/relationships/hyperlink" Target="https://enzyme.expasy.org/EC/4.2.1.47" TargetMode="External"/><Relationship Id="rId125" Type="http://schemas.openxmlformats.org/officeDocument/2006/relationships/hyperlink" Target="https://enzyme.expasy.org/EC/4.1.3.1" TargetMode="External"/><Relationship Id="rId146" Type="http://schemas.openxmlformats.org/officeDocument/2006/relationships/hyperlink" Target="https://enzyme.expasy.org/EC/4.1.1.11" TargetMode="External"/><Relationship Id="rId167" Type="http://schemas.openxmlformats.org/officeDocument/2006/relationships/hyperlink" Target="https://enzyme.expasy.org/EC/3.5.2.6" TargetMode="External"/><Relationship Id="rId188" Type="http://schemas.openxmlformats.org/officeDocument/2006/relationships/hyperlink" Target="https://enzyme.expasy.org/EC/3.13.2.1" TargetMode="External"/><Relationship Id="rId311" Type="http://schemas.openxmlformats.org/officeDocument/2006/relationships/hyperlink" Target="https://enzyme.expasy.org/EC/2.4.2.7" TargetMode="External"/><Relationship Id="rId332" Type="http://schemas.openxmlformats.org/officeDocument/2006/relationships/hyperlink" Target="https://enzyme.expasy.org/EC/2.3.1.8" TargetMode="External"/><Relationship Id="rId353" Type="http://schemas.openxmlformats.org/officeDocument/2006/relationships/hyperlink" Target="https://enzyme.expasy.org/EC/2.3.1.117" TargetMode="External"/><Relationship Id="rId374" Type="http://schemas.openxmlformats.org/officeDocument/2006/relationships/hyperlink" Target="https://enzyme.expasy.org/EC/2.1.1.33" TargetMode="External"/><Relationship Id="rId395" Type="http://schemas.openxmlformats.org/officeDocument/2006/relationships/hyperlink" Target="https://enzyme.expasy.org/EC/1.8.1.4" TargetMode="External"/><Relationship Id="rId409" Type="http://schemas.openxmlformats.org/officeDocument/2006/relationships/hyperlink" Target="https://enzyme.expasy.org/EC/1.4.1.4" TargetMode="External"/><Relationship Id="rId71" Type="http://schemas.openxmlformats.org/officeDocument/2006/relationships/hyperlink" Target="https://enzyme.expasy.org/EC/5.3.1.23" TargetMode="External"/><Relationship Id="rId92" Type="http://schemas.openxmlformats.org/officeDocument/2006/relationships/hyperlink" Target="https://enzyme.expasy.org/EC/4.3.2.1" TargetMode="External"/><Relationship Id="rId213" Type="http://schemas.openxmlformats.org/officeDocument/2006/relationships/hyperlink" Target="https://enzyme.expasy.org/EC/2.8.1.4" TargetMode="External"/><Relationship Id="rId234" Type="http://schemas.openxmlformats.org/officeDocument/2006/relationships/hyperlink" Target="https://enzyme.expasy.org/EC/2.7.7.6" TargetMode="External"/><Relationship Id="rId420" Type="http://schemas.openxmlformats.org/officeDocument/2006/relationships/hyperlink" Target="https://enzyme.expasy.org/EC/1.3.1.25" TargetMode="External"/><Relationship Id="rId2" Type="http://schemas.openxmlformats.org/officeDocument/2006/relationships/hyperlink" Target="https://enzyme.expasy.org/EC/7.1.1.2" TargetMode="External"/><Relationship Id="rId29" Type="http://schemas.openxmlformats.org/officeDocument/2006/relationships/hyperlink" Target="https://enzyme.expasy.org/EC/6.3.2.13" TargetMode="External"/><Relationship Id="rId255" Type="http://schemas.openxmlformats.org/officeDocument/2006/relationships/hyperlink" Target="https://enzyme.expasy.org/EC/2.7.4.16" TargetMode="External"/><Relationship Id="rId276" Type="http://schemas.openxmlformats.org/officeDocument/2006/relationships/hyperlink" Target="https://enzyme.expasy.org/EC/2.7.1.2" TargetMode="External"/><Relationship Id="rId297" Type="http://schemas.openxmlformats.org/officeDocument/2006/relationships/hyperlink" Target="https://enzyme.expasy.org/EC/2.5.1.55" TargetMode="External"/><Relationship Id="rId441" Type="http://schemas.openxmlformats.org/officeDocument/2006/relationships/hyperlink" Target="https://enzyme.expasy.org/EC/1.17.4.1" TargetMode="External"/><Relationship Id="rId462" Type="http://schemas.openxmlformats.org/officeDocument/2006/relationships/hyperlink" Target="https://enzyme.expasy.org/EC/1.1.1.95" TargetMode="External"/><Relationship Id="rId483" Type="http://schemas.openxmlformats.org/officeDocument/2006/relationships/hyperlink" Target="https://enzyme.expasy.org/EC/1.11.1.21" TargetMode="External"/><Relationship Id="rId518" Type="http://schemas.openxmlformats.org/officeDocument/2006/relationships/hyperlink" Target="https://enzyme.expasy.org/EC/3.5.4.4" TargetMode="External"/><Relationship Id="rId40" Type="http://schemas.openxmlformats.org/officeDocument/2006/relationships/hyperlink" Target="https://enzyme.expasy.org/EC/6.1.1.5" TargetMode="External"/><Relationship Id="rId115" Type="http://schemas.openxmlformats.org/officeDocument/2006/relationships/hyperlink" Target="https://enzyme.expasy.org/EC/4.1.99.3" TargetMode="External"/><Relationship Id="rId136" Type="http://schemas.openxmlformats.org/officeDocument/2006/relationships/hyperlink" Target="https://enzyme.expasy.org/EC/4.1.1.49" TargetMode="External"/><Relationship Id="rId157" Type="http://schemas.openxmlformats.org/officeDocument/2006/relationships/hyperlink" Target="https://enzyme.expasy.org/EC/3.5.4.3" TargetMode="External"/><Relationship Id="rId178" Type="http://schemas.openxmlformats.org/officeDocument/2006/relationships/hyperlink" Target="https://enzyme.expasy.org/EC/3.5.1.16" TargetMode="External"/><Relationship Id="rId301" Type="http://schemas.openxmlformats.org/officeDocument/2006/relationships/hyperlink" Target="https://enzyme.expasy.org/EC/2.5.1.25" TargetMode="External"/><Relationship Id="rId322" Type="http://schemas.openxmlformats.org/officeDocument/2006/relationships/hyperlink" Target="https://enzyme.expasy.org/EC/2.4.1.25" TargetMode="External"/><Relationship Id="rId343" Type="http://schemas.openxmlformats.org/officeDocument/2006/relationships/hyperlink" Target="https://enzyme.expasy.org/EC/2.3.1.191" TargetMode="External"/><Relationship Id="rId364" Type="http://schemas.openxmlformats.org/officeDocument/2006/relationships/hyperlink" Target="https://enzyme.expasy.org/EC/2.1.2.11" TargetMode="External"/><Relationship Id="rId61" Type="http://schemas.openxmlformats.org/officeDocument/2006/relationships/hyperlink" Target="https://enzyme.expasy.org/EC/5.4.2.2" TargetMode="External"/><Relationship Id="rId82" Type="http://schemas.openxmlformats.org/officeDocument/2006/relationships/hyperlink" Target="https://enzyme.expasy.org/EC/5.1.1.3" TargetMode="External"/><Relationship Id="rId199" Type="http://schemas.openxmlformats.org/officeDocument/2006/relationships/hyperlink" Target="https://enzyme.expasy.org/EC/3.1.3.25" TargetMode="External"/><Relationship Id="rId203" Type="http://schemas.openxmlformats.org/officeDocument/2006/relationships/hyperlink" Target="https://enzyme.expasy.org/EC/3.1.2.6" TargetMode="External"/><Relationship Id="rId385" Type="http://schemas.openxmlformats.org/officeDocument/2006/relationships/hyperlink" Target="https://enzyme.expasy.org/EC/2.1.1.163" TargetMode="External"/><Relationship Id="rId19" Type="http://schemas.openxmlformats.org/officeDocument/2006/relationships/hyperlink" Target="https://enzyme.expasy.org/EC/6.3.3.1" TargetMode="External"/><Relationship Id="rId224" Type="http://schemas.openxmlformats.org/officeDocument/2006/relationships/hyperlink" Target="https://enzyme.expasy.org/EC/2.7.7.9" TargetMode="External"/><Relationship Id="rId245" Type="http://schemas.openxmlformats.org/officeDocument/2006/relationships/hyperlink" Target="https://enzyme.expasy.org/EC/2.7.7.18" TargetMode="External"/><Relationship Id="rId266" Type="http://schemas.openxmlformats.org/officeDocument/2006/relationships/hyperlink" Target="https://enzyme.expasy.org/EC/2.7.1.71" TargetMode="External"/><Relationship Id="rId287" Type="http://schemas.openxmlformats.org/officeDocument/2006/relationships/hyperlink" Target="https://enzyme.expasy.org/EC/2.6.1.42" TargetMode="External"/><Relationship Id="rId410" Type="http://schemas.openxmlformats.org/officeDocument/2006/relationships/hyperlink" Target="https://enzyme.expasy.org/EC/1.4.1.2" TargetMode="External"/><Relationship Id="rId431" Type="http://schemas.openxmlformats.org/officeDocument/2006/relationships/hyperlink" Target="https://enzyme.expasy.org/EC/1.2.1.41" TargetMode="External"/><Relationship Id="rId452" Type="http://schemas.openxmlformats.org/officeDocument/2006/relationships/hyperlink" Target="https://enzyme.expasy.org/EC/1.13.11.2" TargetMode="External"/><Relationship Id="rId473" Type="http://schemas.openxmlformats.org/officeDocument/2006/relationships/hyperlink" Target="https://enzyme.expasy.org/EC/1.1.1.133" TargetMode="External"/><Relationship Id="rId494" Type="http://schemas.openxmlformats.org/officeDocument/2006/relationships/hyperlink" Target="https://enzyme.expasy.org/EC/1.6.5.2" TargetMode="External"/><Relationship Id="rId508" Type="http://schemas.openxmlformats.org/officeDocument/2006/relationships/hyperlink" Target="https://enzyme.expasy.org/EC/2.6.1.52" TargetMode="External"/><Relationship Id="rId529" Type="http://schemas.openxmlformats.org/officeDocument/2006/relationships/hyperlink" Target="https://enzyme.expasy.org/EC/5.4.99.16" TargetMode="External"/><Relationship Id="rId30" Type="http://schemas.openxmlformats.org/officeDocument/2006/relationships/hyperlink" Target="https://enzyme.expasy.org/EC/6.3.2.12" TargetMode="External"/><Relationship Id="rId105" Type="http://schemas.openxmlformats.org/officeDocument/2006/relationships/hyperlink" Target="https://enzyme.expasy.org/EC/4.2.1.46" TargetMode="External"/><Relationship Id="rId126" Type="http://schemas.openxmlformats.org/officeDocument/2006/relationships/hyperlink" Target="https://enzyme.expasy.org/EC/4.1.2.50" TargetMode="External"/><Relationship Id="rId147" Type="http://schemas.openxmlformats.org/officeDocument/2006/relationships/hyperlink" Target="https://enzyme.expasy.org/EC/3.6.1.9" TargetMode="External"/><Relationship Id="rId168" Type="http://schemas.openxmlformats.org/officeDocument/2006/relationships/hyperlink" Target="https://enzyme.expasy.org/EC/3.5.2.3" TargetMode="External"/><Relationship Id="rId312" Type="http://schemas.openxmlformats.org/officeDocument/2006/relationships/hyperlink" Target="https://enzyme.expasy.org/EC/2.4.2.52" TargetMode="External"/><Relationship Id="rId333" Type="http://schemas.openxmlformats.org/officeDocument/2006/relationships/hyperlink" Target="https://enzyme.expasy.org/EC/2.3.1.61" TargetMode="External"/><Relationship Id="rId354" Type="http://schemas.openxmlformats.org/officeDocument/2006/relationships/hyperlink" Target="https://enzyme.expasy.org/EC/2.3.1.1" TargetMode="External"/><Relationship Id="rId51" Type="http://schemas.openxmlformats.org/officeDocument/2006/relationships/hyperlink" Target="https://enzyme.expasy.org/EC/6.1.1.12" TargetMode="External"/><Relationship Id="rId72" Type="http://schemas.openxmlformats.org/officeDocument/2006/relationships/hyperlink" Target="https://enzyme.expasy.org/EC/5.3.1.22" TargetMode="External"/><Relationship Id="rId93" Type="http://schemas.openxmlformats.org/officeDocument/2006/relationships/hyperlink" Target="https://enzyme.expasy.org/EC/4.3.1.7" TargetMode="External"/><Relationship Id="rId189" Type="http://schemas.openxmlformats.org/officeDocument/2006/relationships/hyperlink" Target="https://enzyme.expasy.org/EC/3.1.7.2" TargetMode="External"/><Relationship Id="rId375" Type="http://schemas.openxmlformats.org/officeDocument/2006/relationships/hyperlink" Target="https://enzyme.expasy.org/EC/2.1.1.298" TargetMode="External"/><Relationship Id="rId396" Type="http://schemas.openxmlformats.org/officeDocument/2006/relationships/hyperlink" Target="https://enzyme.expasy.org/EC/1.7.2.4" TargetMode="External"/><Relationship Id="rId3" Type="http://schemas.openxmlformats.org/officeDocument/2006/relationships/hyperlink" Target="https://enzyme.expasy.org/EC/6.5.1.2" TargetMode="External"/><Relationship Id="rId214" Type="http://schemas.openxmlformats.org/officeDocument/2006/relationships/hyperlink" Target="https://enzyme.expasy.org/EC/2.8.1.13" TargetMode="External"/><Relationship Id="rId235" Type="http://schemas.openxmlformats.org/officeDocument/2006/relationships/hyperlink" Target="https://enzyme.expasy.org/EC/2.7.7.59" TargetMode="External"/><Relationship Id="rId256" Type="http://schemas.openxmlformats.org/officeDocument/2006/relationships/hyperlink" Target="https://enzyme.expasy.org/EC/2.7.4.1" TargetMode="External"/><Relationship Id="rId277" Type="http://schemas.openxmlformats.org/officeDocument/2006/relationships/hyperlink" Target="https://enzyme.expasy.org/EC/2.7.1.170" TargetMode="External"/><Relationship Id="rId298" Type="http://schemas.openxmlformats.org/officeDocument/2006/relationships/hyperlink" Target="https://enzyme.expasy.org/EC/2.5.1.54" TargetMode="External"/><Relationship Id="rId400" Type="http://schemas.openxmlformats.org/officeDocument/2006/relationships/hyperlink" Target="https://enzyme.expasy.org/EC/1.6.1.2" TargetMode="External"/><Relationship Id="rId421" Type="http://schemas.openxmlformats.org/officeDocument/2006/relationships/hyperlink" Target="https://enzyme.expasy.org/EC/1.3.1.12" TargetMode="External"/><Relationship Id="rId442" Type="http://schemas.openxmlformats.org/officeDocument/2006/relationships/hyperlink" Target="https://enzyme.expasy.org/EC/1.17.1.9" TargetMode="External"/><Relationship Id="rId463" Type="http://schemas.openxmlformats.org/officeDocument/2006/relationships/hyperlink" Target="https://enzyme.expasy.org/EC/1.1.1.86" TargetMode="External"/><Relationship Id="rId484" Type="http://schemas.openxmlformats.org/officeDocument/2006/relationships/hyperlink" Target="https://enzyme.expasy.org/EC/1.17.1.8" TargetMode="External"/><Relationship Id="rId519" Type="http://schemas.openxmlformats.org/officeDocument/2006/relationships/hyperlink" Target="https://enzyme.expasy.org/EC/3.6.1.22" TargetMode="External"/><Relationship Id="rId116" Type="http://schemas.openxmlformats.org/officeDocument/2006/relationships/hyperlink" Target="https://enzyme.expasy.org/EC/4.1.99.22" TargetMode="External"/><Relationship Id="rId137" Type="http://schemas.openxmlformats.org/officeDocument/2006/relationships/hyperlink" Target="https://enzyme.expasy.org/EC/4.1.1.48" TargetMode="External"/><Relationship Id="rId158" Type="http://schemas.openxmlformats.org/officeDocument/2006/relationships/hyperlink" Target="https://enzyme.expasy.org/EC/3.5.4.26" TargetMode="External"/><Relationship Id="rId302" Type="http://schemas.openxmlformats.org/officeDocument/2006/relationships/hyperlink" Target="https://enzyme.expasy.org/EC/2.5.1.19" TargetMode="External"/><Relationship Id="rId323" Type="http://schemas.openxmlformats.org/officeDocument/2006/relationships/hyperlink" Target="https://enzyme.expasy.org/EC/2.4.1.182" TargetMode="External"/><Relationship Id="rId344" Type="http://schemas.openxmlformats.org/officeDocument/2006/relationships/hyperlink" Target="https://enzyme.expasy.org/EC/2.3.1.181" TargetMode="External"/><Relationship Id="rId530" Type="http://schemas.openxmlformats.org/officeDocument/2006/relationships/hyperlink" Target="https://enzyme.expasy.org/EC/6.2.1.71" TargetMode="External"/><Relationship Id="rId20" Type="http://schemas.openxmlformats.org/officeDocument/2006/relationships/hyperlink" Target="https://enzyme.expasy.org/EC/6.3.2.9" TargetMode="External"/><Relationship Id="rId41" Type="http://schemas.openxmlformats.org/officeDocument/2006/relationships/hyperlink" Target="https://enzyme.expasy.org/EC/6.1.1.4" TargetMode="External"/><Relationship Id="rId62" Type="http://schemas.openxmlformats.org/officeDocument/2006/relationships/hyperlink" Target="https://enzyme.expasy.org/EC/5.4.2.12" TargetMode="External"/><Relationship Id="rId83" Type="http://schemas.openxmlformats.org/officeDocument/2006/relationships/hyperlink" Target="https://enzyme.expasy.org/EC/5.1.1.1" TargetMode="External"/><Relationship Id="rId179" Type="http://schemas.openxmlformats.org/officeDocument/2006/relationships/hyperlink" Target="https://enzyme.expasy.org/EC/3.5.1.108" TargetMode="External"/><Relationship Id="rId365" Type="http://schemas.openxmlformats.org/officeDocument/2006/relationships/hyperlink" Target="https://enzyme.expasy.org/EC/2.1.2.10" TargetMode="External"/><Relationship Id="rId386" Type="http://schemas.openxmlformats.org/officeDocument/2006/relationships/hyperlink" Target="https://enzyme.expasy.org/EC/2.1.1.14" TargetMode="External"/><Relationship Id="rId190" Type="http://schemas.openxmlformats.org/officeDocument/2006/relationships/hyperlink" Target="https://enzyme.expasy.org/EC/3.1.5.1" TargetMode="External"/><Relationship Id="rId204" Type="http://schemas.openxmlformats.org/officeDocument/2006/relationships/hyperlink" Target="https://enzyme.expasy.org/EC/3.1.2.20" TargetMode="External"/><Relationship Id="rId225" Type="http://schemas.openxmlformats.org/officeDocument/2006/relationships/hyperlink" Target="https://enzyme.expasy.org/EC/2.7.7.89" TargetMode="External"/><Relationship Id="rId246" Type="http://schemas.openxmlformats.org/officeDocument/2006/relationships/hyperlink" Target="https://enzyme.expasy.org/EC/2.7.7.13" TargetMode="External"/><Relationship Id="rId267" Type="http://schemas.openxmlformats.org/officeDocument/2006/relationships/hyperlink" Target="https://enzyme.expasy.org/EC/2.7.1.56" TargetMode="External"/><Relationship Id="rId288" Type="http://schemas.openxmlformats.org/officeDocument/2006/relationships/hyperlink" Target="https://enzyme.expasy.org/EC/2.6.1.17" TargetMode="External"/><Relationship Id="rId411" Type="http://schemas.openxmlformats.org/officeDocument/2006/relationships/hyperlink" Target="https://enzyme.expasy.org/EC/1.3.98.3" TargetMode="External"/><Relationship Id="rId432" Type="http://schemas.openxmlformats.org/officeDocument/2006/relationships/hyperlink" Target="https://enzyme.expasy.org/EC/1.2.1.38" TargetMode="External"/><Relationship Id="rId453" Type="http://schemas.openxmlformats.org/officeDocument/2006/relationships/hyperlink" Target="https://enzyme.expasy.org/EC/1.13.11.1" TargetMode="External"/><Relationship Id="rId474" Type="http://schemas.openxmlformats.org/officeDocument/2006/relationships/hyperlink" Target="https://enzyme.expasy.org/EC/1.1.1.100" TargetMode="External"/><Relationship Id="rId509" Type="http://schemas.openxmlformats.org/officeDocument/2006/relationships/hyperlink" Target="https://enzyme.expasy.org/EC/2.6.1.85" TargetMode="External"/><Relationship Id="rId106" Type="http://schemas.openxmlformats.org/officeDocument/2006/relationships/hyperlink" Target="https://enzyme.expasy.org/EC/4.2.1.24" TargetMode="External"/><Relationship Id="rId127" Type="http://schemas.openxmlformats.org/officeDocument/2006/relationships/hyperlink" Target="https://enzyme.expasy.org/EC/4.1.2.25" TargetMode="External"/><Relationship Id="rId313" Type="http://schemas.openxmlformats.org/officeDocument/2006/relationships/hyperlink" Target="https://enzyme.expasy.org/EC/2.4.2.45" TargetMode="External"/><Relationship Id="rId495" Type="http://schemas.openxmlformats.org/officeDocument/2006/relationships/hyperlink" Target="https://enzyme.expasy.org/EC/1.8.1.8" TargetMode="External"/><Relationship Id="rId10" Type="http://schemas.openxmlformats.org/officeDocument/2006/relationships/hyperlink" Target="https://enzyme.expasy.org/EC/6.3.4.21" TargetMode="External"/><Relationship Id="rId31" Type="http://schemas.openxmlformats.org/officeDocument/2006/relationships/hyperlink" Target="https://enzyme.expasy.org/EC/6.3.2.10" TargetMode="External"/><Relationship Id="rId52" Type="http://schemas.openxmlformats.org/officeDocument/2006/relationships/hyperlink" Target="https://enzyme.expasy.org/EC/6.1.1.11" TargetMode="External"/><Relationship Id="rId73" Type="http://schemas.openxmlformats.org/officeDocument/2006/relationships/hyperlink" Target="https://enzyme.expasy.org/EC/5.3.1.16" TargetMode="External"/><Relationship Id="rId94" Type="http://schemas.openxmlformats.org/officeDocument/2006/relationships/hyperlink" Target="https://enzyme.expasy.org/EC/4.2.3.5" TargetMode="External"/><Relationship Id="rId148" Type="http://schemas.openxmlformats.org/officeDocument/2006/relationships/hyperlink" Target="https://enzyme.expasy.org/EC/3.6.1.41" TargetMode="External"/><Relationship Id="rId169" Type="http://schemas.openxmlformats.org/officeDocument/2006/relationships/hyperlink" Target="https://enzyme.expasy.org/EC/3.5.2.17" TargetMode="External"/><Relationship Id="rId334" Type="http://schemas.openxmlformats.org/officeDocument/2006/relationships/hyperlink" Target="https://enzyme.expasy.org/EC/2.3.1.47" TargetMode="External"/><Relationship Id="rId355" Type="http://schemas.openxmlformats.org/officeDocument/2006/relationships/hyperlink" Target="https://enzyme.expasy.org/EC/2.2.1.7" TargetMode="External"/><Relationship Id="rId376" Type="http://schemas.openxmlformats.org/officeDocument/2006/relationships/hyperlink" Target="https://enzyme.expasy.org/EC/2.1.1.228" TargetMode="External"/><Relationship Id="rId397" Type="http://schemas.openxmlformats.org/officeDocument/2006/relationships/hyperlink" Target="https://enzyme.expasy.org/EC/1.7.1.13" TargetMode="External"/><Relationship Id="rId520" Type="http://schemas.openxmlformats.org/officeDocument/2006/relationships/hyperlink" Target="https://enzyme.expasy.org/EC/4.2.1.104" TargetMode="External"/><Relationship Id="rId4" Type="http://schemas.openxmlformats.org/officeDocument/2006/relationships/hyperlink" Target="https://enzyme.expasy.org/EC/6.5.1.1" TargetMode="External"/><Relationship Id="rId180" Type="http://schemas.openxmlformats.org/officeDocument/2006/relationships/hyperlink" Target="https://enzyme.expasy.org/EC/3.5.1.10" TargetMode="External"/><Relationship Id="rId215" Type="http://schemas.openxmlformats.org/officeDocument/2006/relationships/hyperlink" Target="https://enzyme.expasy.org/EC/2.8.1.12" TargetMode="External"/><Relationship Id="rId236" Type="http://schemas.openxmlformats.org/officeDocument/2006/relationships/hyperlink" Target="https://enzyme.expasy.org/EC/2.7.7.49" TargetMode="External"/><Relationship Id="rId257" Type="http://schemas.openxmlformats.org/officeDocument/2006/relationships/hyperlink" Target="https://enzyme.expasy.org/EC/2.7.3.9" TargetMode="External"/><Relationship Id="rId278" Type="http://schemas.openxmlformats.org/officeDocument/2006/relationships/hyperlink" Target="https://enzyme.expasy.org/EC/2.7.1.167" TargetMode="External"/><Relationship Id="rId401" Type="http://schemas.openxmlformats.org/officeDocument/2006/relationships/hyperlink" Target="https://enzyme.expasy.org/EC/1.6.1.1" TargetMode="External"/><Relationship Id="rId422" Type="http://schemas.openxmlformats.org/officeDocument/2006/relationships/hyperlink" Target="https://enzyme.expasy.org/EC/1.20.4.1" TargetMode="External"/><Relationship Id="rId443" Type="http://schemas.openxmlformats.org/officeDocument/2006/relationships/hyperlink" Target="https://enzyme.expasy.org/EC/1.17.1.4" TargetMode="External"/><Relationship Id="rId464" Type="http://schemas.openxmlformats.org/officeDocument/2006/relationships/hyperlink" Target="https://enzyme.expasy.org/EC/1.1.1.31" TargetMode="External"/><Relationship Id="rId303" Type="http://schemas.openxmlformats.org/officeDocument/2006/relationships/hyperlink" Target="https://enzyme.expasy.org/EC/2.5.1.16" TargetMode="External"/><Relationship Id="rId485" Type="http://schemas.openxmlformats.org/officeDocument/2006/relationships/hyperlink" Target="https://enzyme.expasy.org/EC/1.17.7.4" TargetMode="External"/><Relationship Id="rId42" Type="http://schemas.openxmlformats.org/officeDocument/2006/relationships/hyperlink" Target="https://enzyme.expasy.org/EC/6.1.1.3" TargetMode="External"/><Relationship Id="rId84" Type="http://schemas.openxmlformats.org/officeDocument/2006/relationships/hyperlink" Target="https://enzyme.expasy.org/EC/4.99.1.4" TargetMode="External"/><Relationship Id="rId138" Type="http://schemas.openxmlformats.org/officeDocument/2006/relationships/hyperlink" Target="https://enzyme.expasy.org/EC/4.1.1.47" TargetMode="External"/><Relationship Id="rId345" Type="http://schemas.openxmlformats.org/officeDocument/2006/relationships/hyperlink" Target="https://enzyme.expasy.org/EC/2.3.1.179" TargetMode="External"/><Relationship Id="rId387" Type="http://schemas.openxmlformats.org/officeDocument/2006/relationships/hyperlink" Target="https://enzyme.expasy.org/EC/2.1.1.13" TargetMode="External"/><Relationship Id="rId510" Type="http://schemas.openxmlformats.org/officeDocument/2006/relationships/hyperlink" Target="https://enzyme.expasy.org/EC/2.7.2.2" TargetMode="External"/><Relationship Id="rId191" Type="http://schemas.openxmlformats.org/officeDocument/2006/relationships/hyperlink" Target="https://enzyme.expasy.org/EC/3.1.4.53" TargetMode="External"/><Relationship Id="rId205" Type="http://schemas.openxmlformats.org/officeDocument/2006/relationships/hyperlink" Target="https://enzyme.expasy.org/EC/3.1.2.12" TargetMode="External"/><Relationship Id="rId247" Type="http://schemas.openxmlformats.org/officeDocument/2006/relationships/hyperlink" Target="https://enzyme.expasy.org/EC/2.7.6.5" TargetMode="External"/><Relationship Id="rId412" Type="http://schemas.openxmlformats.org/officeDocument/2006/relationships/hyperlink" Target="https://enzyme.expasy.org/EC/1.3.5.2" TargetMode="External"/><Relationship Id="rId107" Type="http://schemas.openxmlformats.org/officeDocument/2006/relationships/hyperlink" Target="https://enzyme.expasy.org/EC/4.2.1.2" TargetMode="External"/><Relationship Id="rId289" Type="http://schemas.openxmlformats.org/officeDocument/2006/relationships/hyperlink" Target="https://enzyme.expasy.org/EC/2.6.1.16" TargetMode="External"/><Relationship Id="rId454" Type="http://schemas.openxmlformats.org/officeDocument/2006/relationships/hyperlink" Target="https://enzyme.expasy.org/EC/1.11.1.6" TargetMode="External"/><Relationship Id="rId496" Type="http://schemas.openxmlformats.org/officeDocument/2006/relationships/hyperlink" Target="https://enzyme.expasy.org/EC/1.8.4.11" TargetMode="External"/><Relationship Id="rId11" Type="http://schemas.openxmlformats.org/officeDocument/2006/relationships/hyperlink" Target="https://enzyme.expasy.org/EC/6.3.4.20" TargetMode="External"/><Relationship Id="rId53" Type="http://schemas.openxmlformats.org/officeDocument/2006/relationships/hyperlink" Target="https://enzyme.expasy.org/EC/6.1.1.10" TargetMode="External"/><Relationship Id="rId149" Type="http://schemas.openxmlformats.org/officeDocument/2006/relationships/hyperlink" Target="https://enzyme.expasy.org/EC/3.6.1.31" TargetMode="External"/><Relationship Id="rId314" Type="http://schemas.openxmlformats.org/officeDocument/2006/relationships/hyperlink" Target="https://enzyme.expasy.org/EC/2.4.2.44" TargetMode="External"/><Relationship Id="rId356" Type="http://schemas.openxmlformats.org/officeDocument/2006/relationships/hyperlink" Target="https://enzyme.expasy.org/EC/2.2.1.6" TargetMode="External"/><Relationship Id="rId398" Type="http://schemas.openxmlformats.org/officeDocument/2006/relationships/hyperlink" Target="https://enzyme.expasy.org/EC/1.6.5.9" TargetMode="External"/><Relationship Id="rId521" Type="http://schemas.openxmlformats.org/officeDocument/2006/relationships/hyperlink" Target="https://enzyme.expasy.org/EC/4.2.1.20" TargetMode="External"/><Relationship Id="rId95" Type="http://schemas.openxmlformats.org/officeDocument/2006/relationships/hyperlink" Target="https://enzyme.expasy.org/EC/4.2.3.4" TargetMode="External"/><Relationship Id="rId160" Type="http://schemas.openxmlformats.org/officeDocument/2006/relationships/hyperlink" Target="https://enzyme.expasy.org/EC/3.5.4.19" TargetMode="External"/><Relationship Id="rId216" Type="http://schemas.openxmlformats.org/officeDocument/2006/relationships/hyperlink" Target="https://enzyme.expasy.org/EC/2.8.1.10" TargetMode="External"/><Relationship Id="rId423" Type="http://schemas.openxmlformats.org/officeDocument/2006/relationships/hyperlink" Target="https://enzyme.expasy.org/EC/1.20.1.1" TargetMode="External"/><Relationship Id="rId258" Type="http://schemas.openxmlformats.org/officeDocument/2006/relationships/hyperlink" Target="https://enzyme.expasy.org/EC/2.7.2.8" TargetMode="External"/><Relationship Id="rId465" Type="http://schemas.openxmlformats.org/officeDocument/2006/relationships/hyperlink" Target="https://enzyme.expasy.org/EC/1.1.1.30" TargetMode="External"/><Relationship Id="rId22" Type="http://schemas.openxmlformats.org/officeDocument/2006/relationships/hyperlink" Target="https://enzyme.expasy.org/EC/6.3.2.6" TargetMode="External"/><Relationship Id="rId64" Type="http://schemas.openxmlformats.org/officeDocument/2006/relationships/hyperlink" Target="https://enzyme.expasy.org/EC/5.3.3.4" TargetMode="External"/><Relationship Id="rId118" Type="http://schemas.openxmlformats.org/officeDocument/2006/relationships/hyperlink" Target="https://enzyme.expasy.org/EC/4.1.99.12" TargetMode="External"/><Relationship Id="rId325" Type="http://schemas.openxmlformats.org/officeDocument/2006/relationships/hyperlink" Target="https://enzyme.expasy.org/EC/2.3.3.5" TargetMode="External"/><Relationship Id="rId367" Type="http://schemas.openxmlformats.org/officeDocument/2006/relationships/hyperlink" Target="https://enzyme.expasy.org/EC/2.1.1.77" TargetMode="External"/><Relationship Id="rId532" Type="http://schemas.openxmlformats.org/officeDocument/2006/relationships/hyperlink" Target="https://enzyme.expasy.org/EC/6.3.5.2" TargetMode="External"/><Relationship Id="rId171" Type="http://schemas.openxmlformats.org/officeDocument/2006/relationships/hyperlink" Target="https://enzyme.expasy.org/EC/3.5.1.88" TargetMode="External"/><Relationship Id="rId227" Type="http://schemas.openxmlformats.org/officeDocument/2006/relationships/hyperlink" Target="https://enzyme.expasy.org/EC/2.7.7.80" TargetMode="External"/><Relationship Id="rId269" Type="http://schemas.openxmlformats.org/officeDocument/2006/relationships/hyperlink" Target="https://enzyme.expasy.org/EC/2.7.1.39" TargetMode="External"/><Relationship Id="rId434" Type="http://schemas.openxmlformats.org/officeDocument/2006/relationships/hyperlink" Target="https://enzyme.expasy.org/EC/1.2.1.11" TargetMode="External"/><Relationship Id="rId476" Type="http://schemas.openxmlformats.org/officeDocument/2006/relationships/hyperlink" Target="https://enzyme.expasy.org/EC/1.1.1.262" TargetMode="External"/><Relationship Id="rId33" Type="http://schemas.openxmlformats.org/officeDocument/2006/relationships/hyperlink" Target="https://enzyme.expasy.org/EC/6.3.1.2" TargetMode="External"/><Relationship Id="rId129" Type="http://schemas.openxmlformats.org/officeDocument/2006/relationships/hyperlink" Target="https://enzyme.expasy.org/EC/4.1.2.13" TargetMode="External"/><Relationship Id="rId280" Type="http://schemas.openxmlformats.org/officeDocument/2006/relationships/hyperlink" Target="https://enzyme.expasy.org/EC/2.7.1.130" TargetMode="External"/><Relationship Id="rId336" Type="http://schemas.openxmlformats.org/officeDocument/2006/relationships/hyperlink" Target="https://enzyme.expasy.org/EC/2.3.1.39" TargetMode="External"/><Relationship Id="rId501" Type="http://schemas.openxmlformats.org/officeDocument/2006/relationships/hyperlink" Target="https://enzyme.expasy.org/EC/2.4.1.129" TargetMode="External"/><Relationship Id="rId75" Type="http://schemas.openxmlformats.org/officeDocument/2006/relationships/hyperlink" Target="https://enzyme.expasy.org/EC/5.2.1.8" TargetMode="External"/><Relationship Id="rId140" Type="http://schemas.openxmlformats.org/officeDocument/2006/relationships/hyperlink" Target="https://enzyme.expasy.org/EC/4.1.1.36" TargetMode="External"/><Relationship Id="rId182" Type="http://schemas.openxmlformats.org/officeDocument/2006/relationships/hyperlink" Target="https://enzyme.expasy.org/EC/3.4.11.2" TargetMode="External"/><Relationship Id="rId378" Type="http://schemas.openxmlformats.org/officeDocument/2006/relationships/hyperlink" Target="https://enzyme.expasy.org/EC/2.1.1.197" TargetMode="External"/><Relationship Id="rId403" Type="http://schemas.openxmlformats.org/officeDocument/2006/relationships/hyperlink" Target="https://enzyme.expasy.org/EC/1.5.5.1" TargetMode="External"/><Relationship Id="rId6" Type="http://schemas.openxmlformats.org/officeDocument/2006/relationships/hyperlink" Target="https://enzyme.expasy.org/EC/6.3.5.3" TargetMode="External"/><Relationship Id="rId238" Type="http://schemas.openxmlformats.org/officeDocument/2006/relationships/hyperlink" Target="https://enzyme.expasy.org/EC/2.7.7.41" TargetMode="External"/><Relationship Id="rId445" Type="http://schemas.openxmlformats.org/officeDocument/2006/relationships/hyperlink" Target="https://enzyme.expasy.org/EC/1.14.16.1" TargetMode="External"/><Relationship Id="rId487" Type="http://schemas.openxmlformats.org/officeDocument/2006/relationships/hyperlink" Target="https://enzyme.expasy.org/EC/1.3.1.34" TargetMode="External"/><Relationship Id="rId291" Type="http://schemas.openxmlformats.org/officeDocument/2006/relationships/hyperlink" Target="https://enzyme.expasy.org/EC/2.5.1.78" TargetMode="External"/><Relationship Id="rId305" Type="http://schemas.openxmlformats.org/officeDocument/2006/relationships/hyperlink" Target="https://enzyme.expasy.org/EC/2.5.1.141" TargetMode="External"/><Relationship Id="rId347" Type="http://schemas.openxmlformats.org/officeDocument/2006/relationships/hyperlink" Target="https://enzyme.expasy.org/EC/2.3.1.174" TargetMode="External"/><Relationship Id="rId512" Type="http://schemas.openxmlformats.org/officeDocument/2006/relationships/hyperlink" Target="https://enzyme.expasy.org/EC/2.7.7.72" TargetMode="External"/><Relationship Id="rId44" Type="http://schemas.openxmlformats.org/officeDocument/2006/relationships/hyperlink" Target="https://enzyme.expasy.org/EC/6.1.1.20" TargetMode="External"/><Relationship Id="rId86" Type="http://schemas.openxmlformats.org/officeDocument/2006/relationships/hyperlink" Target="https://enzyme.expasy.org/EC/4.6.1.17" TargetMode="External"/><Relationship Id="rId151" Type="http://schemas.openxmlformats.org/officeDocument/2006/relationships/hyperlink" Target="https://enzyme.expasy.org/EC/3.6.1.23" TargetMode="External"/><Relationship Id="rId389" Type="http://schemas.openxmlformats.org/officeDocument/2006/relationships/hyperlink" Target="https://enzyme.expasy.org/EC/1.9.6.1" TargetMode="External"/><Relationship Id="rId193" Type="http://schemas.openxmlformats.org/officeDocument/2006/relationships/hyperlink" Target="https://enzyme.expasy.org/EC/3.1.3.82" TargetMode="External"/><Relationship Id="rId207" Type="http://schemas.openxmlformats.org/officeDocument/2006/relationships/hyperlink" Target="https://enzyme.expasy.org/EC/3.1.1.31" TargetMode="External"/><Relationship Id="rId249" Type="http://schemas.openxmlformats.org/officeDocument/2006/relationships/hyperlink" Target="https://enzyme.expasy.org/EC/2.7.6.1" TargetMode="External"/><Relationship Id="rId414" Type="http://schemas.openxmlformats.org/officeDocument/2006/relationships/hyperlink" Target="https://enzyme.expasy.org/EC/1.3.3.3" TargetMode="External"/><Relationship Id="rId456" Type="http://schemas.openxmlformats.org/officeDocument/2006/relationships/hyperlink" Target="https://enzyme.expasy.org/EC/1.11.1.24" TargetMode="External"/><Relationship Id="rId498" Type="http://schemas.openxmlformats.org/officeDocument/2006/relationships/hyperlink" Target="https://enzyme.expasy.org/EC/2.1.1.44" TargetMode="External"/><Relationship Id="rId13" Type="http://schemas.openxmlformats.org/officeDocument/2006/relationships/hyperlink" Target="https://enzyme.expasy.org/EC/6.3.4.18" TargetMode="External"/><Relationship Id="rId109" Type="http://schemas.openxmlformats.org/officeDocument/2006/relationships/hyperlink" Target="https://enzyme.expasy.org/EC/4.2.1.17" TargetMode="External"/><Relationship Id="rId260" Type="http://schemas.openxmlformats.org/officeDocument/2006/relationships/hyperlink" Target="https://enzyme.expasy.org/EC/2.7.2.3" TargetMode="External"/><Relationship Id="rId316" Type="http://schemas.openxmlformats.org/officeDocument/2006/relationships/hyperlink" Target="https://enzyme.expasy.org/EC/2.4.2.22" TargetMode="External"/><Relationship Id="rId523" Type="http://schemas.openxmlformats.org/officeDocument/2006/relationships/hyperlink" Target="https://enzyme.expasy.org/EC/4.2.1.33" TargetMode="External"/><Relationship Id="rId55" Type="http://schemas.openxmlformats.org/officeDocument/2006/relationships/hyperlink" Target="https://enzyme.expasy.org/EC/5.4.99.9" TargetMode="External"/><Relationship Id="rId97" Type="http://schemas.openxmlformats.org/officeDocument/2006/relationships/hyperlink" Target="https://enzyme.expasy.org/EC/4.2.1.99" TargetMode="External"/><Relationship Id="rId120" Type="http://schemas.openxmlformats.org/officeDocument/2006/relationships/hyperlink" Target="https://enzyme.expasy.org/EC/4.1.3.39" TargetMode="External"/><Relationship Id="rId358" Type="http://schemas.openxmlformats.org/officeDocument/2006/relationships/hyperlink" Target="https://enzyme.expasy.org/EC/2.2.1.1" TargetMode="External"/><Relationship Id="rId162" Type="http://schemas.openxmlformats.org/officeDocument/2006/relationships/hyperlink" Target="https://enzyme.expasy.org/EC/3.5.4.13" TargetMode="External"/><Relationship Id="rId218" Type="http://schemas.openxmlformats.org/officeDocument/2006/relationships/hyperlink" Target="https://enzyme.expasy.org/EC/2.7.9.3" TargetMode="External"/><Relationship Id="rId425" Type="http://schemas.openxmlformats.org/officeDocument/2006/relationships/hyperlink" Target="https://enzyme.expasy.org/EC/1.2.4.1" TargetMode="External"/><Relationship Id="rId467" Type="http://schemas.openxmlformats.org/officeDocument/2006/relationships/hyperlink" Target="https://enzyme.expasy.org/EC/1.1.1.267" TargetMode="External"/><Relationship Id="rId271" Type="http://schemas.openxmlformats.org/officeDocument/2006/relationships/hyperlink" Target="https://enzyme.expasy.org/EC/2.7.1.30" TargetMode="External"/><Relationship Id="rId24" Type="http://schemas.openxmlformats.org/officeDocument/2006/relationships/hyperlink" Target="https://enzyme.expasy.org/EC/6.3.2.45" TargetMode="External"/><Relationship Id="rId66" Type="http://schemas.openxmlformats.org/officeDocument/2006/relationships/hyperlink" Target="https://enzyme.expasy.org/EC/5.3.2.6" TargetMode="External"/><Relationship Id="rId131" Type="http://schemas.openxmlformats.org/officeDocument/2006/relationships/hyperlink" Target="https://enzyme.expasy.org/EC/4.1.1.97" TargetMode="External"/><Relationship Id="rId327" Type="http://schemas.openxmlformats.org/officeDocument/2006/relationships/hyperlink" Target="https://enzyme.expasy.org/EC/2.3.3.13" TargetMode="External"/><Relationship Id="rId369" Type="http://schemas.openxmlformats.org/officeDocument/2006/relationships/hyperlink" Target="https://enzyme.expasy.org/EC/2.1.1.67" TargetMode="External"/><Relationship Id="rId534" Type="http://schemas.openxmlformats.org/officeDocument/2006/relationships/printerSettings" Target="../printerSettings/printerSettings2.bin"/><Relationship Id="rId173" Type="http://schemas.openxmlformats.org/officeDocument/2006/relationships/hyperlink" Target="https://enzyme.expasy.org/EC/3.5.1.53" TargetMode="External"/><Relationship Id="rId229" Type="http://schemas.openxmlformats.org/officeDocument/2006/relationships/hyperlink" Target="https://enzyme.expasy.org/EC/2.7.7.77" TargetMode="External"/><Relationship Id="rId380" Type="http://schemas.openxmlformats.org/officeDocument/2006/relationships/hyperlink" Target="https://enzyme.expasy.org/EC/2.1.1.181" TargetMode="External"/><Relationship Id="rId436" Type="http://schemas.openxmlformats.org/officeDocument/2006/relationships/hyperlink" Target="https://enzyme.expasy.org/EC/1.18.1.2" TargetMode="External"/><Relationship Id="rId240" Type="http://schemas.openxmlformats.org/officeDocument/2006/relationships/hyperlink" Target="https://enzyme.expasy.org/EC/2.7.7.38" TargetMode="External"/><Relationship Id="rId478" Type="http://schemas.openxmlformats.org/officeDocument/2006/relationships/hyperlink" Target="https://enzyme.expasy.org/EC/1.1.1.42" TargetMode="External"/><Relationship Id="rId35" Type="http://schemas.openxmlformats.org/officeDocument/2006/relationships/hyperlink" Target="https://enzyme.expasy.org/EC/6.2.1.3" TargetMode="External"/><Relationship Id="rId77" Type="http://schemas.openxmlformats.org/officeDocument/2006/relationships/hyperlink" Target="https://enzyme.expasy.org/EC/5.1.99.7" TargetMode="External"/><Relationship Id="rId100" Type="http://schemas.openxmlformats.org/officeDocument/2006/relationships/hyperlink" Target="https://enzyme.expasy.org/EC/4.2.1.80" TargetMode="External"/><Relationship Id="rId282" Type="http://schemas.openxmlformats.org/officeDocument/2006/relationships/hyperlink" Target="https://enzyme.expasy.org/EC/2.7.1.107" TargetMode="External"/><Relationship Id="rId338" Type="http://schemas.openxmlformats.org/officeDocument/2006/relationships/hyperlink" Target="https://enzyme.expasy.org/EC/2.3.1.31" TargetMode="External"/><Relationship Id="rId503" Type="http://schemas.openxmlformats.org/officeDocument/2006/relationships/hyperlink" Target="https://enzyme.expasy.org/EC/2.4.1.18" TargetMode="External"/><Relationship Id="rId8" Type="http://schemas.openxmlformats.org/officeDocument/2006/relationships/hyperlink" Target="https://enzyme.expasy.org/EC/6.3.4.5" TargetMode="External"/><Relationship Id="rId142" Type="http://schemas.openxmlformats.org/officeDocument/2006/relationships/hyperlink" Target="https://enzyme.expasy.org/EC/4.1.1.23" TargetMode="External"/><Relationship Id="rId184" Type="http://schemas.openxmlformats.org/officeDocument/2006/relationships/hyperlink" Target="https://enzyme.expasy.org/EC/3.2.2.4" TargetMode="External"/><Relationship Id="rId391" Type="http://schemas.openxmlformats.org/officeDocument/2006/relationships/hyperlink" Target="https://enzyme.expasy.org/EC/1.8.4.8" TargetMode="External"/><Relationship Id="rId405" Type="http://schemas.openxmlformats.org/officeDocument/2006/relationships/hyperlink" Target="https://enzyme.expasy.org/EC/1.5.1.5" TargetMode="External"/><Relationship Id="rId447" Type="http://schemas.openxmlformats.org/officeDocument/2006/relationships/hyperlink" Target="https://enzyme.expasy.org/EC/1.14.11.55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zyme.expasy.org/EC/4.2.1.20" TargetMode="External"/><Relationship Id="rId21" Type="http://schemas.openxmlformats.org/officeDocument/2006/relationships/hyperlink" Target="https://enzyme.expasy.org/EC/7.1.1.9" TargetMode="External"/><Relationship Id="rId170" Type="http://schemas.openxmlformats.org/officeDocument/2006/relationships/hyperlink" Target="https://www.ncbi.nlm.nih.gov/protein/759499127" TargetMode="External"/><Relationship Id="rId268" Type="http://schemas.openxmlformats.org/officeDocument/2006/relationships/hyperlink" Target="https://www.ncbi.nlm.nih.gov/protein/759499492" TargetMode="External"/><Relationship Id="rId475" Type="http://schemas.openxmlformats.org/officeDocument/2006/relationships/hyperlink" Target="https://enzyme.expasy.org/EC/3.5.2.10" TargetMode="External"/><Relationship Id="rId682" Type="http://schemas.openxmlformats.org/officeDocument/2006/relationships/hyperlink" Target="https://www.ncbi.nlm.nih.gov/protein/759502031" TargetMode="External"/><Relationship Id="rId128" Type="http://schemas.openxmlformats.org/officeDocument/2006/relationships/hyperlink" Target="https://www.ncbi.nlm.nih.gov/protein/751639448" TargetMode="External"/><Relationship Id="rId335" Type="http://schemas.openxmlformats.org/officeDocument/2006/relationships/hyperlink" Target="https://enzyme.expasy.org/EC/4.2.1.12" TargetMode="External"/><Relationship Id="rId542" Type="http://schemas.openxmlformats.org/officeDocument/2006/relationships/hyperlink" Target="https://www.ncbi.nlm.nih.gov/protein/751639543" TargetMode="External"/><Relationship Id="rId987" Type="http://schemas.openxmlformats.org/officeDocument/2006/relationships/hyperlink" Target="https://enzyme.expasy.org/EC/2.3.1.178" TargetMode="External"/><Relationship Id="rId1172" Type="http://schemas.openxmlformats.org/officeDocument/2006/relationships/hyperlink" Target="https://enzyme.expasy.org/EC/1.4.1.4" TargetMode="External"/><Relationship Id="rId402" Type="http://schemas.openxmlformats.org/officeDocument/2006/relationships/hyperlink" Target="https://www.ncbi.nlm.nih.gov/protein/759497487" TargetMode="External"/><Relationship Id="rId847" Type="http://schemas.openxmlformats.org/officeDocument/2006/relationships/hyperlink" Target="https://enzyme.expasy.org/EC/2.5.1.75" TargetMode="External"/><Relationship Id="rId1032" Type="http://schemas.openxmlformats.org/officeDocument/2006/relationships/hyperlink" Target="https://www.ncbi.nlm.nih.gov/protein/759500462" TargetMode="External"/><Relationship Id="rId1477" Type="http://schemas.openxmlformats.org/officeDocument/2006/relationships/hyperlink" Target="https://www.ncbi.nlm.nih.gov/protein/759499133" TargetMode="External"/><Relationship Id="rId707" Type="http://schemas.openxmlformats.org/officeDocument/2006/relationships/hyperlink" Target="https://enzyme.expasy.org/EC/2.7.7.41" TargetMode="External"/><Relationship Id="rId914" Type="http://schemas.openxmlformats.org/officeDocument/2006/relationships/hyperlink" Target="https://www.ncbi.nlm.nih.gov/protein/759497585" TargetMode="External"/><Relationship Id="rId1337" Type="http://schemas.openxmlformats.org/officeDocument/2006/relationships/hyperlink" Target="https://www.ncbi.nlm.nih.gov/protein/751637897" TargetMode="External"/><Relationship Id="rId1544" Type="http://schemas.openxmlformats.org/officeDocument/2006/relationships/hyperlink" Target="https://www.ncbi.nlm.nih.gov/protein/759499888" TargetMode="External"/><Relationship Id="rId43" Type="http://schemas.openxmlformats.org/officeDocument/2006/relationships/hyperlink" Target="https://enzyme.expasy.org/EC/6.4.1.2" TargetMode="External"/><Relationship Id="rId1404" Type="http://schemas.openxmlformats.org/officeDocument/2006/relationships/hyperlink" Target="https://www.ncbi.nlm.nih.gov/protein/759500634" TargetMode="External"/><Relationship Id="rId192" Type="http://schemas.openxmlformats.org/officeDocument/2006/relationships/hyperlink" Target="https://www.ncbi.nlm.nih.gov/protein/759498629" TargetMode="External"/><Relationship Id="rId497" Type="http://schemas.openxmlformats.org/officeDocument/2006/relationships/hyperlink" Target="https://enzyme.expasy.org/EC/3.5.1.108" TargetMode="External"/><Relationship Id="rId357" Type="http://schemas.openxmlformats.org/officeDocument/2006/relationships/hyperlink" Target="https://enzyme.expasy.org/EC/4.1.3.40" TargetMode="External"/><Relationship Id="rId1194" Type="http://schemas.openxmlformats.org/officeDocument/2006/relationships/hyperlink" Target="https://enzyme.expasy.org/EC/1.3.1.87" TargetMode="External"/><Relationship Id="rId217" Type="http://schemas.openxmlformats.org/officeDocument/2006/relationships/hyperlink" Target="https://enzyme.expasy.org/EC/5.2.1.8" TargetMode="External"/><Relationship Id="rId564" Type="http://schemas.openxmlformats.org/officeDocument/2006/relationships/hyperlink" Target="https://www.ncbi.nlm.nih.gov/protein/751638770" TargetMode="External"/><Relationship Id="rId771" Type="http://schemas.openxmlformats.org/officeDocument/2006/relationships/hyperlink" Target="https://enzyme.expasy.org/EC/2.7.2.11" TargetMode="External"/><Relationship Id="rId869" Type="http://schemas.openxmlformats.org/officeDocument/2006/relationships/hyperlink" Target="https://enzyme.expasy.org/EC/2.5.1.47" TargetMode="External"/><Relationship Id="rId1499" Type="http://schemas.openxmlformats.org/officeDocument/2006/relationships/hyperlink" Target="https://enzyme.expasy.org/EC/2.8.4.3" TargetMode="External"/><Relationship Id="rId424" Type="http://schemas.openxmlformats.org/officeDocument/2006/relationships/hyperlink" Target="https://www.ncbi.nlm.nih.gov/protein/759499209" TargetMode="External"/><Relationship Id="rId631" Type="http://schemas.openxmlformats.org/officeDocument/2006/relationships/hyperlink" Target="https://enzyme.expasy.org/EC/2.7.7.7" TargetMode="External"/><Relationship Id="rId729" Type="http://schemas.openxmlformats.org/officeDocument/2006/relationships/hyperlink" Target="https://enzyme.expasy.org/EC/2.7.6.5" TargetMode="External"/><Relationship Id="rId1054" Type="http://schemas.openxmlformats.org/officeDocument/2006/relationships/hyperlink" Target="https://www.ncbi.nlm.nih.gov/protein/751636039" TargetMode="External"/><Relationship Id="rId1261" Type="http://schemas.openxmlformats.org/officeDocument/2006/relationships/hyperlink" Target="https://www.ncbi.nlm.nih.gov/protein/759500410" TargetMode="External"/><Relationship Id="rId1359" Type="http://schemas.openxmlformats.org/officeDocument/2006/relationships/hyperlink" Target="https://www.ncbi.nlm.nih.gov/protein/759498980" TargetMode="External"/><Relationship Id="rId270" Type="http://schemas.openxmlformats.org/officeDocument/2006/relationships/hyperlink" Target="https://www.ncbi.nlm.nih.gov/protein/759497086" TargetMode="External"/><Relationship Id="rId936" Type="http://schemas.openxmlformats.org/officeDocument/2006/relationships/hyperlink" Target="https://www.ncbi.nlm.nih.gov/protein/751640903" TargetMode="External"/><Relationship Id="rId1121" Type="http://schemas.openxmlformats.org/officeDocument/2006/relationships/hyperlink" Target="https://enzyme.expasy.org/EC/1.6.5.9" TargetMode="External"/><Relationship Id="rId1219" Type="http://schemas.openxmlformats.org/officeDocument/2006/relationships/hyperlink" Target="https://www.ncbi.nlm.nih.gov/protein/759499966" TargetMode="External"/><Relationship Id="rId1566" Type="http://schemas.openxmlformats.org/officeDocument/2006/relationships/hyperlink" Target="https://www.ncbi.nlm.nih.gov/protein/759497086" TargetMode="External"/><Relationship Id="rId65" Type="http://schemas.openxmlformats.org/officeDocument/2006/relationships/hyperlink" Target="https://enzyme.expasy.org/EC/6.3.4.2" TargetMode="External"/><Relationship Id="rId130" Type="http://schemas.openxmlformats.org/officeDocument/2006/relationships/hyperlink" Target="https://www.ncbi.nlm.nih.gov/protein/759497841" TargetMode="External"/><Relationship Id="rId368" Type="http://schemas.openxmlformats.org/officeDocument/2006/relationships/hyperlink" Target="https://www.ncbi.nlm.nih.gov/protein/759498756" TargetMode="External"/><Relationship Id="rId575" Type="http://schemas.openxmlformats.org/officeDocument/2006/relationships/hyperlink" Target="https://enzyme.expasy.org/EC/2.9.1.1" TargetMode="External"/><Relationship Id="rId782" Type="http://schemas.openxmlformats.org/officeDocument/2006/relationships/hyperlink" Target="https://www.ncbi.nlm.nih.gov/protein/759499911" TargetMode="External"/><Relationship Id="rId1426" Type="http://schemas.openxmlformats.org/officeDocument/2006/relationships/hyperlink" Target="https://enzyme.expasy.org/EC/1.8.1.8" TargetMode="External"/><Relationship Id="rId228" Type="http://schemas.openxmlformats.org/officeDocument/2006/relationships/hyperlink" Target="https://www.ncbi.nlm.nih.gov/protein/759502091" TargetMode="External"/><Relationship Id="rId435" Type="http://schemas.openxmlformats.org/officeDocument/2006/relationships/hyperlink" Target="https://enzyme.expasy.org/EC/3.5.4.4" TargetMode="External"/><Relationship Id="rId642" Type="http://schemas.openxmlformats.org/officeDocument/2006/relationships/hyperlink" Target="https://www.ncbi.nlm.nih.gov/protein/751642727" TargetMode="External"/><Relationship Id="rId1065" Type="http://schemas.openxmlformats.org/officeDocument/2006/relationships/hyperlink" Target="https://enzyme.expasy.org/EC/2.1.1.181" TargetMode="External"/><Relationship Id="rId1272" Type="http://schemas.openxmlformats.org/officeDocument/2006/relationships/hyperlink" Target="https://enzyme.expasy.org/EC/1.17.1.4" TargetMode="External"/><Relationship Id="rId281" Type="http://schemas.openxmlformats.org/officeDocument/2006/relationships/hyperlink" Target="https://enzyme.expasy.org/EC/4.2.3.5" TargetMode="External"/><Relationship Id="rId502" Type="http://schemas.openxmlformats.org/officeDocument/2006/relationships/hyperlink" Target="https://www.ncbi.nlm.nih.gov/protein/751641345" TargetMode="External"/><Relationship Id="rId947" Type="http://schemas.openxmlformats.org/officeDocument/2006/relationships/hyperlink" Target="https://enzyme.expasy.org/EC/2.3.3.13" TargetMode="External"/><Relationship Id="rId1132" Type="http://schemas.openxmlformats.org/officeDocument/2006/relationships/hyperlink" Target="https://www.ncbi.nlm.nih.gov/protein/751637258" TargetMode="External"/><Relationship Id="rId1577" Type="http://schemas.openxmlformats.org/officeDocument/2006/relationships/hyperlink" Target="https://www.ncbi.nlm.nih.gov/protein/751639661" TargetMode="External"/><Relationship Id="rId76" Type="http://schemas.openxmlformats.org/officeDocument/2006/relationships/hyperlink" Target="https://www.ncbi.nlm.nih.gov/protein/751643575" TargetMode="External"/><Relationship Id="rId141" Type="http://schemas.openxmlformats.org/officeDocument/2006/relationships/hyperlink" Target="https://enzyme.expasy.org/EC/6.1.1.2" TargetMode="External"/><Relationship Id="rId379" Type="http://schemas.openxmlformats.org/officeDocument/2006/relationships/hyperlink" Target="https://enzyme.expasy.org/EC/4.1.2.13" TargetMode="External"/><Relationship Id="rId586" Type="http://schemas.openxmlformats.org/officeDocument/2006/relationships/hyperlink" Target="https://www.ncbi.nlm.nih.gov/protein/751640853" TargetMode="External"/><Relationship Id="rId793" Type="http://schemas.openxmlformats.org/officeDocument/2006/relationships/hyperlink" Target="https://enzyme.expasy.org/EC/2.7.1.30" TargetMode="External"/><Relationship Id="rId807" Type="http://schemas.openxmlformats.org/officeDocument/2006/relationships/hyperlink" Target="https://enzyme.expasy.org/EC/2.7.1.167" TargetMode="External"/><Relationship Id="rId1437" Type="http://schemas.openxmlformats.org/officeDocument/2006/relationships/hyperlink" Target="https://www.ncbi.nlm.nih.gov/protein/759499474" TargetMode="External"/><Relationship Id="rId7" Type="http://schemas.openxmlformats.org/officeDocument/2006/relationships/hyperlink" Target="https://enzyme.expasy.org/EC/7.1.1.9" TargetMode="External"/><Relationship Id="rId239" Type="http://schemas.openxmlformats.org/officeDocument/2006/relationships/hyperlink" Target="https://enzyme.expasy.org/EC/5.1.3.1" TargetMode="External"/><Relationship Id="rId446" Type="http://schemas.openxmlformats.org/officeDocument/2006/relationships/hyperlink" Target="https://www.ncbi.nlm.nih.gov/protein/751643239" TargetMode="External"/><Relationship Id="rId653" Type="http://schemas.openxmlformats.org/officeDocument/2006/relationships/hyperlink" Target="https://enzyme.expasy.org/EC/2.7.7.65" TargetMode="External"/><Relationship Id="rId1076" Type="http://schemas.openxmlformats.org/officeDocument/2006/relationships/hyperlink" Target="https://www.ncbi.nlm.nih.gov/protein/751640878" TargetMode="External"/><Relationship Id="rId1283" Type="http://schemas.openxmlformats.org/officeDocument/2006/relationships/hyperlink" Target="https://www.ncbi.nlm.nih.gov/protein/759498613" TargetMode="External"/><Relationship Id="rId1490" Type="http://schemas.openxmlformats.org/officeDocument/2006/relationships/hyperlink" Target="https://enzyme.expasy.org/EC/2.7.7.72" TargetMode="External"/><Relationship Id="rId1504" Type="http://schemas.openxmlformats.org/officeDocument/2006/relationships/hyperlink" Target="https://www.ncbi.nlm.nih.gov/protein/759499961" TargetMode="External"/><Relationship Id="rId292" Type="http://schemas.openxmlformats.org/officeDocument/2006/relationships/hyperlink" Target="https://www.ncbi.nlm.nih.gov/protein/751640934" TargetMode="External"/><Relationship Id="rId306" Type="http://schemas.openxmlformats.org/officeDocument/2006/relationships/hyperlink" Target="https://www.ncbi.nlm.nih.gov/protein/1707078646" TargetMode="External"/><Relationship Id="rId860" Type="http://schemas.openxmlformats.org/officeDocument/2006/relationships/hyperlink" Target="https://www.ncbi.nlm.nih.gov/protein/751638065" TargetMode="External"/><Relationship Id="rId958" Type="http://schemas.openxmlformats.org/officeDocument/2006/relationships/hyperlink" Target="https://www.ncbi.nlm.nih.gov/protein/917750425" TargetMode="External"/><Relationship Id="rId1143" Type="http://schemas.openxmlformats.org/officeDocument/2006/relationships/hyperlink" Target="https://www.ncbi.nlm.nih.gov/protein/759500449" TargetMode="External"/><Relationship Id="rId1588" Type="http://schemas.openxmlformats.org/officeDocument/2006/relationships/hyperlink" Target="https://enzyme.expasy.org/EC/6.3.5.5" TargetMode="External"/><Relationship Id="rId87" Type="http://schemas.openxmlformats.org/officeDocument/2006/relationships/hyperlink" Target="https://enzyme.expasy.org/EC/6.3.2.6" TargetMode="External"/><Relationship Id="rId513" Type="http://schemas.openxmlformats.org/officeDocument/2006/relationships/hyperlink" Target="https://enzyme.expasy.org/EC/3.1.5.1" TargetMode="External"/><Relationship Id="rId597" Type="http://schemas.openxmlformats.org/officeDocument/2006/relationships/hyperlink" Target="https://enzyme.expasy.org/EC/2.7.8.8" TargetMode="External"/><Relationship Id="rId720" Type="http://schemas.openxmlformats.org/officeDocument/2006/relationships/hyperlink" Target="https://www.ncbi.nlm.nih.gov/protein/759501995" TargetMode="External"/><Relationship Id="rId818" Type="http://schemas.openxmlformats.org/officeDocument/2006/relationships/hyperlink" Target="https://www.ncbi.nlm.nih.gov/protein/759500593" TargetMode="External"/><Relationship Id="rId1350" Type="http://schemas.openxmlformats.org/officeDocument/2006/relationships/hyperlink" Target="https://enzyme.expasy.org/EC/1.1.1.25" TargetMode="External"/><Relationship Id="rId1448" Type="http://schemas.openxmlformats.org/officeDocument/2006/relationships/hyperlink" Target="https://enzyme.expasy.org/EC/2.1.1.44" TargetMode="External"/><Relationship Id="rId152" Type="http://schemas.openxmlformats.org/officeDocument/2006/relationships/hyperlink" Target="https://www.ncbi.nlm.nih.gov/protein/759500437" TargetMode="External"/><Relationship Id="rId457" Type="http://schemas.openxmlformats.org/officeDocument/2006/relationships/hyperlink" Target="https://enzyme.expasy.org/EC/3.5.4.10" TargetMode="External"/><Relationship Id="rId1003" Type="http://schemas.openxmlformats.org/officeDocument/2006/relationships/hyperlink" Target="https://enzyme.expasy.org/EC/2.3.1.129" TargetMode="External"/><Relationship Id="rId1087" Type="http://schemas.openxmlformats.org/officeDocument/2006/relationships/hyperlink" Target="https://enzyme.expasy.org/EC/2.1.1.107" TargetMode="External"/><Relationship Id="rId1210" Type="http://schemas.openxmlformats.org/officeDocument/2006/relationships/hyperlink" Target="https://enzyme.expasy.org/EC/1.2.4.2" TargetMode="External"/><Relationship Id="rId1294" Type="http://schemas.openxmlformats.org/officeDocument/2006/relationships/hyperlink" Target="https://enzyme.expasy.org/EC/1.13.11.2" TargetMode="External"/><Relationship Id="rId1308" Type="http://schemas.openxmlformats.org/officeDocument/2006/relationships/hyperlink" Target="https://enzyme.expasy.org/EC/1.1.99.14" TargetMode="External"/><Relationship Id="rId664" Type="http://schemas.openxmlformats.org/officeDocument/2006/relationships/hyperlink" Target="https://www.ncbi.nlm.nih.gov/protein/917750344" TargetMode="External"/><Relationship Id="rId871" Type="http://schemas.openxmlformats.org/officeDocument/2006/relationships/hyperlink" Target="https://enzyme.expasy.org/EC/2.5.1.39" TargetMode="External"/><Relationship Id="rId969" Type="http://schemas.openxmlformats.org/officeDocument/2006/relationships/hyperlink" Target="https://enzyme.expasy.org/EC/2.3.1.35" TargetMode="External"/><Relationship Id="rId1515" Type="http://schemas.openxmlformats.org/officeDocument/2006/relationships/hyperlink" Target="https://www.ncbi.nlm.nih.gov/protein/759501173" TargetMode="External"/><Relationship Id="rId1599" Type="http://schemas.openxmlformats.org/officeDocument/2006/relationships/hyperlink" Target="https://www.ncbi.nlm.nih.gov/protein/759497914" TargetMode="External"/><Relationship Id="rId14" Type="http://schemas.openxmlformats.org/officeDocument/2006/relationships/hyperlink" Target="https://www.ncbi.nlm.nih.gov/protein/751637596" TargetMode="External"/><Relationship Id="rId317" Type="http://schemas.openxmlformats.org/officeDocument/2006/relationships/hyperlink" Target="https://enzyme.expasy.org/EC/4.2.1.3" TargetMode="External"/><Relationship Id="rId524" Type="http://schemas.openxmlformats.org/officeDocument/2006/relationships/hyperlink" Target="https://www.ncbi.nlm.nih.gov/protein/759501654" TargetMode="External"/><Relationship Id="rId731" Type="http://schemas.openxmlformats.org/officeDocument/2006/relationships/hyperlink" Target="https://enzyme.expasy.org/EC/2.7.6.5" TargetMode="External"/><Relationship Id="rId1154" Type="http://schemas.openxmlformats.org/officeDocument/2006/relationships/hyperlink" Target="https://enzyme.expasy.org/EC/1.5.1.50" TargetMode="External"/><Relationship Id="rId1361" Type="http://schemas.openxmlformats.org/officeDocument/2006/relationships/hyperlink" Target="https://www.ncbi.nlm.nih.gov/protein/751641373" TargetMode="External"/><Relationship Id="rId1459" Type="http://schemas.openxmlformats.org/officeDocument/2006/relationships/hyperlink" Target="https://www.ncbi.nlm.nih.gov/protein/751641004" TargetMode="External"/><Relationship Id="rId98" Type="http://schemas.openxmlformats.org/officeDocument/2006/relationships/hyperlink" Target="https://www.ncbi.nlm.nih.gov/protein/759501719" TargetMode="External"/><Relationship Id="rId163" Type="http://schemas.openxmlformats.org/officeDocument/2006/relationships/hyperlink" Target="https://enzyme.expasy.org/EC/6.1.1.1" TargetMode="External"/><Relationship Id="rId370" Type="http://schemas.openxmlformats.org/officeDocument/2006/relationships/hyperlink" Target="https://www.ncbi.nlm.nih.gov/protein/759499499" TargetMode="External"/><Relationship Id="rId829" Type="http://schemas.openxmlformats.org/officeDocument/2006/relationships/hyperlink" Target="https://enzyme.expasy.org/EC/2.6.1.76" TargetMode="External"/><Relationship Id="rId1014" Type="http://schemas.openxmlformats.org/officeDocument/2006/relationships/hyperlink" Target="https://www.ncbi.nlm.nih.gov/protein/759497624" TargetMode="External"/><Relationship Id="rId1221" Type="http://schemas.openxmlformats.org/officeDocument/2006/relationships/hyperlink" Target="https://www.ncbi.nlm.nih.gov/protein/759501530" TargetMode="External"/><Relationship Id="rId230" Type="http://schemas.openxmlformats.org/officeDocument/2006/relationships/hyperlink" Target="https://www.ncbi.nlm.nih.gov/protein/759501126" TargetMode="External"/><Relationship Id="rId468" Type="http://schemas.openxmlformats.org/officeDocument/2006/relationships/hyperlink" Target="https://www.ncbi.nlm.nih.gov/protein/759501585" TargetMode="External"/><Relationship Id="rId675" Type="http://schemas.openxmlformats.org/officeDocument/2006/relationships/hyperlink" Target="https://enzyme.expasy.org/EC/2.7.7.65" TargetMode="External"/><Relationship Id="rId882" Type="http://schemas.openxmlformats.org/officeDocument/2006/relationships/hyperlink" Target="https://www.ncbi.nlm.nih.gov/protein/759498817" TargetMode="External"/><Relationship Id="rId1098" Type="http://schemas.openxmlformats.org/officeDocument/2006/relationships/hyperlink" Target="https://www.ncbi.nlm.nih.gov/protein/751637729" TargetMode="External"/><Relationship Id="rId1319" Type="http://schemas.openxmlformats.org/officeDocument/2006/relationships/hyperlink" Target="https://www.ncbi.nlm.nih.gov/protein/1124215317" TargetMode="External"/><Relationship Id="rId1526" Type="http://schemas.openxmlformats.org/officeDocument/2006/relationships/hyperlink" Target="https://enzyme.expasy.org/EC/4.2.1.20" TargetMode="External"/><Relationship Id="rId25" Type="http://schemas.openxmlformats.org/officeDocument/2006/relationships/hyperlink" Target="https://enzyme.expasy.org/EC/7.1.1.2" TargetMode="External"/><Relationship Id="rId328" Type="http://schemas.openxmlformats.org/officeDocument/2006/relationships/hyperlink" Target="https://www.ncbi.nlm.nih.gov/protein/759500801" TargetMode="External"/><Relationship Id="rId535" Type="http://schemas.openxmlformats.org/officeDocument/2006/relationships/hyperlink" Target="https://enzyme.expasy.org/EC/3.1.3.3" TargetMode="External"/><Relationship Id="rId742" Type="http://schemas.openxmlformats.org/officeDocument/2006/relationships/hyperlink" Target="https://www.ncbi.nlm.nih.gov/protein/759498584" TargetMode="External"/><Relationship Id="rId1165" Type="http://schemas.openxmlformats.org/officeDocument/2006/relationships/hyperlink" Target="https://www.ncbi.nlm.nih.gov/protein/759497103" TargetMode="External"/><Relationship Id="rId1372" Type="http://schemas.openxmlformats.org/officeDocument/2006/relationships/hyperlink" Target="https://enzyme.expasy.org/EC/1.1.1.262" TargetMode="External"/><Relationship Id="rId174" Type="http://schemas.openxmlformats.org/officeDocument/2006/relationships/hyperlink" Target="https://www.ncbi.nlm.nih.gov/protein/759499876" TargetMode="External"/><Relationship Id="rId381" Type="http://schemas.openxmlformats.org/officeDocument/2006/relationships/hyperlink" Target="https://enzyme.expasy.org/EC/4.1.1.98" TargetMode="External"/><Relationship Id="rId602" Type="http://schemas.openxmlformats.org/officeDocument/2006/relationships/hyperlink" Target="https://www.ncbi.nlm.nih.gov/protein/751638369" TargetMode="External"/><Relationship Id="rId1025" Type="http://schemas.openxmlformats.org/officeDocument/2006/relationships/hyperlink" Target="https://enzyme.expasy.org/EC/2.1.3.2" TargetMode="External"/><Relationship Id="rId1232" Type="http://schemas.openxmlformats.org/officeDocument/2006/relationships/hyperlink" Target="https://enzyme.expasy.org/EC/1.2.1.12" TargetMode="External"/><Relationship Id="rId241" Type="http://schemas.openxmlformats.org/officeDocument/2006/relationships/hyperlink" Target="https://enzyme.expasy.org/EC/5.1.1.7" TargetMode="External"/><Relationship Id="rId479" Type="http://schemas.openxmlformats.org/officeDocument/2006/relationships/hyperlink" Target="https://enzyme.expasy.org/EC/3.5.1.54" TargetMode="External"/><Relationship Id="rId686" Type="http://schemas.openxmlformats.org/officeDocument/2006/relationships/hyperlink" Target="https://www.ncbi.nlm.nih.gov/protein/759500205" TargetMode="External"/><Relationship Id="rId893" Type="http://schemas.openxmlformats.org/officeDocument/2006/relationships/hyperlink" Target="https://enzyme.expasy.org/EC/2.4.2.9" TargetMode="External"/><Relationship Id="rId907" Type="http://schemas.openxmlformats.org/officeDocument/2006/relationships/hyperlink" Target="https://enzyme.expasy.org/EC/2.4.2.29" TargetMode="External"/><Relationship Id="rId1537" Type="http://schemas.openxmlformats.org/officeDocument/2006/relationships/hyperlink" Target="https://www.ncbi.nlm.nih.gov/protein/759498857" TargetMode="External"/><Relationship Id="rId36" Type="http://schemas.openxmlformats.org/officeDocument/2006/relationships/hyperlink" Target="https://www.ncbi.nlm.nih.gov/protein/759498517" TargetMode="External"/><Relationship Id="rId339" Type="http://schemas.openxmlformats.org/officeDocument/2006/relationships/hyperlink" Target="https://enzyme.expasy.org/EC/4.2.1.109" TargetMode="External"/><Relationship Id="rId546" Type="http://schemas.openxmlformats.org/officeDocument/2006/relationships/hyperlink" Target="https://www.ncbi.nlm.nih.gov/protein/759499813" TargetMode="External"/><Relationship Id="rId753" Type="http://schemas.openxmlformats.org/officeDocument/2006/relationships/hyperlink" Target="https://enzyme.expasy.org/EC/2.7.4.16" TargetMode="External"/><Relationship Id="rId1176" Type="http://schemas.openxmlformats.org/officeDocument/2006/relationships/hyperlink" Target="https://enzyme.expasy.org/EC/1.4.1.13" TargetMode="External"/><Relationship Id="rId1383" Type="http://schemas.openxmlformats.org/officeDocument/2006/relationships/hyperlink" Target="https://www.ncbi.nlm.nih.gov/protein/759499885" TargetMode="External"/><Relationship Id="rId1604" Type="http://schemas.openxmlformats.org/officeDocument/2006/relationships/printerSettings" Target="../printerSettings/printerSettings3.bin"/><Relationship Id="rId101" Type="http://schemas.openxmlformats.org/officeDocument/2006/relationships/hyperlink" Target="https://enzyme.expasy.org/EC/6.3.2.13" TargetMode="External"/><Relationship Id="rId185" Type="http://schemas.openxmlformats.org/officeDocument/2006/relationships/hyperlink" Target="https://enzyme.expasy.org/EC/5.4.2.2" TargetMode="External"/><Relationship Id="rId406" Type="http://schemas.openxmlformats.org/officeDocument/2006/relationships/hyperlink" Target="https://www.ncbi.nlm.nih.gov/protein/759498306" TargetMode="External"/><Relationship Id="rId960" Type="http://schemas.openxmlformats.org/officeDocument/2006/relationships/hyperlink" Target="https://www.ncbi.nlm.nih.gov/protein/751636421" TargetMode="External"/><Relationship Id="rId1036" Type="http://schemas.openxmlformats.org/officeDocument/2006/relationships/hyperlink" Target="https://www.ncbi.nlm.nih.gov/protein/751641081" TargetMode="External"/><Relationship Id="rId1243" Type="http://schemas.openxmlformats.org/officeDocument/2006/relationships/hyperlink" Target="https://www.ncbi.nlm.nih.gov/protein/759497801" TargetMode="External"/><Relationship Id="rId1590" Type="http://schemas.openxmlformats.org/officeDocument/2006/relationships/hyperlink" Target="https://enzyme.expasy.org/EC/6.3.5.5" TargetMode="External"/><Relationship Id="rId392" Type="http://schemas.openxmlformats.org/officeDocument/2006/relationships/hyperlink" Target="https://www.ncbi.nlm.nih.gov/protein/759501367" TargetMode="External"/><Relationship Id="rId613" Type="http://schemas.openxmlformats.org/officeDocument/2006/relationships/hyperlink" Target="https://enzyme.expasy.org/EC/2.7.7.8" TargetMode="External"/><Relationship Id="rId697" Type="http://schemas.openxmlformats.org/officeDocument/2006/relationships/hyperlink" Target="https://enzyme.expasy.org/EC/2.7.7.59" TargetMode="External"/><Relationship Id="rId820" Type="http://schemas.openxmlformats.org/officeDocument/2006/relationships/hyperlink" Target="https://www.ncbi.nlm.nih.gov/protein/751635989" TargetMode="External"/><Relationship Id="rId918" Type="http://schemas.openxmlformats.org/officeDocument/2006/relationships/hyperlink" Target="https://www.ncbi.nlm.nih.gov/protein/751637185" TargetMode="External"/><Relationship Id="rId1450" Type="http://schemas.openxmlformats.org/officeDocument/2006/relationships/hyperlink" Target="https://enzyme.expasy.org/EC/2.1.1.44" TargetMode="External"/><Relationship Id="rId1548" Type="http://schemas.openxmlformats.org/officeDocument/2006/relationships/hyperlink" Target="https://www.ncbi.nlm.nih.gov/protein/751637164" TargetMode="External"/><Relationship Id="rId252" Type="http://schemas.openxmlformats.org/officeDocument/2006/relationships/hyperlink" Target="https://www.ncbi.nlm.nih.gov/protein/759499386" TargetMode="External"/><Relationship Id="rId1103" Type="http://schemas.openxmlformats.org/officeDocument/2006/relationships/hyperlink" Target="https://enzyme.expasy.org/EC/1.8.1.9" TargetMode="External"/><Relationship Id="rId1187" Type="http://schemas.openxmlformats.org/officeDocument/2006/relationships/hyperlink" Target="https://www.ncbi.nlm.nih.gov/protein/751642766" TargetMode="External"/><Relationship Id="rId1310" Type="http://schemas.openxmlformats.org/officeDocument/2006/relationships/hyperlink" Target="https://enzyme.expasy.org/EC/1.1.99.14" TargetMode="External"/><Relationship Id="rId1408" Type="http://schemas.openxmlformats.org/officeDocument/2006/relationships/hyperlink" Target="https://www.ncbi.nlm.nih.gov/protein/759497483" TargetMode="External"/><Relationship Id="rId47" Type="http://schemas.openxmlformats.org/officeDocument/2006/relationships/hyperlink" Target="https://enzyme.expasy.org/EC/6.3.5.5" TargetMode="External"/><Relationship Id="rId112" Type="http://schemas.openxmlformats.org/officeDocument/2006/relationships/hyperlink" Target="https://www.ncbi.nlm.nih.gov/protein/759496997" TargetMode="External"/><Relationship Id="rId557" Type="http://schemas.openxmlformats.org/officeDocument/2006/relationships/hyperlink" Target="https://enzyme.expasy.org/EC/3.1.2.20" TargetMode="External"/><Relationship Id="rId764" Type="http://schemas.openxmlformats.org/officeDocument/2006/relationships/hyperlink" Target="https://www.ncbi.nlm.nih.gov/protein/751641795" TargetMode="External"/><Relationship Id="rId971" Type="http://schemas.openxmlformats.org/officeDocument/2006/relationships/hyperlink" Target="https://enzyme.expasy.org/EC/2.3.1.31" TargetMode="External"/><Relationship Id="rId1394" Type="http://schemas.openxmlformats.org/officeDocument/2006/relationships/hyperlink" Target="https://www.ncbi.nlm.nih.gov/protein/759499688" TargetMode="External"/><Relationship Id="rId196" Type="http://schemas.openxmlformats.org/officeDocument/2006/relationships/hyperlink" Target="https://www.ncbi.nlm.nih.gov/protein/751643611" TargetMode="External"/><Relationship Id="rId417" Type="http://schemas.openxmlformats.org/officeDocument/2006/relationships/hyperlink" Target="https://enzyme.expasy.org/EC/3.6.1.9" TargetMode="External"/><Relationship Id="rId624" Type="http://schemas.openxmlformats.org/officeDocument/2006/relationships/hyperlink" Target="https://www.ncbi.nlm.nih.gov/protein/759501324" TargetMode="External"/><Relationship Id="rId831" Type="http://schemas.openxmlformats.org/officeDocument/2006/relationships/hyperlink" Target="https://enzyme.expasy.org/EC/2.6.1.62" TargetMode="External"/><Relationship Id="rId1047" Type="http://schemas.openxmlformats.org/officeDocument/2006/relationships/hyperlink" Target="https://enzyme.expasy.org/EC/2.1.1.45" TargetMode="External"/><Relationship Id="rId1254" Type="http://schemas.openxmlformats.org/officeDocument/2006/relationships/hyperlink" Target="https://enzyme.expasy.org/EC/1.17.4.2" TargetMode="External"/><Relationship Id="rId1461" Type="http://schemas.openxmlformats.org/officeDocument/2006/relationships/hyperlink" Target="https://www.ncbi.nlm.nih.gov/protein/759498017" TargetMode="External"/><Relationship Id="rId263" Type="http://schemas.openxmlformats.org/officeDocument/2006/relationships/hyperlink" Target="https://enzyme.expasy.org/EC/4.3.3.7" TargetMode="External"/><Relationship Id="rId470" Type="http://schemas.openxmlformats.org/officeDocument/2006/relationships/hyperlink" Target="https://www.ncbi.nlm.nih.gov/protein/759500738" TargetMode="External"/><Relationship Id="rId929" Type="http://schemas.openxmlformats.org/officeDocument/2006/relationships/hyperlink" Target="https://enzyme.expasy.org/EC/2.4.1.15" TargetMode="External"/><Relationship Id="rId1114" Type="http://schemas.openxmlformats.org/officeDocument/2006/relationships/hyperlink" Target="https://www.ncbi.nlm.nih.gov/protein/759501094" TargetMode="External"/><Relationship Id="rId1321" Type="http://schemas.openxmlformats.org/officeDocument/2006/relationships/hyperlink" Target="https://www.ncbi.nlm.nih.gov/protein/759498223" TargetMode="External"/><Relationship Id="rId1559" Type="http://schemas.openxmlformats.org/officeDocument/2006/relationships/hyperlink" Target="https://www.ncbi.nlm.nih.gov/protein/1124215158" TargetMode="External"/><Relationship Id="rId58" Type="http://schemas.openxmlformats.org/officeDocument/2006/relationships/hyperlink" Target="https://www.ncbi.nlm.nih.gov/protein/759497678" TargetMode="External"/><Relationship Id="rId123" Type="http://schemas.openxmlformats.org/officeDocument/2006/relationships/hyperlink" Target="https://enzyme.expasy.org/EC/6.1.1.9" TargetMode="External"/><Relationship Id="rId330" Type="http://schemas.openxmlformats.org/officeDocument/2006/relationships/hyperlink" Target="https://www.ncbi.nlm.nih.gov/protein/759499652" TargetMode="External"/><Relationship Id="rId568" Type="http://schemas.openxmlformats.org/officeDocument/2006/relationships/hyperlink" Target="https://www.ncbi.nlm.nih.gov/protein/759498753" TargetMode="External"/><Relationship Id="rId775" Type="http://schemas.openxmlformats.org/officeDocument/2006/relationships/hyperlink" Target="https://enzyme.expasy.org/EC/2.7.11.5" TargetMode="External"/><Relationship Id="rId982" Type="http://schemas.openxmlformats.org/officeDocument/2006/relationships/hyperlink" Target="https://www.ncbi.nlm.nih.gov/protein/759497538" TargetMode="External"/><Relationship Id="rId1198" Type="http://schemas.openxmlformats.org/officeDocument/2006/relationships/hyperlink" Target="https://enzyme.expasy.org/EC/1.3.1.34" TargetMode="External"/><Relationship Id="rId1419" Type="http://schemas.openxmlformats.org/officeDocument/2006/relationships/hyperlink" Target="https://www.ncbi.nlm.nih.gov/protein/759498980" TargetMode="External"/><Relationship Id="rId428" Type="http://schemas.openxmlformats.org/officeDocument/2006/relationships/hyperlink" Target="https://www.ncbi.nlm.nih.gov/protein/759499168" TargetMode="External"/><Relationship Id="rId635" Type="http://schemas.openxmlformats.org/officeDocument/2006/relationships/hyperlink" Target="https://enzyme.expasy.org/EC/2.7.7.7" TargetMode="External"/><Relationship Id="rId842" Type="http://schemas.openxmlformats.org/officeDocument/2006/relationships/hyperlink" Target="https://www.ncbi.nlm.nih.gov/protein/759501991" TargetMode="External"/><Relationship Id="rId1058" Type="http://schemas.openxmlformats.org/officeDocument/2006/relationships/hyperlink" Target="https://www.ncbi.nlm.nih.gov/protein/759501610" TargetMode="External"/><Relationship Id="rId1265" Type="http://schemas.openxmlformats.org/officeDocument/2006/relationships/hyperlink" Target="https://www.ncbi.nlm.nih.gov/protein/759499321" TargetMode="External"/><Relationship Id="rId1472" Type="http://schemas.openxmlformats.org/officeDocument/2006/relationships/hyperlink" Target="https://enzyme.expasy.org/EC/2.5.1.3" TargetMode="External"/><Relationship Id="rId274" Type="http://schemas.openxmlformats.org/officeDocument/2006/relationships/hyperlink" Target="https://www.ncbi.nlm.nih.gov/protein/759497403" TargetMode="External"/><Relationship Id="rId481" Type="http://schemas.openxmlformats.org/officeDocument/2006/relationships/hyperlink" Target="https://enzyme.expasy.org/EC/3.5.1.53" TargetMode="External"/><Relationship Id="rId702" Type="http://schemas.openxmlformats.org/officeDocument/2006/relationships/hyperlink" Target="https://www.ncbi.nlm.nih.gov/protein/759498826" TargetMode="External"/><Relationship Id="rId1125" Type="http://schemas.openxmlformats.org/officeDocument/2006/relationships/hyperlink" Target="https://enzyme.expasy.org/EC/1.6.5.9" TargetMode="External"/><Relationship Id="rId1332" Type="http://schemas.openxmlformats.org/officeDocument/2006/relationships/hyperlink" Target="https://enzyme.expasy.org/EC/1.1.1.85" TargetMode="External"/><Relationship Id="rId69" Type="http://schemas.openxmlformats.org/officeDocument/2006/relationships/hyperlink" Target="https://enzyme.expasy.org/EC/6.3.4.18" TargetMode="External"/><Relationship Id="rId134" Type="http://schemas.openxmlformats.org/officeDocument/2006/relationships/hyperlink" Target="https://www.ncbi.nlm.nih.gov/protein/751637326" TargetMode="External"/><Relationship Id="rId579" Type="http://schemas.openxmlformats.org/officeDocument/2006/relationships/hyperlink" Target="https://enzyme.expasy.org/EC/2.8.4.3" TargetMode="External"/><Relationship Id="rId786" Type="http://schemas.openxmlformats.org/officeDocument/2006/relationships/hyperlink" Target="https://www.ncbi.nlm.nih.gov/protein/1001808528" TargetMode="External"/><Relationship Id="rId993" Type="http://schemas.openxmlformats.org/officeDocument/2006/relationships/hyperlink" Target="https://enzyme.expasy.org/EC/2.3.1.16" TargetMode="External"/><Relationship Id="rId341" Type="http://schemas.openxmlformats.org/officeDocument/2006/relationships/hyperlink" Target="https://enzyme.expasy.org/EC/4.2.1.104" TargetMode="External"/><Relationship Id="rId439" Type="http://schemas.openxmlformats.org/officeDocument/2006/relationships/hyperlink" Target="https://enzyme.expasy.org/EC/3.5.4.32" TargetMode="External"/><Relationship Id="rId646" Type="http://schemas.openxmlformats.org/officeDocument/2006/relationships/hyperlink" Target="https://www.ncbi.nlm.nih.gov/protein/759501443" TargetMode="External"/><Relationship Id="rId1069" Type="http://schemas.openxmlformats.org/officeDocument/2006/relationships/hyperlink" Target="https://enzyme.expasy.org/EC/2.1.1.173" TargetMode="External"/><Relationship Id="rId1276" Type="http://schemas.openxmlformats.org/officeDocument/2006/relationships/hyperlink" Target="https://enzyme.expasy.org/EC/1.16.3.1" TargetMode="External"/><Relationship Id="rId1483" Type="http://schemas.openxmlformats.org/officeDocument/2006/relationships/hyperlink" Target="https://enzyme.expasy.org/EC/2.7.2.2" TargetMode="External"/><Relationship Id="rId201" Type="http://schemas.openxmlformats.org/officeDocument/2006/relationships/hyperlink" Target="https://enzyme.expasy.org/EC/5.3.1.6" TargetMode="External"/><Relationship Id="rId285" Type="http://schemas.openxmlformats.org/officeDocument/2006/relationships/hyperlink" Target="https://enzyme.expasy.org/EC/4.2.3.1" TargetMode="External"/><Relationship Id="rId506" Type="http://schemas.openxmlformats.org/officeDocument/2006/relationships/hyperlink" Target="https://www.ncbi.nlm.nih.gov/protein/751641345" TargetMode="External"/><Relationship Id="rId853" Type="http://schemas.openxmlformats.org/officeDocument/2006/relationships/hyperlink" Target="https://enzyme.expasy.org/EC/2.5.1.61" TargetMode="External"/><Relationship Id="rId1136" Type="http://schemas.openxmlformats.org/officeDocument/2006/relationships/hyperlink" Target="https://www.ncbi.nlm.nih.gov/protein/751637264" TargetMode="External"/><Relationship Id="rId492" Type="http://schemas.openxmlformats.org/officeDocument/2006/relationships/hyperlink" Target="https://www.ncbi.nlm.nih.gov/protein/759497646" TargetMode="External"/><Relationship Id="rId713" Type="http://schemas.openxmlformats.org/officeDocument/2006/relationships/hyperlink" Target="https://enzyme.expasy.org/EC/2.7.7.38" TargetMode="External"/><Relationship Id="rId797" Type="http://schemas.openxmlformats.org/officeDocument/2006/relationships/hyperlink" Target="https://enzyme.expasy.org/EC/2.7.1.24" TargetMode="External"/><Relationship Id="rId920" Type="http://schemas.openxmlformats.org/officeDocument/2006/relationships/hyperlink" Target="https://www.ncbi.nlm.nih.gov/protein/759497307" TargetMode="External"/><Relationship Id="rId1343" Type="http://schemas.openxmlformats.org/officeDocument/2006/relationships/hyperlink" Target="https://www.ncbi.nlm.nih.gov/protein/759500743" TargetMode="External"/><Relationship Id="rId1550" Type="http://schemas.openxmlformats.org/officeDocument/2006/relationships/hyperlink" Target="https://enzyme.expasy.org/EC/4.3.1.17" TargetMode="External"/><Relationship Id="rId145" Type="http://schemas.openxmlformats.org/officeDocument/2006/relationships/hyperlink" Target="https://enzyme.expasy.org/EC/6.1.1.19" TargetMode="External"/><Relationship Id="rId352" Type="http://schemas.openxmlformats.org/officeDocument/2006/relationships/hyperlink" Target="https://www.ncbi.nlm.nih.gov/protein/759497746" TargetMode="External"/><Relationship Id="rId1203" Type="http://schemas.openxmlformats.org/officeDocument/2006/relationships/hyperlink" Target="https://www.ncbi.nlm.nih.gov/protein/759498620" TargetMode="External"/><Relationship Id="rId1287" Type="http://schemas.openxmlformats.org/officeDocument/2006/relationships/hyperlink" Target="https://www.ncbi.nlm.nih.gov/protein/759499494" TargetMode="External"/><Relationship Id="rId1410" Type="http://schemas.openxmlformats.org/officeDocument/2006/relationships/hyperlink" Target="https://enzyme.expasy.org/EC/1.4.3.19" TargetMode="External"/><Relationship Id="rId1508" Type="http://schemas.openxmlformats.org/officeDocument/2006/relationships/hyperlink" Target="https://enzyme.expasy.org/EC/3.1.3.3" TargetMode="External"/><Relationship Id="rId212" Type="http://schemas.openxmlformats.org/officeDocument/2006/relationships/hyperlink" Target="https://www.ncbi.nlm.nih.gov/protein/759497930" TargetMode="External"/><Relationship Id="rId657" Type="http://schemas.openxmlformats.org/officeDocument/2006/relationships/hyperlink" Target="https://enzyme.expasy.org/EC/2.7.7.65" TargetMode="External"/><Relationship Id="rId864" Type="http://schemas.openxmlformats.org/officeDocument/2006/relationships/hyperlink" Target="https://www.ncbi.nlm.nih.gov/protein/759498368" TargetMode="External"/><Relationship Id="rId1494" Type="http://schemas.openxmlformats.org/officeDocument/2006/relationships/hyperlink" Target="https://enzyme.expasy.org/EC/2.8.1.7" TargetMode="External"/><Relationship Id="rId296" Type="http://schemas.openxmlformats.org/officeDocument/2006/relationships/hyperlink" Target="https://www.ncbi.nlm.nih.gov/protein/759500644" TargetMode="External"/><Relationship Id="rId517" Type="http://schemas.openxmlformats.org/officeDocument/2006/relationships/hyperlink" Target="https://enzyme.expasy.org/EC/3.1.4.52" TargetMode="External"/><Relationship Id="rId724" Type="http://schemas.openxmlformats.org/officeDocument/2006/relationships/hyperlink" Target="https://www.ncbi.nlm.nih.gov/protein/751640470" TargetMode="External"/><Relationship Id="rId931" Type="http://schemas.openxmlformats.org/officeDocument/2006/relationships/hyperlink" Target="https://enzyme.expasy.org/EC/2.4.1.129" TargetMode="External"/><Relationship Id="rId1147" Type="http://schemas.openxmlformats.org/officeDocument/2006/relationships/hyperlink" Target="https://www.ncbi.nlm.nih.gov/protein/759501817" TargetMode="External"/><Relationship Id="rId1354" Type="http://schemas.openxmlformats.org/officeDocument/2006/relationships/hyperlink" Target="https://enzyme.expasy.org/EC/1.1.1.205" TargetMode="External"/><Relationship Id="rId1561" Type="http://schemas.openxmlformats.org/officeDocument/2006/relationships/hyperlink" Target="https://enzyme.expasy.org/EC/4.3.2.10" TargetMode="External"/><Relationship Id="rId60" Type="http://schemas.openxmlformats.org/officeDocument/2006/relationships/hyperlink" Target="https://www.ncbi.nlm.nih.gov/protein/759498142" TargetMode="External"/><Relationship Id="rId156" Type="http://schemas.openxmlformats.org/officeDocument/2006/relationships/hyperlink" Target="https://www.ncbi.nlm.nih.gov/protein/759496861" TargetMode="External"/><Relationship Id="rId363" Type="http://schemas.openxmlformats.org/officeDocument/2006/relationships/hyperlink" Target="https://enzyme.expasy.org/EC/4.1.3.27" TargetMode="External"/><Relationship Id="rId570" Type="http://schemas.openxmlformats.org/officeDocument/2006/relationships/hyperlink" Target="https://www.ncbi.nlm.nih.gov/protein/751636983" TargetMode="External"/><Relationship Id="rId1007" Type="http://schemas.openxmlformats.org/officeDocument/2006/relationships/hyperlink" Target="https://enzyme.expasy.org/EC/2.3.1.117" TargetMode="External"/><Relationship Id="rId1214" Type="http://schemas.openxmlformats.org/officeDocument/2006/relationships/hyperlink" Target="https://enzyme.expasy.org/EC/1.2.1.88" TargetMode="External"/><Relationship Id="rId1421" Type="http://schemas.openxmlformats.org/officeDocument/2006/relationships/hyperlink" Target="https://enzyme.expasy.org/EC/1.6.5.2" TargetMode="External"/><Relationship Id="rId223" Type="http://schemas.openxmlformats.org/officeDocument/2006/relationships/hyperlink" Target="https://enzyme.expasy.org/EC/5.2.1.8" TargetMode="External"/><Relationship Id="rId430" Type="http://schemas.openxmlformats.org/officeDocument/2006/relationships/hyperlink" Target="https://www.ncbi.nlm.nih.gov/protein/759497441" TargetMode="External"/><Relationship Id="rId668" Type="http://schemas.openxmlformats.org/officeDocument/2006/relationships/hyperlink" Target="https://www.ncbi.nlm.nih.gov/protein/759497698" TargetMode="External"/><Relationship Id="rId875" Type="http://schemas.openxmlformats.org/officeDocument/2006/relationships/hyperlink" Target="https://enzyme.expasy.org/EC/2.5.1.25" TargetMode="External"/><Relationship Id="rId1060" Type="http://schemas.openxmlformats.org/officeDocument/2006/relationships/hyperlink" Target="https://www.ncbi.nlm.nih.gov/protein/759500748" TargetMode="External"/><Relationship Id="rId1298" Type="http://schemas.openxmlformats.org/officeDocument/2006/relationships/hyperlink" Target="https://enzyme.expasy.org/EC/1.11.1.6" TargetMode="External"/><Relationship Id="rId1519" Type="http://schemas.openxmlformats.org/officeDocument/2006/relationships/hyperlink" Target="https://enzyme.expasy.org/EC/4.2.1.104" TargetMode="External"/><Relationship Id="rId18" Type="http://schemas.openxmlformats.org/officeDocument/2006/relationships/hyperlink" Target="https://www.ncbi.nlm.nih.gov/protein/751637592" TargetMode="External"/><Relationship Id="rId528" Type="http://schemas.openxmlformats.org/officeDocument/2006/relationships/hyperlink" Target="https://www.ncbi.nlm.nih.gov/protein/751640830" TargetMode="External"/><Relationship Id="rId735" Type="http://schemas.openxmlformats.org/officeDocument/2006/relationships/hyperlink" Target="https://enzyme.expasy.org/EC/2.7.6.3" TargetMode="External"/><Relationship Id="rId942" Type="http://schemas.openxmlformats.org/officeDocument/2006/relationships/hyperlink" Target="https://www.ncbi.nlm.nih.gov/protein/759498988" TargetMode="External"/><Relationship Id="rId1158" Type="http://schemas.openxmlformats.org/officeDocument/2006/relationships/hyperlink" Target="https://enzyme.expasy.org/EC/1.5.1.3" TargetMode="External"/><Relationship Id="rId1365" Type="http://schemas.openxmlformats.org/officeDocument/2006/relationships/hyperlink" Target="https://www.ncbi.nlm.nih.gov/protein/759497964" TargetMode="External"/><Relationship Id="rId1572" Type="http://schemas.openxmlformats.org/officeDocument/2006/relationships/hyperlink" Target="https://enzyme.expasy.org/EC/5.4.99.16" TargetMode="External"/><Relationship Id="rId167" Type="http://schemas.openxmlformats.org/officeDocument/2006/relationships/hyperlink" Target="https://enzyme.expasy.org/EC/5.4.99.18" TargetMode="External"/><Relationship Id="rId374" Type="http://schemas.openxmlformats.org/officeDocument/2006/relationships/hyperlink" Target="https://www.ncbi.nlm.nih.gov/protein/759497540" TargetMode="External"/><Relationship Id="rId581" Type="http://schemas.openxmlformats.org/officeDocument/2006/relationships/hyperlink" Target="https://enzyme.expasy.org/EC/2.8.1.7" TargetMode="External"/><Relationship Id="rId1018" Type="http://schemas.openxmlformats.org/officeDocument/2006/relationships/hyperlink" Target="https://www.ncbi.nlm.nih.gov/protein/759499565" TargetMode="External"/><Relationship Id="rId1225" Type="http://schemas.openxmlformats.org/officeDocument/2006/relationships/hyperlink" Target="https://www.ncbi.nlm.nih.gov/protein/759501633" TargetMode="External"/><Relationship Id="rId1432" Type="http://schemas.openxmlformats.org/officeDocument/2006/relationships/hyperlink" Target="https://enzyme.expasy.org/EC/2.1.1.107" TargetMode="External"/><Relationship Id="rId71" Type="http://schemas.openxmlformats.org/officeDocument/2006/relationships/hyperlink" Target="https://enzyme.expasy.org/EC/6.3.4.15" TargetMode="External"/><Relationship Id="rId234" Type="http://schemas.openxmlformats.org/officeDocument/2006/relationships/hyperlink" Target="https://www.ncbi.nlm.nih.gov/protein/751637830" TargetMode="External"/><Relationship Id="rId679" Type="http://schemas.openxmlformats.org/officeDocument/2006/relationships/hyperlink" Target="https://enzyme.expasy.org/EC/2.7.7.65" TargetMode="External"/><Relationship Id="rId802" Type="http://schemas.openxmlformats.org/officeDocument/2006/relationships/hyperlink" Target="https://www.ncbi.nlm.nih.gov/protein/759497876" TargetMode="External"/><Relationship Id="rId886" Type="http://schemas.openxmlformats.org/officeDocument/2006/relationships/hyperlink" Target="https://www.ncbi.nlm.nih.gov/protein/751641522" TargetMode="External"/><Relationship Id="rId2" Type="http://schemas.openxmlformats.org/officeDocument/2006/relationships/hyperlink" Target="https://www.ncbi.nlm.nih.gov/protein/751640063" TargetMode="External"/><Relationship Id="rId29" Type="http://schemas.openxmlformats.org/officeDocument/2006/relationships/hyperlink" Target="https://enzyme.expasy.org/EC/6.5.1.2" TargetMode="External"/><Relationship Id="rId441" Type="http://schemas.openxmlformats.org/officeDocument/2006/relationships/hyperlink" Target="https://enzyme.expasy.org/EC/3.5.4.3" TargetMode="External"/><Relationship Id="rId539" Type="http://schemas.openxmlformats.org/officeDocument/2006/relationships/hyperlink" Target="https://enzyme.expasy.org/EC/3.1.3.3" TargetMode="External"/><Relationship Id="rId746" Type="http://schemas.openxmlformats.org/officeDocument/2006/relationships/hyperlink" Target="https://www.ncbi.nlm.nih.gov/protein/751639524" TargetMode="External"/><Relationship Id="rId1071" Type="http://schemas.openxmlformats.org/officeDocument/2006/relationships/hyperlink" Target="https://enzyme.expasy.org/EC/2.1.1.172" TargetMode="External"/><Relationship Id="rId1169" Type="http://schemas.openxmlformats.org/officeDocument/2006/relationships/hyperlink" Target="https://www.ncbi.nlm.nih.gov/protein/759497858" TargetMode="External"/><Relationship Id="rId1376" Type="http://schemas.openxmlformats.org/officeDocument/2006/relationships/hyperlink" Target="https://www.ncbi.nlm.nih.gov/protein/751637897" TargetMode="External"/><Relationship Id="rId1583" Type="http://schemas.openxmlformats.org/officeDocument/2006/relationships/hyperlink" Target="https://enzyme.expasy.org/EC/6.3.5.2" TargetMode="External"/><Relationship Id="rId178" Type="http://schemas.openxmlformats.org/officeDocument/2006/relationships/hyperlink" Target="https://www.ncbi.nlm.nih.gov/protein/759501314" TargetMode="External"/><Relationship Id="rId301" Type="http://schemas.openxmlformats.org/officeDocument/2006/relationships/hyperlink" Target="https://enzyme.expasy.org/EC/4.2.1.59" TargetMode="External"/><Relationship Id="rId953" Type="http://schemas.openxmlformats.org/officeDocument/2006/relationships/hyperlink" Target="https://enzyme.expasy.org/EC/2.3.2.6" TargetMode="External"/><Relationship Id="rId1029" Type="http://schemas.openxmlformats.org/officeDocument/2006/relationships/hyperlink" Target="https://enzyme.expasy.org/EC/2.1.2.3" TargetMode="External"/><Relationship Id="rId1236" Type="http://schemas.openxmlformats.org/officeDocument/2006/relationships/hyperlink" Target="https://enzyme.expasy.org/EC/1.2.1.11" TargetMode="External"/><Relationship Id="rId82" Type="http://schemas.openxmlformats.org/officeDocument/2006/relationships/hyperlink" Target="https://www.ncbi.nlm.nih.gov/protein/759500455" TargetMode="External"/><Relationship Id="rId385" Type="http://schemas.openxmlformats.org/officeDocument/2006/relationships/hyperlink" Target="https://enzyme.expasy.org/EC/4.1.1.88" TargetMode="External"/><Relationship Id="rId592" Type="http://schemas.openxmlformats.org/officeDocument/2006/relationships/hyperlink" Target="https://www.ncbi.nlm.nih.gov/protein/759497551" TargetMode="External"/><Relationship Id="rId606" Type="http://schemas.openxmlformats.org/officeDocument/2006/relationships/hyperlink" Target="https://www.ncbi.nlm.nih.gov/protein/751638016" TargetMode="External"/><Relationship Id="rId813" Type="http://schemas.openxmlformats.org/officeDocument/2006/relationships/hyperlink" Target="https://enzyme.expasy.org/EC/2.7.1.12" TargetMode="External"/><Relationship Id="rId1443" Type="http://schemas.openxmlformats.org/officeDocument/2006/relationships/hyperlink" Target="https://www.ncbi.nlm.nih.gov/protein/751637270" TargetMode="External"/><Relationship Id="rId245" Type="http://schemas.openxmlformats.org/officeDocument/2006/relationships/hyperlink" Target="https://enzyme.expasy.org/EC/5.1.1.1" TargetMode="External"/><Relationship Id="rId452" Type="http://schemas.openxmlformats.org/officeDocument/2006/relationships/hyperlink" Target="https://www.ncbi.nlm.nih.gov/protein/751637829" TargetMode="External"/><Relationship Id="rId897" Type="http://schemas.openxmlformats.org/officeDocument/2006/relationships/hyperlink" Target="https://enzyme.expasy.org/EC/2.4.2.8" TargetMode="External"/><Relationship Id="rId1082" Type="http://schemas.openxmlformats.org/officeDocument/2006/relationships/hyperlink" Target="https://www.ncbi.nlm.nih.gov/protein/751640055" TargetMode="External"/><Relationship Id="rId1303" Type="http://schemas.openxmlformats.org/officeDocument/2006/relationships/hyperlink" Target="https://www.ncbi.nlm.nih.gov/protein/751641578" TargetMode="External"/><Relationship Id="rId1510" Type="http://schemas.openxmlformats.org/officeDocument/2006/relationships/hyperlink" Target="https://enzyme.expasy.org/EC/3.1.3.3" TargetMode="External"/><Relationship Id="rId105" Type="http://schemas.openxmlformats.org/officeDocument/2006/relationships/hyperlink" Target="https://enzyme.expasy.org/EC/6.3.2.10" TargetMode="External"/><Relationship Id="rId312" Type="http://schemas.openxmlformats.org/officeDocument/2006/relationships/hyperlink" Target="https://www.ncbi.nlm.nih.gov/protein/751637164" TargetMode="External"/><Relationship Id="rId757" Type="http://schemas.openxmlformats.org/officeDocument/2006/relationships/hyperlink" Target="https://enzyme.expasy.org/EC/2.7.3.9" TargetMode="External"/><Relationship Id="rId964" Type="http://schemas.openxmlformats.org/officeDocument/2006/relationships/hyperlink" Target="https://www.ncbi.nlm.nih.gov/protein/759501455" TargetMode="External"/><Relationship Id="rId1387" Type="http://schemas.openxmlformats.org/officeDocument/2006/relationships/hyperlink" Target="https://enzyme.expasy.org/EC/1.1.1.95" TargetMode="External"/><Relationship Id="rId1594" Type="http://schemas.openxmlformats.org/officeDocument/2006/relationships/hyperlink" Target="https://enzyme.expasy.org/EC/6.3.5.5" TargetMode="External"/><Relationship Id="rId93" Type="http://schemas.openxmlformats.org/officeDocument/2006/relationships/hyperlink" Target="https://enzyme.expasy.org/EC/6.3.2.4" TargetMode="External"/><Relationship Id="rId189" Type="http://schemas.openxmlformats.org/officeDocument/2006/relationships/hyperlink" Target="https://enzyme.expasy.org/EC/5.4.2.10" TargetMode="External"/><Relationship Id="rId396" Type="http://schemas.openxmlformats.org/officeDocument/2006/relationships/hyperlink" Target="https://www.ncbi.nlm.nih.gov/protein/759501688" TargetMode="External"/><Relationship Id="rId617" Type="http://schemas.openxmlformats.org/officeDocument/2006/relationships/hyperlink" Target="https://enzyme.expasy.org/EC/2.7.7.72" TargetMode="External"/><Relationship Id="rId824" Type="http://schemas.openxmlformats.org/officeDocument/2006/relationships/hyperlink" Target="https://www.ncbi.nlm.nih.gov/protein/759500883" TargetMode="External"/><Relationship Id="rId1247" Type="http://schemas.openxmlformats.org/officeDocument/2006/relationships/hyperlink" Target="https://www.ncbi.nlm.nih.gov/protein/751636087" TargetMode="External"/><Relationship Id="rId1454" Type="http://schemas.openxmlformats.org/officeDocument/2006/relationships/hyperlink" Target="https://enzyme.expasy.org/EC/2.4.1.1" TargetMode="External"/><Relationship Id="rId256" Type="http://schemas.openxmlformats.org/officeDocument/2006/relationships/hyperlink" Target="https://www.ncbi.nlm.nih.gov/protein/759502374" TargetMode="External"/><Relationship Id="rId463" Type="http://schemas.openxmlformats.org/officeDocument/2006/relationships/hyperlink" Target="https://enzyme.expasy.org/EC/3.5.3.12" TargetMode="External"/><Relationship Id="rId670" Type="http://schemas.openxmlformats.org/officeDocument/2006/relationships/hyperlink" Target="https://www.ncbi.nlm.nih.gov/protein/1707078666" TargetMode="External"/><Relationship Id="rId1093" Type="http://schemas.openxmlformats.org/officeDocument/2006/relationships/hyperlink" Target="https://enzyme.expasy.org/EC/1.9.6.1" TargetMode="External"/><Relationship Id="rId1107" Type="http://schemas.openxmlformats.org/officeDocument/2006/relationships/hyperlink" Target="https://enzyme.expasy.org/EC/1.8.1.8" TargetMode="External"/><Relationship Id="rId1314" Type="http://schemas.openxmlformats.org/officeDocument/2006/relationships/hyperlink" Target="https://enzyme.expasy.org/EC/1.1.99.1" TargetMode="External"/><Relationship Id="rId1521" Type="http://schemas.openxmlformats.org/officeDocument/2006/relationships/hyperlink" Target="https://www.ncbi.nlm.nih.gov/protein/759501163" TargetMode="External"/><Relationship Id="rId116" Type="http://schemas.openxmlformats.org/officeDocument/2006/relationships/hyperlink" Target="https://www.ncbi.nlm.nih.gov/protein/751637648" TargetMode="External"/><Relationship Id="rId323" Type="http://schemas.openxmlformats.org/officeDocument/2006/relationships/hyperlink" Target="https://enzyme.expasy.org/EC/4.2.1.20" TargetMode="External"/><Relationship Id="rId530" Type="http://schemas.openxmlformats.org/officeDocument/2006/relationships/hyperlink" Target="https://www.ncbi.nlm.nih.gov/protein/751638371" TargetMode="External"/><Relationship Id="rId768" Type="http://schemas.openxmlformats.org/officeDocument/2006/relationships/hyperlink" Target="https://www.ncbi.nlm.nih.gov/protein/751640674" TargetMode="External"/><Relationship Id="rId975" Type="http://schemas.openxmlformats.org/officeDocument/2006/relationships/hyperlink" Target="https://enzyme.expasy.org/EC/2.3.1.274" TargetMode="External"/><Relationship Id="rId1160" Type="http://schemas.openxmlformats.org/officeDocument/2006/relationships/hyperlink" Target="https://enzyme.expasy.org/EC/1.5.1.20" TargetMode="External"/><Relationship Id="rId1398" Type="http://schemas.openxmlformats.org/officeDocument/2006/relationships/hyperlink" Target="https://www.ncbi.nlm.nih.gov/protein/751636087" TargetMode="External"/><Relationship Id="rId20" Type="http://schemas.openxmlformats.org/officeDocument/2006/relationships/hyperlink" Target="https://www.ncbi.nlm.nih.gov/protein/751637588" TargetMode="External"/><Relationship Id="rId628" Type="http://schemas.openxmlformats.org/officeDocument/2006/relationships/hyperlink" Target="https://www.ncbi.nlm.nih.gov/protein/751639264" TargetMode="External"/><Relationship Id="rId835" Type="http://schemas.openxmlformats.org/officeDocument/2006/relationships/hyperlink" Target="https://enzyme.expasy.org/EC/2.6.1.52" TargetMode="External"/><Relationship Id="rId1258" Type="http://schemas.openxmlformats.org/officeDocument/2006/relationships/hyperlink" Target="https://enzyme.expasy.org/EC/1.17.4.1" TargetMode="External"/><Relationship Id="rId1465" Type="http://schemas.openxmlformats.org/officeDocument/2006/relationships/hyperlink" Target="https://www.ncbi.nlm.nih.gov/protein/759499284" TargetMode="External"/><Relationship Id="rId267" Type="http://schemas.openxmlformats.org/officeDocument/2006/relationships/hyperlink" Target="https://enzyme.expasy.org/EC/4.3.2.2" TargetMode="External"/><Relationship Id="rId474" Type="http://schemas.openxmlformats.org/officeDocument/2006/relationships/hyperlink" Target="https://www.ncbi.nlm.nih.gov/protein/759498155" TargetMode="External"/><Relationship Id="rId1020" Type="http://schemas.openxmlformats.org/officeDocument/2006/relationships/hyperlink" Target="https://www.ncbi.nlm.nih.gov/protein/759501531" TargetMode="External"/><Relationship Id="rId1118" Type="http://schemas.openxmlformats.org/officeDocument/2006/relationships/hyperlink" Target="https://www.ncbi.nlm.nih.gov/protein/759499832" TargetMode="External"/><Relationship Id="rId1325" Type="http://schemas.openxmlformats.org/officeDocument/2006/relationships/hyperlink" Target="https://www.ncbi.nlm.nih.gov/protein/751637812" TargetMode="External"/><Relationship Id="rId1532" Type="http://schemas.openxmlformats.org/officeDocument/2006/relationships/hyperlink" Target="https://www.ncbi.nlm.nih.gov/protein/759499971" TargetMode="External"/><Relationship Id="rId127" Type="http://schemas.openxmlformats.org/officeDocument/2006/relationships/hyperlink" Target="https://enzyme.expasy.org/EC/6.1.1.6" TargetMode="External"/><Relationship Id="rId681" Type="http://schemas.openxmlformats.org/officeDocument/2006/relationships/hyperlink" Target="https://enzyme.expasy.org/EC/2.7.7.65" TargetMode="External"/><Relationship Id="rId779" Type="http://schemas.openxmlformats.org/officeDocument/2006/relationships/hyperlink" Target="https://enzyme.expasy.org/EC/2.7.11.1" TargetMode="External"/><Relationship Id="rId902" Type="http://schemas.openxmlformats.org/officeDocument/2006/relationships/hyperlink" Target="https://www.ncbi.nlm.nih.gov/protein/759501931" TargetMode="External"/><Relationship Id="rId986" Type="http://schemas.openxmlformats.org/officeDocument/2006/relationships/hyperlink" Target="https://www.ncbi.nlm.nih.gov/protein/759501332" TargetMode="External"/><Relationship Id="rId31" Type="http://schemas.openxmlformats.org/officeDocument/2006/relationships/hyperlink" Target="https://enzyme.expasy.org/EC/6.5.1.1" TargetMode="External"/><Relationship Id="rId334" Type="http://schemas.openxmlformats.org/officeDocument/2006/relationships/hyperlink" Target="https://www.ncbi.nlm.nih.gov/protein/751637860" TargetMode="External"/><Relationship Id="rId541" Type="http://schemas.openxmlformats.org/officeDocument/2006/relationships/hyperlink" Target="https://enzyme.expasy.org/EC/3.1.3.25" TargetMode="External"/><Relationship Id="rId639" Type="http://schemas.openxmlformats.org/officeDocument/2006/relationships/hyperlink" Target="https://enzyme.expasy.org/EC/2.7.7.7" TargetMode="External"/><Relationship Id="rId1171" Type="http://schemas.openxmlformats.org/officeDocument/2006/relationships/hyperlink" Target="https://www.ncbi.nlm.nih.gov/protein/751636582" TargetMode="External"/><Relationship Id="rId1269" Type="http://schemas.openxmlformats.org/officeDocument/2006/relationships/hyperlink" Target="https://www.ncbi.nlm.nih.gov/protein/759502023" TargetMode="External"/><Relationship Id="rId1476" Type="http://schemas.openxmlformats.org/officeDocument/2006/relationships/hyperlink" Target="https://enzyme.expasy.org/EC/2.6.1.52" TargetMode="External"/><Relationship Id="rId180" Type="http://schemas.openxmlformats.org/officeDocument/2006/relationships/hyperlink" Target="https://www.ncbi.nlm.nih.gov/protein/759499605" TargetMode="External"/><Relationship Id="rId278" Type="http://schemas.openxmlformats.org/officeDocument/2006/relationships/hyperlink" Target="https://www.ncbi.nlm.nih.gov/protein/1124215158" TargetMode="External"/><Relationship Id="rId401" Type="http://schemas.openxmlformats.org/officeDocument/2006/relationships/hyperlink" Target="https://enzyme.expasy.org/EC/4.1.1.37" TargetMode="External"/><Relationship Id="rId846" Type="http://schemas.openxmlformats.org/officeDocument/2006/relationships/hyperlink" Target="https://www.ncbi.nlm.nih.gov/protein/759501194" TargetMode="External"/><Relationship Id="rId1031" Type="http://schemas.openxmlformats.org/officeDocument/2006/relationships/hyperlink" Target="https://enzyme.expasy.org/EC/2.1.2.2" TargetMode="External"/><Relationship Id="rId1129" Type="http://schemas.openxmlformats.org/officeDocument/2006/relationships/hyperlink" Target="https://enzyme.expasy.org/EC/1.6.5.9" TargetMode="External"/><Relationship Id="rId485" Type="http://schemas.openxmlformats.org/officeDocument/2006/relationships/hyperlink" Target="https://enzyme.expasy.org/EC/3.5.1.5" TargetMode="External"/><Relationship Id="rId692" Type="http://schemas.openxmlformats.org/officeDocument/2006/relationships/hyperlink" Target="https://www.ncbi.nlm.nih.gov/protein/751642618" TargetMode="External"/><Relationship Id="rId706" Type="http://schemas.openxmlformats.org/officeDocument/2006/relationships/hyperlink" Target="https://www.ncbi.nlm.nih.gov/protein/759501433" TargetMode="External"/><Relationship Id="rId913" Type="http://schemas.openxmlformats.org/officeDocument/2006/relationships/hyperlink" Target="https://enzyme.expasy.org/EC/2.4.2.18" TargetMode="External"/><Relationship Id="rId1336" Type="http://schemas.openxmlformats.org/officeDocument/2006/relationships/hyperlink" Target="https://enzyme.expasy.org/EC/1.1.1.42" TargetMode="External"/><Relationship Id="rId1543" Type="http://schemas.openxmlformats.org/officeDocument/2006/relationships/hyperlink" Target="https://enzyme.expasy.org/EC/4.2.1.33" TargetMode="External"/><Relationship Id="rId42" Type="http://schemas.openxmlformats.org/officeDocument/2006/relationships/hyperlink" Target="https://www.ncbi.nlm.nih.gov/protein/751637179" TargetMode="External"/><Relationship Id="rId138" Type="http://schemas.openxmlformats.org/officeDocument/2006/relationships/hyperlink" Target="https://www.ncbi.nlm.nih.gov/protein/751637333" TargetMode="External"/><Relationship Id="rId345" Type="http://schemas.openxmlformats.org/officeDocument/2006/relationships/hyperlink" Target="https://enzyme.expasy.org/EC/4.2.1.1" TargetMode="External"/><Relationship Id="rId552" Type="http://schemas.openxmlformats.org/officeDocument/2006/relationships/hyperlink" Target="https://www.ncbi.nlm.nih.gov/protein/759502144" TargetMode="External"/><Relationship Id="rId997" Type="http://schemas.openxmlformats.org/officeDocument/2006/relationships/hyperlink" Target="https://enzyme.expasy.org/EC/2.3.1.15" TargetMode="External"/><Relationship Id="rId1182" Type="http://schemas.openxmlformats.org/officeDocument/2006/relationships/hyperlink" Target="https://enzyme.expasy.org/EC/1.3.5.2" TargetMode="External"/><Relationship Id="rId1403" Type="http://schemas.openxmlformats.org/officeDocument/2006/relationships/hyperlink" Target="https://enzyme.expasy.org/EC/1.3.1.87" TargetMode="External"/><Relationship Id="rId191" Type="http://schemas.openxmlformats.org/officeDocument/2006/relationships/hyperlink" Target="https://enzyme.expasy.org/EC/5.3.3.4" TargetMode="External"/><Relationship Id="rId205" Type="http://schemas.openxmlformats.org/officeDocument/2006/relationships/hyperlink" Target="https://enzyme.expasy.org/EC/5.3.1.23" TargetMode="External"/><Relationship Id="rId412" Type="http://schemas.openxmlformats.org/officeDocument/2006/relationships/hyperlink" Target="https://www.ncbi.nlm.nih.gov/protein/759497382" TargetMode="External"/><Relationship Id="rId857" Type="http://schemas.openxmlformats.org/officeDocument/2006/relationships/hyperlink" Target="https://enzyme.expasy.org/EC/2.5.1.55" TargetMode="External"/><Relationship Id="rId1042" Type="http://schemas.openxmlformats.org/officeDocument/2006/relationships/hyperlink" Target="https://www.ncbi.nlm.nih.gov/protein/759498063" TargetMode="External"/><Relationship Id="rId1487" Type="http://schemas.openxmlformats.org/officeDocument/2006/relationships/hyperlink" Target="https://www.ncbi.nlm.nih.gov/protein/751637506" TargetMode="External"/><Relationship Id="rId289" Type="http://schemas.openxmlformats.org/officeDocument/2006/relationships/hyperlink" Target="https://enzyme.expasy.org/EC/4.2.1.99" TargetMode="External"/><Relationship Id="rId496" Type="http://schemas.openxmlformats.org/officeDocument/2006/relationships/hyperlink" Target="https://www.ncbi.nlm.nih.gov/protein/759501723" TargetMode="External"/><Relationship Id="rId717" Type="http://schemas.openxmlformats.org/officeDocument/2006/relationships/hyperlink" Target="https://enzyme.expasy.org/EC/2.7.7.24" TargetMode="External"/><Relationship Id="rId924" Type="http://schemas.openxmlformats.org/officeDocument/2006/relationships/hyperlink" Target="https://www.ncbi.nlm.nih.gov/protein/759499284" TargetMode="External"/><Relationship Id="rId1347" Type="http://schemas.openxmlformats.org/officeDocument/2006/relationships/hyperlink" Target="https://www.ncbi.nlm.nih.gov/protein/759500231" TargetMode="External"/><Relationship Id="rId1554" Type="http://schemas.openxmlformats.org/officeDocument/2006/relationships/hyperlink" Target="https://www.ncbi.nlm.nih.gov/protein/759501104" TargetMode="External"/><Relationship Id="rId53" Type="http://schemas.openxmlformats.org/officeDocument/2006/relationships/hyperlink" Target="https://enzyme.expasy.org/EC/6.3.4.6" TargetMode="External"/><Relationship Id="rId149" Type="http://schemas.openxmlformats.org/officeDocument/2006/relationships/hyperlink" Target="https://enzyme.expasy.org/EC/6.1.1.16" TargetMode="External"/><Relationship Id="rId356" Type="http://schemas.openxmlformats.org/officeDocument/2006/relationships/hyperlink" Target="https://www.ncbi.nlm.nih.gov/protein/751643239" TargetMode="External"/><Relationship Id="rId563" Type="http://schemas.openxmlformats.org/officeDocument/2006/relationships/hyperlink" Target="https://enzyme.expasy.org/EC/3.1.1.61" TargetMode="External"/><Relationship Id="rId770" Type="http://schemas.openxmlformats.org/officeDocument/2006/relationships/hyperlink" Target="https://www.ncbi.nlm.nih.gov/protein/759499058" TargetMode="External"/><Relationship Id="rId1193" Type="http://schemas.openxmlformats.org/officeDocument/2006/relationships/hyperlink" Target="https://www.ncbi.nlm.nih.gov/protein/759499075" TargetMode="External"/><Relationship Id="rId1207" Type="http://schemas.openxmlformats.org/officeDocument/2006/relationships/hyperlink" Target="https://www.ncbi.nlm.nih.gov/protein/759500448" TargetMode="External"/><Relationship Id="rId1414" Type="http://schemas.openxmlformats.org/officeDocument/2006/relationships/hyperlink" Target="https://www.ncbi.nlm.nih.gov/protein/751636709" TargetMode="External"/><Relationship Id="rId216" Type="http://schemas.openxmlformats.org/officeDocument/2006/relationships/hyperlink" Target="https://www.ncbi.nlm.nih.gov/protein/751639230" TargetMode="External"/><Relationship Id="rId423" Type="http://schemas.openxmlformats.org/officeDocument/2006/relationships/hyperlink" Target="https://enzyme.expasy.org/EC/3.6.1.27" TargetMode="External"/><Relationship Id="rId868" Type="http://schemas.openxmlformats.org/officeDocument/2006/relationships/hyperlink" Target="https://www.ncbi.nlm.nih.gov/protein/751638509" TargetMode="External"/><Relationship Id="rId1053" Type="http://schemas.openxmlformats.org/officeDocument/2006/relationships/hyperlink" Target="https://enzyme.expasy.org/EC/2.1.1.334" TargetMode="External"/><Relationship Id="rId1260" Type="http://schemas.openxmlformats.org/officeDocument/2006/relationships/hyperlink" Target="https://enzyme.expasy.org/EC/1.17.1.9" TargetMode="External"/><Relationship Id="rId1498" Type="http://schemas.openxmlformats.org/officeDocument/2006/relationships/hyperlink" Target="https://enzyme.expasy.org/EC/2.8.4.3" TargetMode="External"/><Relationship Id="rId630" Type="http://schemas.openxmlformats.org/officeDocument/2006/relationships/hyperlink" Target="https://www.ncbi.nlm.nih.gov/protein/759500210" TargetMode="External"/><Relationship Id="rId728" Type="http://schemas.openxmlformats.org/officeDocument/2006/relationships/hyperlink" Target="https://www.ncbi.nlm.nih.gov/protein/759499603" TargetMode="External"/><Relationship Id="rId935" Type="http://schemas.openxmlformats.org/officeDocument/2006/relationships/hyperlink" Target="https://enzyme.expasy.org/EC/2.4.1.1" TargetMode="External"/><Relationship Id="rId1358" Type="http://schemas.openxmlformats.org/officeDocument/2006/relationships/hyperlink" Target="https://enzyme.expasy.org/EC/1.1.1.169" TargetMode="External"/><Relationship Id="rId1565" Type="http://schemas.openxmlformats.org/officeDocument/2006/relationships/hyperlink" Target="https://enzyme.expasy.org/EC/4.3.2.10" TargetMode="External"/><Relationship Id="rId64" Type="http://schemas.openxmlformats.org/officeDocument/2006/relationships/hyperlink" Target="https://www.ncbi.nlm.nih.gov/protein/2280420550" TargetMode="External"/><Relationship Id="rId367" Type="http://schemas.openxmlformats.org/officeDocument/2006/relationships/hyperlink" Target="https://enzyme.expasy.org/EC/4.1.3.16" TargetMode="External"/><Relationship Id="rId574" Type="http://schemas.openxmlformats.org/officeDocument/2006/relationships/hyperlink" Target="https://www.ncbi.nlm.nih.gov/protein/759498608" TargetMode="External"/><Relationship Id="rId1120" Type="http://schemas.openxmlformats.org/officeDocument/2006/relationships/hyperlink" Target="https://www.ncbi.nlm.nih.gov/protein/759499831" TargetMode="External"/><Relationship Id="rId1218" Type="http://schemas.openxmlformats.org/officeDocument/2006/relationships/hyperlink" Target="https://enzyme.expasy.org/EC/1.2.1.8" TargetMode="External"/><Relationship Id="rId1425" Type="http://schemas.openxmlformats.org/officeDocument/2006/relationships/hyperlink" Target="https://enzyme.expasy.org/EC/1.6.5.2" TargetMode="External"/><Relationship Id="rId227" Type="http://schemas.openxmlformats.org/officeDocument/2006/relationships/hyperlink" Target="https://enzyme.expasy.org/EC/5.2.1.8" TargetMode="External"/><Relationship Id="rId781" Type="http://schemas.openxmlformats.org/officeDocument/2006/relationships/hyperlink" Target="https://enzyme.expasy.org/EC/2.7.10.2" TargetMode="External"/><Relationship Id="rId879" Type="http://schemas.openxmlformats.org/officeDocument/2006/relationships/hyperlink" Target="https://enzyme.expasy.org/EC/2.5.1.17" TargetMode="External"/><Relationship Id="rId434" Type="http://schemas.openxmlformats.org/officeDocument/2006/relationships/hyperlink" Target="https://www.ncbi.nlm.nih.gov/protein/759499009" TargetMode="External"/><Relationship Id="rId641" Type="http://schemas.openxmlformats.org/officeDocument/2006/relationships/hyperlink" Target="https://enzyme.expasy.org/EC/2.7.7.7" TargetMode="External"/><Relationship Id="rId739" Type="http://schemas.openxmlformats.org/officeDocument/2006/relationships/hyperlink" Target="https://enzyme.expasy.org/EC/2.7.6.1" TargetMode="External"/><Relationship Id="rId1064" Type="http://schemas.openxmlformats.org/officeDocument/2006/relationships/hyperlink" Target="https://www.ncbi.nlm.nih.gov/protein/759501449" TargetMode="External"/><Relationship Id="rId1271" Type="http://schemas.openxmlformats.org/officeDocument/2006/relationships/hyperlink" Target="https://www.ncbi.nlm.nih.gov/protein/759497912" TargetMode="External"/><Relationship Id="rId1369" Type="http://schemas.openxmlformats.org/officeDocument/2006/relationships/hyperlink" Target="https://www.ncbi.nlm.nih.gov/protein/759498980" TargetMode="External"/><Relationship Id="rId1576" Type="http://schemas.openxmlformats.org/officeDocument/2006/relationships/hyperlink" Target="https://enzyme.expasy.org/EC/6.2.1.71" TargetMode="External"/><Relationship Id="rId280" Type="http://schemas.openxmlformats.org/officeDocument/2006/relationships/hyperlink" Target="https://www.ncbi.nlm.nih.gov/protein/759501104" TargetMode="External"/><Relationship Id="rId501" Type="http://schemas.openxmlformats.org/officeDocument/2006/relationships/hyperlink" Target="https://enzyme.expasy.org/EC/3.2.2.4" TargetMode="External"/><Relationship Id="rId946" Type="http://schemas.openxmlformats.org/officeDocument/2006/relationships/hyperlink" Target="https://www.ncbi.nlm.nih.gov/protein/751637634" TargetMode="External"/><Relationship Id="rId1131" Type="http://schemas.openxmlformats.org/officeDocument/2006/relationships/hyperlink" Target="https://enzyme.expasy.org/EC/1.6.5.9" TargetMode="External"/><Relationship Id="rId1229" Type="http://schemas.openxmlformats.org/officeDocument/2006/relationships/hyperlink" Target="https://www.ncbi.nlm.nih.gov/protein/759501342" TargetMode="External"/><Relationship Id="rId75" Type="http://schemas.openxmlformats.org/officeDocument/2006/relationships/hyperlink" Target="https://enzyme.expasy.org/EC/6.3.4.13" TargetMode="External"/><Relationship Id="rId140" Type="http://schemas.openxmlformats.org/officeDocument/2006/relationships/hyperlink" Target="https://www.ncbi.nlm.nih.gov/protein/759499770" TargetMode="External"/><Relationship Id="rId378" Type="http://schemas.openxmlformats.org/officeDocument/2006/relationships/hyperlink" Target="https://www.ncbi.nlm.nih.gov/protein/759498756" TargetMode="External"/><Relationship Id="rId585" Type="http://schemas.openxmlformats.org/officeDocument/2006/relationships/hyperlink" Target="https://enzyme.expasy.org/EC/2.8.1.4" TargetMode="External"/><Relationship Id="rId792" Type="http://schemas.openxmlformats.org/officeDocument/2006/relationships/hyperlink" Target="https://www.ncbi.nlm.nih.gov/protein/759501247" TargetMode="External"/><Relationship Id="rId806" Type="http://schemas.openxmlformats.org/officeDocument/2006/relationships/hyperlink" Target="https://www.ncbi.nlm.nih.gov/protein/1707078655" TargetMode="External"/><Relationship Id="rId1436" Type="http://schemas.openxmlformats.org/officeDocument/2006/relationships/hyperlink" Target="https://enzyme.expasy.org/EC/2.1.1.107" TargetMode="External"/><Relationship Id="rId6" Type="http://schemas.openxmlformats.org/officeDocument/2006/relationships/hyperlink" Target="https://www.ncbi.nlm.nih.gov/protein/751638138" TargetMode="External"/><Relationship Id="rId238" Type="http://schemas.openxmlformats.org/officeDocument/2006/relationships/hyperlink" Target="https://www.ncbi.nlm.nih.gov/protein/751641371" TargetMode="External"/><Relationship Id="rId445" Type="http://schemas.openxmlformats.org/officeDocument/2006/relationships/hyperlink" Target="https://enzyme.expasy.org/EC/3.5.4.25" TargetMode="External"/><Relationship Id="rId652" Type="http://schemas.openxmlformats.org/officeDocument/2006/relationships/hyperlink" Target="https://www.ncbi.nlm.nih.gov/protein/917750389" TargetMode="External"/><Relationship Id="rId1075" Type="http://schemas.openxmlformats.org/officeDocument/2006/relationships/hyperlink" Target="https://enzyme.expasy.org/EC/2.1.1.163" TargetMode="External"/><Relationship Id="rId1282" Type="http://schemas.openxmlformats.org/officeDocument/2006/relationships/hyperlink" Target="https://enzyme.expasy.org/EC/1.14.12.10" TargetMode="External"/><Relationship Id="rId1503" Type="http://schemas.openxmlformats.org/officeDocument/2006/relationships/hyperlink" Target="https://enzyme.expasy.org/EC/2.8.4.4" TargetMode="External"/><Relationship Id="rId291" Type="http://schemas.openxmlformats.org/officeDocument/2006/relationships/hyperlink" Target="https://enzyme.expasy.org/EC/4.2.1.96" TargetMode="External"/><Relationship Id="rId305" Type="http://schemas.openxmlformats.org/officeDocument/2006/relationships/hyperlink" Target="https://enzyme.expasy.org/EC/4.2.1.47" TargetMode="External"/><Relationship Id="rId512" Type="http://schemas.openxmlformats.org/officeDocument/2006/relationships/hyperlink" Target="https://www.ncbi.nlm.nih.gov/protein/759502372" TargetMode="External"/><Relationship Id="rId957" Type="http://schemas.openxmlformats.org/officeDocument/2006/relationships/hyperlink" Target="https://enzyme.expasy.org/EC/2.3.2.2" TargetMode="External"/><Relationship Id="rId1142" Type="http://schemas.openxmlformats.org/officeDocument/2006/relationships/hyperlink" Target="https://www.ncbi.nlm.nih.gov/protein/759496871" TargetMode="External"/><Relationship Id="rId1587" Type="http://schemas.openxmlformats.org/officeDocument/2006/relationships/hyperlink" Target="https://www.ncbi.nlm.nih.gov/protein/751643652" TargetMode="External"/><Relationship Id="rId86" Type="http://schemas.openxmlformats.org/officeDocument/2006/relationships/hyperlink" Target="https://www.ncbi.nlm.nih.gov/protein/917750407" TargetMode="External"/><Relationship Id="rId151" Type="http://schemas.openxmlformats.org/officeDocument/2006/relationships/hyperlink" Target="https://enzyme.expasy.org/EC/6.1.1.15" TargetMode="External"/><Relationship Id="rId389" Type="http://schemas.openxmlformats.org/officeDocument/2006/relationships/hyperlink" Target="https://enzyme.expasy.org/EC/4.1.1.77" TargetMode="External"/><Relationship Id="rId596" Type="http://schemas.openxmlformats.org/officeDocument/2006/relationships/hyperlink" Target="https://www.ncbi.nlm.nih.gov/protein/751637749" TargetMode="External"/><Relationship Id="rId817" Type="http://schemas.openxmlformats.org/officeDocument/2006/relationships/hyperlink" Target="https://enzyme.expasy.org/EC/2.7.1.107" TargetMode="External"/><Relationship Id="rId1002" Type="http://schemas.openxmlformats.org/officeDocument/2006/relationships/hyperlink" Target="https://www.ncbi.nlm.nih.gov/protein/759496864" TargetMode="External"/><Relationship Id="rId1447" Type="http://schemas.openxmlformats.org/officeDocument/2006/relationships/hyperlink" Target="https://www.ncbi.nlm.nih.gov/protein/751640055" TargetMode="External"/><Relationship Id="rId249" Type="http://schemas.openxmlformats.org/officeDocument/2006/relationships/hyperlink" Target="https://enzyme.expasy.org/EC/4.99.1.4" TargetMode="External"/><Relationship Id="rId456" Type="http://schemas.openxmlformats.org/officeDocument/2006/relationships/hyperlink" Target="https://www.ncbi.nlm.nih.gov/protein/751639154" TargetMode="External"/><Relationship Id="rId663" Type="http://schemas.openxmlformats.org/officeDocument/2006/relationships/hyperlink" Target="https://enzyme.expasy.org/EC/2.7.7.65" TargetMode="External"/><Relationship Id="rId870" Type="http://schemas.openxmlformats.org/officeDocument/2006/relationships/hyperlink" Target="https://www.ncbi.nlm.nih.gov/protein/759497507" TargetMode="External"/><Relationship Id="rId1086" Type="http://schemas.openxmlformats.org/officeDocument/2006/relationships/hyperlink" Target="https://www.ncbi.nlm.nih.gov/protein/759499474" TargetMode="External"/><Relationship Id="rId1293" Type="http://schemas.openxmlformats.org/officeDocument/2006/relationships/hyperlink" Target="https://www.ncbi.nlm.nih.gov/protein/759501131" TargetMode="External"/><Relationship Id="rId1307" Type="http://schemas.openxmlformats.org/officeDocument/2006/relationships/hyperlink" Target="https://www.ncbi.nlm.nih.gov/protein/759499688" TargetMode="External"/><Relationship Id="rId1514" Type="http://schemas.openxmlformats.org/officeDocument/2006/relationships/hyperlink" Target="https://enzyme.expasy.org/EC/3.5.4.4" TargetMode="External"/><Relationship Id="rId13" Type="http://schemas.openxmlformats.org/officeDocument/2006/relationships/hyperlink" Target="https://enzyme.expasy.org/EC/7.1.1.9" TargetMode="External"/><Relationship Id="rId109" Type="http://schemas.openxmlformats.org/officeDocument/2006/relationships/hyperlink" Target="https://enzyme.expasy.org/EC/6.3.1.2" TargetMode="External"/><Relationship Id="rId316" Type="http://schemas.openxmlformats.org/officeDocument/2006/relationships/hyperlink" Target="https://www.ncbi.nlm.nih.gov/protein/759499003" TargetMode="External"/><Relationship Id="rId523" Type="http://schemas.openxmlformats.org/officeDocument/2006/relationships/hyperlink" Target="https://enzyme.expasy.org/EC/3.1.3.7" TargetMode="External"/><Relationship Id="rId968" Type="http://schemas.openxmlformats.org/officeDocument/2006/relationships/hyperlink" Target="https://www.ncbi.nlm.nih.gov/protein/751638422" TargetMode="External"/><Relationship Id="rId1153" Type="http://schemas.openxmlformats.org/officeDocument/2006/relationships/hyperlink" Target="https://www.ncbi.nlm.nih.gov/protein/759500129" TargetMode="External"/><Relationship Id="rId1598" Type="http://schemas.openxmlformats.org/officeDocument/2006/relationships/hyperlink" Target="https://www.ncbi.nlm.nih.gov/protein/759497914" TargetMode="External"/><Relationship Id="rId97" Type="http://schemas.openxmlformats.org/officeDocument/2006/relationships/hyperlink" Target="https://enzyme.expasy.org/EC/6.3.2.2" TargetMode="External"/><Relationship Id="rId730" Type="http://schemas.openxmlformats.org/officeDocument/2006/relationships/hyperlink" Target="https://www.ncbi.nlm.nih.gov/protein/751638505" TargetMode="External"/><Relationship Id="rId828" Type="http://schemas.openxmlformats.org/officeDocument/2006/relationships/hyperlink" Target="https://www.ncbi.nlm.nih.gov/protein/759498985" TargetMode="External"/><Relationship Id="rId1013" Type="http://schemas.openxmlformats.org/officeDocument/2006/relationships/hyperlink" Target="https://enzyme.expasy.org/EC/2.2.1.7" TargetMode="External"/><Relationship Id="rId1360" Type="http://schemas.openxmlformats.org/officeDocument/2006/relationships/hyperlink" Target="https://enzyme.expasy.org/EC/1.1.1.133" TargetMode="External"/><Relationship Id="rId1458" Type="http://schemas.openxmlformats.org/officeDocument/2006/relationships/hyperlink" Target="https://enzyme.expasy.org/EC/2.4.1.129" TargetMode="External"/><Relationship Id="rId162" Type="http://schemas.openxmlformats.org/officeDocument/2006/relationships/hyperlink" Target="https://www.ncbi.nlm.nih.gov/protein/759500626" TargetMode="External"/><Relationship Id="rId467" Type="http://schemas.openxmlformats.org/officeDocument/2006/relationships/hyperlink" Target="https://enzyme.expasy.org/EC/3.5.2.3" TargetMode="External"/><Relationship Id="rId1097" Type="http://schemas.openxmlformats.org/officeDocument/2006/relationships/hyperlink" Target="https://enzyme.expasy.org/EC/1.8.4.8" TargetMode="External"/><Relationship Id="rId1220" Type="http://schemas.openxmlformats.org/officeDocument/2006/relationships/hyperlink" Target="https://enzyme.expasy.org/EC/1.2.1.72" TargetMode="External"/><Relationship Id="rId1318" Type="http://schemas.openxmlformats.org/officeDocument/2006/relationships/hyperlink" Target="https://enzyme.expasy.org/EC/1.1.5.4" TargetMode="External"/><Relationship Id="rId1525" Type="http://schemas.openxmlformats.org/officeDocument/2006/relationships/hyperlink" Target="https://www.ncbi.nlm.nih.gov/protein/759496898" TargetMode="External"/><Relationship Id="rId674" Type="http://schemas.openxmlformats.org/officeDocument/2006/relationships/hyperlink" Target="https://www.ncbi.nlm.nih.gov/protein/759497364" TargetMode="External"/><Relationship Id="rId881" Type="http://schemas.openxmlformats.org/officeDocument/2006/relationships/hyperlink" Target="https://enzyme.expasy.org/EC/2.5.1.16" TargetMode="External"/><Relationship Id="rId979" Type="http://schemas.openxmlformats.org/officeDocument/2006/relationships/hyperlink" Target="https://enzyme.expasy.org/EC/2.3.1.234" TargetMode="External"/><Relationship Id="rId24" Type="http://schemas.openxmlformats.org/officeDocument/2006/relationships/hyperlink" Target="https://www.ncbi.nlm.nih.gov/protein/759496941" TargetMode="External"/><Relationship Id="rId327" Type="http://schemas.openxmlformats.org/officeDocument/2006/relationships/hyperlink" Target="https://enzyme.expasy.org/EC/4.2.1.2" TargetMode="External"/><Relationship Id="rId534" Type="http://schemas.openxmlformats.org/officeDocument/2006/relationships/hyperlink" Target="https://www.ncbi.nlm.nih.gov/protein/759500898" TargetMode="External"/><Relationship Id="rId741" Type="http://schemas.openxmlformats.org/officeDocument/2006/relationships/hyperlink" Target="https://enzyme.expasy.org/EC/2.7.4.9" TargetMode="External"/><Relationship Id="rId839" Type="http://schemas.openxmlformats.org/officeDocument/2006/relationships/hyperlink" Target="https://enzyme.expasy.org/EC/2.6.1.17" TargetMode="External"/><Relationship Id="rId1164" Type="http://schemas.openxmlformats.org/officeDocument/2006/relationships/hyperlink" Target="https://enzyme.expasy.org/EC/1.4.4.2" TargetMode="External"/><Relationship Id="rId1371" Type="http://schemas.openxmlformats.org/officeDocument/2006/relationships/hyperlink" Target="https://www.ncbi.nlm.nih.gov/protein/759497562" TargetMode="External"/><Relationship Id="rId1469" Type="http://schemas.openxmlformats.org/officeDocument/2006/relationships/hyperlink" Target="https://www.ncbi.nlm.nih.gov/protein/751639787" TargetMode="External"/><Relationship Id="rId173" Type="http://schemas.openxmlformats.org/officeDocument/2006/relationships/hyperlink" Target="https://enzyme.expasy.org/EC/5.4.99.12" TargetMode="External"/><Relationship Id="rId380" Type="http://schemas.openxmlformats.org/officeDocument/2006/relationships/hyperlink" Target="https://www.ncbi.nlm.nih.gov/protein/759501526" TargetMode="External"/><Relationship Id="rId601" Type="http://schemas.openxmlformats.org/officeDocument/2006/relationships/hyperlink" Target="https://enzyme.expasy.org/EC/2.7.8.31" TargetMode="External"/><Relationship Id="rId1024" Type="http://schemas.openxmlformats.org/officeDocument/2006/relationships/hyperlink" Target="https://www.ncbi.nlm.nih.gov/protein/751639469" TargetMode="External"/><Relationship Id="rId1231" Type="http://schemas.openxmlformats.org/officeDocument/2006/relationships/hyperlink" Target="https://www.ncbi.nlm.nih.gov/protein/759501251" TargetMode="External"/><Relationship Id="rId240" Type="http://schemas.openxmlformats.org/officeDocument/2006/relationships/hyperlink" Target="https://www.ncbi.nlm.nih.gov/protein/751643277" TargetMode="External"/><Relationship Id="rId478" Type="http://schemas.openxmlformats.org/officeDocument/2006/relationships/hyperlink" Target="https://www.ncbi.nlm.nih.gov/protein/751642756" TargetMode="External"/><Relationship Id="rId685" Type="http://schemas.openxmlformats.org/officeDocument/2006/relationships/hyperlink" Target="https://enzyme.expasy.org/EC/2.7.7.60" TargetMode="External"/><Relationship Id="rId892" Type="http://schemas.openxmlformats.org/officeDocument/2006/relationships/hyperlink" Target="https://www.ncbi.nlm.nih.gov/protein/759501396" TargetMode="External"/><Relationship Id="rId906" Type="http://schemas.openxmlformats.org/officeDocument/2006/relationships/hyperlink" Target="https://www.ncbi.nlm.nih.gov/protein/759499977" TargetMode="External"/><Relationship Id="rId1329" Type="http://schemas.openxmlformats.org/officeDocument/2006/relationships/hyperlink" Target="https://www.ncbi.nlm.nih.gov/protein/759498925" TargetMode="External"/><Relationship Id="rId1536" Type="http://schemas.openxmlformats.org/officeDocument/2006/relationships/hyperlink" Target="https://www.ncbi.nlm.nih.gov/protein/759498857" TargetMode="External"/><Relationship Id="rId35" Type="http://schemas.openxmlformats.org/officeDocument/2006/relationships/hyperlink" Target="https://enzyme.expasy.org/EC/6.5.1.1" TargetMode="External"/><Relationship Id="rId100" Type="http://schemas.openxmlformats.org/officeDocument/2006/relationships/hyperlink" Target="https://www.ncbi.nlm.nih.gov/protein/759499874" TargetMode="External"/><Relationship Id="rId338" Type="http://schemas.openxmlformats.org/officeDocument/2006/relationships/hyperlink" Target="https://www.ncbi.nlm.nih.gov/protein/751636766" TargetMode="External"/><Relationship Id="rId545" Type="http://schemas.openxmlformats.org/officeDocument/2006/relationships/hyperlink" Target="https://enzyme.expasy.org/EC/3.1.3.16" TargetMode="External"/><Relationship Id="rId752" Type="http://schemas.openxmlformats.org/officeDocument/2006/relationships/hyperlink" Target="https://www.ncbi.nlm.nih.gov/protein/751636734" TargetMode="External"/><Relationship Id="rId1175" Type="http://schemas.openxmlformats.org/officeDocument/2006/relationships/hyperlink" Target="https://www.ncbi.nlm.nih.gov/protein/751637290" TargetMode="External"/><Relationship Id="rId1382" Type="http://schemas.openxmlformats.org/officeDocument/2006/relationships/hyperlink" Target="https://enzyme.expasy.org/EC/1.1.1.85" TargetMode="External"/><Relationship Id="rId1603" Type="http://schemas.openxmlformats.org/officeDocument/2006/relationships/hyperlink" Target="https://www.ncbi.nlm.nih.gov/protein/759499482" TargetMode="External"/><Relationship Id="rId184" Type="http://schemas.openxmlformats.org/officeDocument/2006/relationships/hyperlink" Target="https://www.ncbi.nlm.nih.gov/protein/1956333482" TargetMode="External"/><Relationship Id="rId391" Type="http://schemas.openxmlformats.org/officeDocument/2006/relationships/hyperlink" Target="https://enzyme.expasy.org/EC/4.1.1.65" TargetMode="External"/><Relationship Id="rId405" Type="http://schemas.openxmlformats.org/officeDocument/2006/relationships/hyperlink" Target="https://enzyme.expasy.org/EC/4.1.1.31" TargetMode="External"/><Relationship Id="rId612" Type="http://schemas.openxmlformats.org/officeDocument/2006/relationships/hyperlink" Target="https://www.ncbi.nlm.nih.gov/protein/751639827" TargetMode="External"/><Relationship Id="rId1035" Type="http://schemas.openxmlformats.org/officeDocument/2006/relationships/hyperlink" Target="https://enzyme.expasy.org/EC/2.1.2.10" TargetMode="External"/><Relationship Id="rId1242" Type="http://schemas.openxmlformats.org/officeDocument/2006/relationships/hyperlink" Target="https://enzyme.expasy.org/EC/1.18.1.2" TargetMode="External"/><Relationship Id="rId251" Type="http://schemas.openxmlformats.org/officeDocument/2006/relationships/hyperlink" Target="https://enzyme.expasy.org/EC/4.98.1.1" TargetMode="External"/><Relationship Id="rId489" Type="http://schemas.openxmlformats.org/officeDocument/2006/relationships/hyperlink" Target="https://enzyme.expasy.org/EC/3.5.1.2" TargetMode="External"/><Relationship Id="rId696" Type="http://schemas.openxmlformats.org/officeDocument/2006/relationships/hyperlink" Target="https://www.ncbi.nlm.nih.gov/protein/759497300" TargetMode="External"/><Relationship Id="rId917" Type="http://schemas.openxmlformats.org/officeDocument/2006/relationships/hyperlink" Target="https://enzyme.expasy.org/EC/2.4.2.14" TargetMode="External"/><Relationship Id="rId1102" Type="http://schemas.openxmlformats.org/officeDocument/2006/relationships/hyperlink" Target="https://www.ncbi.nlm.nih.gov/protein/759501441" TargetMode="External"/><Relationship Id="rId1547" Type="http://schemas.openxmlformats.org/officeDocument/2006/relationships/hyperlink" Target="https://enzyme.expasy.org/EC/4.2.1.33" TargetMode="External"/><Relationship Id="rId46" Type="http://schemas.openxmlformats.org/officeDocument/2006/relationships/hyperlink" Target="https://www.ncbi.nlm.nih.gov/protein/759497914" TargetMode="External"/><Relationship Id="rId349" Type="http://schemas.openxmlformats.org/officeDocument/2006/relationships/hyperlink" Target="https://enzyme.expasy.org/EC/4.1.99.22" TargetMode="External"/><Relationship Id="rId556" Type="http://schemas.openxmlformats.org/officeDocument/2006/relationships/hyperlink" Target="https://www.ncbi.nlm.nih.gov/protein/759499087" TargetMode="External"/><Relationship Id="rId763" Type="http://schemas.openxmlformats.org/officeDocument/2006/relationships/hyperlink" Target="https://enzyme.expasy.org/EC/2.7.2.4" TargetMode="External"/><Relationship Id="rId1186" Type="http://schemas.openxmlformats.org/officeDocument/2006/relationships/hyperlink" Target="https://enzyme.expasy.org/EC/1.3.3.3" TargetMode="External"/><Relationship Id="rId1393" Type="http://schemas.openxmlformats.org/officeDocument/2006/relationships/hyperlink" Target="https://enzyme.expasy.org/EC/1.11.1.21" TargetMode="External"/><Relationship Id="rId1407" Type="http://schemas.openxmlformats.org/officeDocument/2006/relationships/hyperlink" Target="https://www.ncbi.nlm.nih.gov/protein/759497483" TargetMode="External"/><Relationship Id="rId111" Type="http://schemas.openxmlformats.org/officeDocument/2006/relationships/hyperlink" Target="https://enzyme.expasy.org/EC/6.3.1.2" TargetMode="External"/><Relationship Id="rId195" Type="http://schemas.openxmlformats.org/officeDocument/2006/relationships/hyperlink" Target="https://enzyme.expasy.org/EC/5.3.1.9" TargetMode="External"/><Relationship Id="rId209" Type="http://schemas.openxmlformats.org/officeDocument/2006/relationships/hyperlink" Target="https://enzyme.expasy.org/EC/5.3.1.16" TargetMode="External"/><Relationship Id="rId416" Type="http://schemas.openxmlformats.org/officeDocument/2006/relationships/hyperlink" Target="https://www.ncbi.nlm.nih.gov/protein/751643609" TargetMode="External"/><Relationship Id="rId970" Type="http://schemas.openxmlformats.org/officeDocument/2006/relationships/hyperlink" Target="https://www.ncbi.nlm.nih.gov/protein/751639800" TargetMode="External"/><Relationship Id="rId1046" Type="http://schemas.openxmlformats.org/officeDocument/2006/relationships/hyperlink" Target="https://www.ncbi.nlm.nih.gov/protein/759498769" TargetMode="External"/><Relationship Id="rId1253" Type="http://schemas.openxmlformats.org/officeDocument/2006/relationships/hyperlink" Target="https://www.ncbi.nlm.nih.gov/protein/1707078616" TargetMode="External"/><Relationship Id="rId623" Type="http://schemas.openxmlformats.org/officeDocument/2006/relationships/hyperlink" Target="https://enzyme.expasy.org/EC/2.7.7.7" TargetMode="External"/><Relationship Id="rId830" Type="http://schemas.openxmlformats.org/officeDocument/2006/relationships/hyperlink" Target="https://www.ncbi.nlm.nih.gov/protein/751641800" TargetMode="External"/><Relationship Id="rId928" Type="http://schemas.openxmlformats.org/officeDocument/2006/relationships/hyperlink" Target="https://www.ncbi.nlm.nih.gov/protein/759499128" TargetMode="External"/><Relationship Id="rId1460" Type="http://schemas.openxmlformats.org/officeDocument/2006/relationships/hyperlink" Target="https://enzyme.expasy.org/EC/2.4.1.15" TargetMode="External"/><Relationship Id="rId1558" Type="http://schemas.openxmlformats.org/officeDocument/2006/relationships/hyperlink" Target="https://www.ncbi.nlm.nih.gov/protein/1124215158" TargetMode="External"/><Relationship Id="rId57" Type="http://schemas.openxmlformats.org/officeDocument/2006/relationships/hyperlink" Target="https://enzyme.expasy.org/EC/6.3.4.4" TargetMode="External"/><Relationship Id="rId262" Type="http://schemas.openxmlformats.org/officeDocument/2006/relationships/hyperlink" Target="https://www.ncbi.nlm.nih.gov/protein/751641568" TargetMode="External"/><Relationship Id="rId567" Type="http://schemas.openxmlformats.org/officeDocument/2006/relationships/hyperlink" Target="https://enzyme.expasy.org/EC/3.1.1.31" TargetMode="External"/><Relationship Id="rId1113" Type="http://schemas.openxmlformats.org/officeDocument/2006/relationships/hyperlink" Target="https://enzyme.expasy.org/EC/1.7.2.4" TargetMode="External"/><Relationship Id="rId1197" Type="http://schemas.openxmlformats.org/officeDocument/2006/relationships/hyperlink" Target="https://www.ncbi.nlm.nih.gov/protein/759499474" TargetMode="External"/><Relationship Id="rId1320" Type="http://schemas.openxmlformats.org/officeDocument/2006/relationships/hyperlink" Target="https://enzyme.expasy.org/EC/1.1.5.3" TargetMode="External"/><Relationship Id="rId1418" Type="http://schemas.openxmlformats.org/officeDocument/2006/relationships/hyperlink" Target="https://www.ncbi.nlm.nih.gov/protein/759501549" TargetMode="External"/><Relationship Id="rId122" Type="http://schemas.openxmlformats.org/officeDocument/2006/relationships/hyperlink" Target="https://www.ncbi.nlm.nih.gov/protein/759500011" TargetMode="External"/><Relationship Id="rId774" Type="http://schemas.openxmlformats.org/officeDocument/2006/relationships/hyperlink" Target="https://www.ncbi.nlm.nih.gov/protein/759500819" TargetMode="External"/><Relationship Id="rId981" Type="http://schemas.openxmlformats.org/officeDocument/2006/relationships/hyperlink" Target="https://enzyme.expasy.org/EC/2.3.1.234" TargetMode="External"/><Relationship Id="rId1057" Type="http://schemas.openxmlformats.org/officeDocument/2006/relationships/hyperlink" Target="https://enzyme.expasy.org/EC/2.1.1.33" TargetMode="External"/><Relationship Id="rId427" Type="http://schemas.openxmlformats.org/officeDocument/2006/relationships/hyperlink" Target="https://enzyme.expasy.org/EC/3.6.1.22" TargetMode="External"/><Relationship Id="rId634" Type="http://schemas.openxmlformats.org/officeDocument/2006/relationships/hyperlink" Target="https://www.ncbi.nlm.nih.gov/protein/759499094" TargetMode="External"/><Relationship Id="rId841" Type="http://schemas.openxmlformats.org/officeDocument/2006/relationships/hyperlink" Target="https://enzyme.expasy.org/EC/2.6.1.16" TargetMode="External"/><Relationship Id="rId1264" Type="http://schemas.openxmlformats.org/officeDocument/2006/relationships/hyperlink" Target="https://enzyme.expasy.org/EC/1.17.1.9" TargetMode="External"/><Relationship Id="rId1471" Type="http://schemas.openxmlformats.org/officeDocument/2006/relationships/hyperlink" Target="https://www.ncbi.nlm.nih.gov/protein/759501312" TargetMode="External"/><Relationship Id="rId1569" Type="http://schemas.openxmlformats.org/officeDocument/2006/relationships/hyperlink" Target="https://www.ncbi.nlm.nih.gov/protein/759499492" TargetMode="External"/><Relationship Id="rId273" Type="http://schemas.openxmlformats.org/officeDocument/2006/relationships/hyperlink" Target="https://enzyme.expasy.org/EC/4.3.2.1" TargetMode="External"/><Relationship Id="rId480" Type="http://schemas.openxmlformats.org/officeDocument/2006/relationships/hyperlink" Target="https://www.ncbi.nlm.nih.gov/protein/759496979" TargetMode="External"/><Relationship Id="rId701" Type="http://schemas.openxmlformats.org/officeDocument/2006/relationships/hyperlink" Target="https://enzyme.expasy.org/EC/2.7.7.49" TargetMode="External"/><Relationship Id="rId939" Type="http://schemas.openxmlformats.org/officeDocument/2006/relationships/hyperlink" Target="https://enzyme.expasy.org/EC/2.3.3.9" TargetMode="External"/><Relationship Id="rId1124" Type="http://schemas.openxmlformats.org/officeDocument/2006/relationships/hyperlink" Target="https://www.ncbi.nlm.nih.gov/protein/759499826" TargetMode="External"/><Relationship Id="rId1331" Type="http://schemas.openxmlformats.org/officeDocument/2006/relationships/hyperlink" Target="https://www.ncbi.nlm.nih.gov/protein/751643538" TargetMode="External"/><Relationship Id="rId68" Type="http://schemas.openxmlformats.org/officeDocument/2006/relationships/hyperlink" Target="https://www.ncbi.nlm.nih.gov/protein/759500208" TargetMode="External"/><Relationship Id="rId133" Type="http://schemas.openxmlformats.org/officeDocument/2006/relationships/hyperlink" Target="https://enzyme.expasy.org/EC/6.1.1.3" TargetMode="External"/><Relationship Id="rId340" Type="http://schemas.openxmlformats.org/officeDocument/2006/relationships/hyperlink" Target="https://www.ncbi.nlm.nih.gov/protein/759498805" TargetMode="External"/><Relationship Id="rId578" Type="http://schemas.openxmlformats.org/officeDocument/2006/relationships/hyperlink" Target="https://www.ncbi.nlm.nih.gov/protein/759499961" TargetMode="External"/><Relationship Id="rId785" Type="http://schemas.openxmlformats.org/officeDocument/2006/relationships/hyperlink" Target="https://enzyme.expasy.org/EC/2.7.1.71" TargetMode="External"/><Relationship Id="rId992" Type="http://schemas.openxmlformats.org/officeDocument/2006/relationships/hyperlink" Target="https://www.ncbi.nlm.nih.gov/protein/751637065" TargetMode="External"/><Relationship Id="rId1429" Type="http://schemas.openxmlformats.org/officeDocument/2006/relationships/hyperlink" Target="https://www.ncbi.nlm.nih.gov/protein/1124215297" TargetMode="External"/><Relationship Id="rId200" Type="http://schemas.openxmlformats.org/officeDocument/2006/relationships/hyperlink" Target="https://www.ncbi.nlm.nih.gov/protein/759499603" TargetMode="External"/><Relationship Id="rId438" Type="http://schemas.openxmlformats.org/officeDocument/2006/relationships/hyperlink" Target="https://www.ncbi.nlm.nih.gov/protein/759498286" TargetMode="External"/><Relationship Id="rId645" Type="http://schemas.openxmlformats.org/officeDocument/2006/relationships/hyperlink" Target="https://enzyme.expasy.org/EC/2.7.7.65" TargetMode="External"/><Relationship Id="rId852" Type="http://schemas.openxmlformats.org/officeDocument/2006/relationships/hyperlink" Target="https://www.ncbi.nlm.nih.gov/protein/751636224" TargetMode="External"/><Relationship Id="rId1068" Type="http://schemas.openxmlformats.org/officeDocument/2006/relationships/hyperlink" Target="https://www.ncbi.nlm.nih.gov/protein/759500826" TargetMode="External"/><Relationship Id="rId1275" Type="http://schemas.openxmlformats.org/officeDocument/2006/relationships/hyperlink" Target="https://www.ncbi.nlm.nih.gov/protein/759498177" TargetMode="External"/><Relationship Id="rId1482" Type="http://schemas.openxmlformats.org/officeDocument/2006/relationships/hyperlink" Target="https://enzyme.expasy.org/EC/2.7.2.2" TargetMode="External"/><Relationship Id="rId284" Type="http://schemas.openxmlformats.org/officeDocument/2006/relationships/hyperlink" Target="https://www.ncbi.nlm.nih.gov/protein/759497479" TargetMode="External"/><Relationship Id="rId491" Type="http://schemas.openxmlformats.org/officeDocument/2006/relationships/hyperlink" Target="https://enzyme.expasy.org/EC/3.5.1.19" TargetMode="External"/><Relationship Id="rId505" Type="http://schemas.openxmlformats.org/officeDocument/2006/relationships/hyperlink" Target="https://enzyme.expasy.org/EC/3.2.2.10" TargetMode="External"/><Relationship Id="rId712" Type="http://schemas.openxmlformats.org/officeDocument/2006/relationships/hyperlink" Target="https://www.ncbi.nlm.nih.gov/protein/759500879" TargetMode="External"/><Relationship Id="rId1135" Type="http://schemas.openxmlformats.org/officeDocument/2006/relationships/hyperlink" Target="https://enzyme.expasy.org/EC/1.6.5.9" TargetMode="External"/><Relationship Id="rId1342" Type="http://schemas.openxmlformats.org/officeDocument/2006/relationships/hyperlink" Target="https://enzyme.expasy.org/EC/1.1.1.3" TargetMode="External"/><Relationship Id="rId79" Type="http://schemas.openxmlformats.org/officeDocument/2006/relationships/hyperlink" Target="https://enzyme.expasy.org/EC/6.3.3.2" TargetMode="External"/><Relationship Id="rId144" Type="http://schemas.openxmlformats.org/officeDocument/2006/relationships/hyperlink" Target="https://www.ncbi.nlm.nih.gov/protein/759497709" TargetMode="External"/><Relationship Id="rId589" Type="http://schemas.openxmlformats.org/officeDocument/2006/relationships/hyperlink" Target="https://enzyme.expasy.org/EC/2.8.1.10" TargetMode="External"/><Relationship Id="rId796" Type="http://schemas.openxmlformats.org/officeDocument/2006/relationships/hyperlink" Target="https://www.ncbi.nlm.nih.gov/protein/759497838" TargetMode="External"/><Relationship Id="rId1202" Type="http://schemas.openxmlformats.org/officeDocument/2006/relationships/hyperlink" Target="https://enzyme.expasy.org/EC/1.3.1.25" TargetMode="External"/><Relationship Id="rId351" Type="http://schemas.openxmlformats.org/officeDocument/2006/relationships/hyperlink" Target="https://enzyme.expasy.org/EC/4.1.99.22" TargetMode="External"/><Relationship Id="rId449" Type="http://schemas.openxmlformats.org/officeDocument/2006/relationships/hyperlink" Target="https://enzyme.expasy.org/EC/3.5.4.19" TargetMode="External"/><Relationship Id="rId656" Type="http://schemas.openxmlformats.org/officeDocument/2006/relationships/hyperlink" Target="https://www.ncbi.nlm.nih.gov/protein/759499226" TargetMode="External"/><Relationship Id="rId863" Type="http://schemas.openxmlformats.org/officeDocument/2006/relationships/hyperlink" Target="https://enzyme.expasy.org/EC/2.5.1.54" TargetMode="External"/><Relationship Id="rId1079" Type="http://schemas.openxmlformats.org/officeDocument/2006/relationships/hyperlink" Target="https://enzyme.expasy.org/EC/2.1.1.13" TargetMode="External"/><Relationship Id="rId1286" Type="http://schemas.openxmlformats.org/officeDocument/2006/relationships/hyperlink" Target="https://enzyme.expasy.org/EC/1.14.11.47" TargetMode="External"/><Relationship Id="rId1493" Type="http://schemas.openxmlformats.org/officeDocument/2006/relationships/hyperlink" Target="https://www.ncbi.nlm.nih.gov/protein/759497543" TargetMode="External"/><Relationship Id="rId1507" Type="http://schemas.openxmlformats.org/officeDocument/2006/relationships/hyperlink" Target="https://www.ncbi.nlm.nih.gov/protein/759502144" TargetMode="External"/><Relationship Id="rId211" Type="http://schemas.openxmlformats.org/officeDocument/2006/relationships/hyperlink" Target="https://enzyme.expasy.org/EC/5.3.1.1" TargetMode="External"/><Relationship Id="rId295" Type="http://schemas.openxmlformats.org/officeDocument/2006/relationships/hyperlink" Target="https://enzyme.expasy.org/EC/4.2.1.80" TargetMode="External"/><Relationship Id="rId309" Type="http://schemas.openxmlformats.org/officeDocument/2006/relationships/hyperlink" Target="https://enzyme.expasy.org/EC/4.2.1.46" TargetMode="External"/><Relationship Id="rId516" Type="http://schemas.openxmlformats.org/officeDocument/2006/relationships/hyperlink" Target="https://www.ncbi.nlm.nih.gov/protein/759501387" TargetMode="External"/><Relationship Id="rId1146" Type="http://schemas.openxmlformats.org/officeDocument/2006/relationships/hyperlink" Target="https://enzyme.expasy.org/EC/1.6.1.2" TargetMode="External"/><Relationship Id="rId723" Type="http://schemas.openxmlformats.org/officeDocument/2006/relationships/hyperlink" Target="https://enzyme.expasy.org/EC/2.7.7.18" TargetMode="External"/><Relationship Id="rId930" Type="http://schemas.openxmlformats.org/officeDocument/2006/relationships/hyperlink" Target="https://www.ncbi.nlm.nih.gov/protein/759498017" TargetMode="External"/><Relationship Id="rId1006" Type="http://schemas.openxmlformats.org/officeDocument/2006/relationships/hyperlink" Target="https://www.ncbi.nlm.nih.gov/protein/759501436" TargetMode="External"/><Relationship Id="rId1353" Type="http://schemas.openxmlformats.org/officeDocument/2006/relationships/hyperlink" Target="https://www.ncbi.nlm.nih.gov/protein/759500885" TargetMode="External"/><Relationship Id="rId1560" Type="http://schemas.openxmlformats.org/officeDocument/2006/relationships/hyperlink" Target="https://enzyme.expasy.org/EC/4.3.2.10" TargetMode="External"/><Relationship Id="rId155" Type="http://schemas.openxmlformats.org/officeDocument/2006/relationships/hyperlink" Target="https://enzyme.expasy.org/EC/6.1.1.14" TargetMode="External"/><Relationship Id="rId362" Type="http://schemas.openxmlformats.org/officeDocument/2006/relationships/hyperlink" Target="https://www.ncbi.nlm.nih.gov/protein/751637740" TargetMode="External"/><Relationship Id="rId1213" Type="http://schemas.openxmlformats.org/officeDocument/2006/relationships/hyperlink" Target="https://www.ncbi.nlm.nih.gov/protein/759501434" TargetMode="External"/><Relationship Id="rId1297" Type="http://schemas.openxmlformats.org/officeDocument/2006/relationships/hyperlink" Target="https://www.ncbi.nlm.nih.gov/protein/759498631" TargetMode="External"/><Relationship Id="rId1420" Type="http://schemas.openxmlformats.org/officeDocument/2006/relationships/hyperlink" Target="https://enzyme.expasy.org/EC/1.1.1.1" TargetMode="External"/><Relationship Id="rId1518" Type="http://schemas.openxmlformats.org/officeDocument/2006/relationships/hyperlink" Target="https://enzyme.expasy.org/EC/4.2.1.104" TargetMode="External"/><Relationship Id="rId222" Type="http://schemas.openxmlformats.org/officeDocument/2006/relationships/hyperlink" Target="https://www.ncbi.nlm.nih.gov/protein/751637956" TargetMode="External"/><Relationship Id="rId667" Type="http://schemas.openxmlformats.org/officeDocument/2006/relationships/hyperlink" Target="https://enzyme.expasy.org/EC/2.7.7.65" TargetMode="External"/><Relationship Id="rId874" Type="http://schemas.openxmlformats.org/officeDocument/2006/relationships/hyperlink" Target="https://www.ncbi.nlm.nih.gov/protein/759501312" TargetMode="External"/><Relationship Id="rId17" Type="http://schemas.openxmlformats.org/officeDocument/2006/relationships/hyperlink" Target="https://enzyme.expasy.org/EC/7.1.1.9" TargetMode="External"/><Relationship Id="rId527" Type="http://schemas.openxmlformats.org/officeDocument/2006/relationships/hyperlink" Target="https://enzyme.expasy.org/EC/3.1.3.5" TargetMode="External"/><Relationship Id="rId734" Type="http://schemas.openxmlformats.org/officeDocument/2006/relationships/hyperlink" Target="https://www.ncbi.nlm.nih.gov/protein/759497954" TargetMode="External"/><Relationship Id="rId941" Type="http://schemas.openxmlformats.org/officeDocument/2006/relationships/hyperlink" Target="https://enzyme.expasy.org/EC/2.3.3.5" TargetMode="External"/><Relationship Id="rId1157" Type="http://schemas.openxmlformats.org/officeDocument/2006/relationships/hyperlink" Target="https://www.ncbi.nlm.nih.gov/protein/759499009" TargetMode="External"/><Relationship Id="rId1364" Type="http://schemas.openxmlformats.org/officeDocument/2006/relationships/hyperlink" Target="https://enzyme.expasy.org/EC/1.1.1.133" TargetMode="External"/><Relationship Id="rId1571" Type="http://schemas.openxmlformats.org/officeDocument/2006/relationships/hyperlink" Target="https://www.ncbi.nlm.nih.gov/protein/759499277" TargetMode="External"/><Relationship Id="rId70" Type="http://schemas.openxmlformats.org/officeDocument/2006/relationships/hyperlink" Target="https://www.ncbi.nlm.nih.gov/protein/759501768" TargetMode="External"/><Relationship Id="rId166" Type="http://schemas.openxmlformats.org/officeDocument/2006/relationships/hyperlink" Target="https://www.ncbi.nlm.nih.gov/protein/759496906" TargetMode="External"/><Relationship Id="rId373" Type="http://schemas.openxmlformats.org/officeDocument/2006/relationships/hyperlink" Target="https://enzyme.expasy.org/EC/4.1.2.25" TargetMode="External"/><Relationship Id="rId580" Type="http://schemas.openxmlformats.org/officeDocument/2006/relationships/hyperlink" Target="https://www.ncbi.nlm.nih.gov/protein/759501319" TargetMode="External"/><Relationship Id="rId801" Type="http://schemas.openxmlformats.org/officeDocument/2006/relationships/hyperlink" Target="https://enzyme.expasy.org/EC/2.7.1.202" TargetMode="External"/><Relationship Id="rId1017" Type="http://schemas.openxmlformats.org/officeDocument/2006/relationships/hyperlink" Target="https://enzyme.expasy.org/EC/2.2.1.2" TargetMode="External"/><Relationship Id="rId1224" Type="http://schemas.openxmlformats.org/officeDocument/2006/relationships/hyperlink" Target="https://enzyme.expasy.org/EC/1.2.1.70" TargetMode="External"/><Relationship Id="rId1431" Type="http://schemas.openxmlformats.org/officeDocument/2006/relationships/hyperlink" Target="https://www.ncbi.nlm.nih.gov/protein/759501441" TargetMode="External"/><Relationship Id="rId1" Type="http://schemas.openxmlformats.org/officeDocument/2006/relationships/hyperlink" Target="https://enzyme.expasy.org/EC/7.1.1.9" TargetMode="External"/><Relationship Id="rId233" Type="http://schemas.openxmlformats.org/officeDocument/2006/relationships/hyperlink" Target="https://enzyme.expasy.org/EC/5.1.99.7" TargetMode="External"/><Relationship Id="rId440" Type="http://schemas.openxmlformats.org/officeDocument/2006/relationships/hyperlink" Target="https://www.ncbi.nlm.nih.gov/protein/759498180" TargetMode="External"/><Relationship Id="rId678" Type="http://schemas.openxmlformats.org/officeDocument/2006/relationships/hyperlink" Target="https://www.ncbi.nlm.nih.gov/protein/759497106" TargetMode="External"/><Relationship Id="rId885" Type="http://schemas.openxmlformats.org/officeDocument/2006/relationships/hyperlink" Target="https://enzyme.expasy.org/EC/2.5.1.141" TargetMode="External"/><Relationship Id="rId1070" Type="http://schemas.openxmlformats.org/officeDocument/2006/relationships/hyperlink" Target="https://www.ncbi.nlm.nih.gov/protein/759499798" TargetMode="External"/><Relationship Id="rId1529" Type="http://schemas.openxmlformats.org/officeDocument/2006/relationships/hyperlink" Target="https://www.ncbi.nlm.nih.gov/protein/759496899" TargetMode="External"/><Relationship Id="rId28" Type="http://schemas.openxmlformats.org/officeDocument/2006/relationships/hyperlink" Target="https://www.ncbi.nlm.nih.gov/protein/917750422" TargetMode="External"/><Relationship Id="rId300" Type="http://schemas.openxmlformats.org/officeDocument/2006/relationships/hyperlink" Target="https://www.ncbi.nlm.nih.gov/protein/759500216" TargetMode="External"/><Relationship Id="rId538" Type="http://schemas.openxmlformats.org/officeDocument/2006/relationships/hyperlink" Target="https://www.ncbi.nlm.nih.gov/protein/751639069" TargetMode="External"/><Relationship Id="rId745" Type="http://schemas.openxmlformats.org/officeDocument/2006/relationships/hyperlink" Target="https://enzyme.expasy.org/EC/2.7.4.6" TargetMode="External"/><Relationship Id="rId952" Type="http://schemas.openxmlformats.org/officeDocument/2006/relationships/hyperlink" Target="https://www.ncbi.nlm.nih.gov/protein/751637893" TargetMode="External"/><Relationship Id="rId1168" Type="http://schemas.openxmlformats.org/officeDocument/2006/relationships/hyperlink" Target="https://enzyme.expasy.org/EC/1.4.3.19" TargetMode="External"/><Relationship Id="rId1375" Type="http://schemas.openxmlformats.org/officeDocument/2006/relationships/hyperlink" Target="https://enzyme.expasy.org/EC/1.1.1.42" TargetMode="External"/><Relationship Id="rId1582" Type="http://schemas.openxmlformats.org/officeDocument/2006/relationships/hyperlink" Target="https://enzyme.expasy.org/EC/6.3.5.2" TargetMode="External"/><Relationship Id="rId81" Type="http://schemas.openxmlformats.org/officeDocument/2006/relationships/hyperlink" Target="https://enzyme.expasy.org/EC/6.3.3.1" TargetMode="External"/><Relationship Id="rId177" Type="http://schemas.openxmlformats.org/officeDocument/2006/relationships/hyperlink" Target="https://enzyme.expasy.org/EC/5.4.3.8" TargetMode="External"/><Relationship Id="rId384" Type="http://schemas.openxmlformats.org/officeDocument/2006/relationships/hyperlink" Target="https://www.ncbi.nlm.nih.gov/protein/759498168" TargetMode="External"/><Relationship Id="rId591" Type="http://schemas.openxmlformats.org/officeDocument/2006/relationships/hyperlink" Target="https://enzyme.expasy.org/EC/2.8.1.1" TargetMode="External"/><Relationship Id="rId605" Type="http://schemas.openxmlformats.org/officeDocument/2006/relationships/hyperlink" Target="https://enzyme.expasy.org/EC/2.7.7.9" TargetMode="External"/><Relationship Id="rId812" Type="http://schemas.openxmlformats.org/officeDocument/2006/relationships/hyperlink" Target="https://www.ncbi.nlm.nih.gov/protein/759498549" TargetMode="External"/><Relationship Id="rId1028" Type="http://schemas.openxmlformats.org/officeDocument/2006/relationships/hyperlink" Target="https://www.ncbi.nlm.nih.gov/protein/759496868" TargetMode="External"/><Relationship Id="rId1235" Type="http://schemas.openxmlformats.org/officeDocument/2006/relationships/hyperlink" Target="https://www.ncbi.nlm.nih.gov/protein/751637169" TargetMode="External"/><Relationship Id="rId1442" Type="http://schemas.openxmlformats.org/officeDocument/2006/relationships/hyperlink" Target="https://www.ncbi.nlm.nih.gov/protein/751637270" TargetMode="External"/><Relationship Id="rId244" Type="http://schemas.openxmlformats.org/officeDocument/2006/relationships/hyperlink" Target="https://www.ncbi.nlm.nih.gov/protein/759498090" TargetMode="External"/><Relationship Id="rId689" Type="http://schemas.openxmlformats.org/officeDocument/2006/relationships/hyperlink" Target="https://enzyme.expasy.org/EC/2.7.7.6" TargetMode="External"/><Relationship Id="rId896" Type="http://schemas.openxmlformats.org/officeDocument/2006/relationships/hyperlink" Target="https://www.ncbi.nlm.nih.gov/protein/751639820" TargetMode="External"/><Relationship Id="rId1081" Type="http://schemas.openxmlformats.org/officeDocument/2006/relationships/hyperlink" Target="https://enzyme.expasy.org/EC/2.1.1.107" TargetMode="External"/><Relationship Id="rId1302" Type="http://schemas.openxmlformats.org/officeDocument/2006/relationships/hyperlink" Target="https://enzyme.expasy.org/EC/1.11.1.24" TargetMode="External"/><Relationship Id="rId39" Type="http://schemas.openxmlformats.org/officeDocument/2006/relationships/hyperlink" Target="https://enzyme.expasy.org/EC/6.4.1.2" TargetMode="External"/><Relationship Id="rId451" Type="http://schemas.openxmlformats.org/officeDocument/2006/relationships/hyperlink" Target="https://enzyme.expasy.org/EC/3.5.4.16" TargetMode="External"/><Relationship Id="rId549" Type="http://schemas.openxmlformats.org/officeDocument/2006/relationships/hyperlink" Target="https://enzyme.expasy.org/EC/3.1.3.16" TargetMode="External"/><Relationship Id="rId756" Type="http://schemas.openxmlformats.org/officeDocument/2006/relationships/hyperlink" Target="https://www.ncbi.nlm.nih.gov/protein/759497437" TargetMode="External"/><Relationship Id="rId1179" Type="http://schemas.openxmlformats.org/officeDocument/2006/relationships/hyperlink" Target="https://www.ncbi.nlm.nih.gov/protein/759499113" TargetMode="External"/><Relationship Id="rId1386" Type="http://schemas.openxmlformats.org/officeDocument/2006/relationships/hyperlink" Target="https://www.ncbi.nlm.nih.gov/protein/759498925" TargetMode="External"/><Relationship Id="rId1593" Type="http://schemas.openxmlformats.org/officeDocument/2006/relationships/hyperlink" Target="https://www.ncbi.nlm.nih.gov/protein/751643652" TargetMode="External"/><Relationship Id="rId104" Type="http://schemas.openxmlformats.org/officeDocument/2006/relationships/hyperlink" Target="https://www.ncbi.nlm.nih.gov/protein/759499874" TargetMode="External"/><Relationship Id="rId188" Type="http://schemas.openxmlformats.org/officeDocument/2006/relationships/hyperlink" Target="https://www.ncbi.nlm.nih.gov/protein/759497093" TargetMode="External"/><Relationship Id="rId311" Type="http://schemas.openxmlformats.org/officeDocument/2006/relationships/hyperlink" Target="https://enzyme.expasy.org/EC/4.2.1.33" TargetMode="External"/><Relationship Id="rId395" Type="http://schemas.openxmlformats.org/officeDocument/2006/relationships/hyperlink" Target="https://enzyme.expasy.org/EC/4.1.1.49" TargetMode="External"/><Relationship Id="rId409" Type="http://schemas.openxmlformats.org/officeDocument/2006/relationships/hyperlink" Target="https://enzyme.expasy.org/EC/4.1.1.21" TargetMode="External"/><Relationship Id="rId963" Type="http://schemas.openxmlformats.org/officeDocument/2006/relationships/hyperlink" Target="https://enzyme.expasy.org/EC/2.3.1.47" TargetMode="External"/><Relationship Id="rId1039" Type="http://schemas.openxmlformats.org/officeDocument/2006/relationships/hyperlink" Target="https://enzyme.expasy.org/EC/2.1.1.77" TargetMode="External"/><Relationship Id="rId1246" Type="http://schemas.openxmlformats.org/officeDocument/2006/relationships/hyperlink" Target="https://enzyme.expasy.org/EC/1.17.7.4" TargetMode="External"/><Relationship Id="rId92" Type="http://schemas.openxmlformats.org/officeDocument/2006/relationships/hyperlink" Target="https://www.ncbi.nlm.nih.gov/protein/759497662" TargetMode="External"/><Relationship Id="rId616" Type="http://schemas.openxmlformats.org/officeDocument/2006/relationships/hyperlink" Target="https://www.ncbi.nlm.nih.gov/protein/759499780" TargetMode="External"/><Relationship Id="rId823" Type="http://schemas.openxmlformats.org/officeDocument/2006/relationships/hyperlink" Target="https://enzyme.expasy.org/EC/2.6.1.9" TargetMode="External"/><Relationship Id="rId1453" Type="http://schemas.openxmlformats.org/officeDocument/2006/relationships/hyperlink" Target="https://www.ncbi.nlm.nih.gov/protein/759499754" TargetMode="External"/><Relationship Id="rId255" Type="http://schemas.openxmlformats.org/officeDocument/2006/relationships/hyperlink" Target="https://enzyme.expasy.org/EC/4.6.1.12" TargetMode="External"/><Relationship Id="rId462" Type="http://schemas.openxmlformats.org/officeDocument/2006/relationships/hyperlink" Target="https://www.ncbi.nlm.nih.gov/protein/759498167" TargetMode="External"/><Relationship Id="rId1092" Type="http://schemas.openxmlformats.org/officeDocument/2006/relationships/hyperlink" Target="https://www.ncbi.nlm.nih.gov/protein/489386057" TargetMode="External"/><Relationship Id="rId1106" Type="http://schemas.openxmlformats.org/officeDocument/2006/relationships/hyperlink" Target="https://www.ncbi.nlm.nih.gov/protein/1124215297" TargetMode="External"/><Relationship Id="rId1313" Type="http://schemas.openxmlformats.org/officeDocument/2006/relationships/hyperlink" Target="https://www.ncbi.nlm.nih.gov/protein/759497265" TargetMode="External"/><Relationship Id="rId1397" Type="http://schemas.openxmlformats.org/officeDocument/2006/relationships/hyperlink" Target="https://enzyme.expasy.org/EC/1.17.7.4" TargetMode="External"/><Relationship Id="rId1520" Type="http://schemas.openxmlformats.org/officeDocument/2006/relationships/hyperlink" Target="https://www.ncbi.nlm.nih.gov/protein/759501163" TargetMode="External"/><Relationship Id="rId115" Type="http://schemas.openxmlformats.org/officeDocument/2006/relationships/hyperlink" Target="https://enzyme.expasy.org/EC/6.2.1.5" TargetMode="External"/><Relationship Id="rId322" Type="http://schemas.openxmlformats.org/officeDocument/2006/relationships/hyperlink" Target="https://www.ncbi.nlm.nih.gov/protein/759499971" TargetMode="External"/><Relationship Id="rId767" Type="http://schemas.openxmlformats.org/officeDocument/2006/relationships/hyperlink" Target="https://enzyme.expasy.org/EC/2.7.2.3" TargetMode="External"/><Relationship Id="rId974" Type="http://schemas.openxmlformats.org/officeDocument/2006/relationships/hyperlink" Target="https://www.ncbi.nlm.nih.gov/protein/751639918" TargetMode="External"/><Relationship Id="rId199" Type="http://schemas.openxmlformats.org/officeDocument/2006/relationships/hyperlink" Target="https://enzyme.expasy.org/EC/5.3.1.8" TargetMode="External"/><Relationship Id="rId627" Type="http://schemas.openxmlformats.org/officeDocument/2006/relationships/hyperlink" Target="https://enzyme.expasy.org/EC/2.7.7.7" TargetMode="External"/><Relationship Id="rId834" Type="http://schemas.openxmlformats.org/officeDocument/2006/relationships/hyperlink" Target="https://www.ncbi.nlm.nih.gov/protein/759499133" TargetMode="External"/><Relationship Id="rId1257" Type="http://schemas.openxmlformats.org/officeDocument/2006/relationships/hyperlink" Target="https://www.ncbi.nlm.nih.gov/protein/751641340" TargetMode="External"/><Relationship Id="rId1464" Type="http://schemas.openxmlformats.org/officeDocument/2006/relationships/hyperlink" Target="https://enzyme.expasy.org/EC/2.4.1.21" TargetMode="External"/><Relationship Id="rId266" Type="http://schemas.openxmlformats.org/officeDocument/2006/relationships/hyperlink" Target="https://www.ncbi.nlm.nih.gov/protein/759498166" TargetMode="External"/><Relationship Id="rId473" Type="http://schemas.openxmlformats.org/officeDocument/2006/relationships/hyperlink" Target="https://enzyme.expasy.org/EC/3.5.2.17" TargetMode="External"/><Relationship Id="rId680" Type="http://schemas.openxmlformats.org/officeDocument/2006/relationships/hyperlink" Target="https://www.ncbi.nlm.nih.gov/protein/751641196" TargetMode="External"/><Relationship Id="rId901" Type="http://schemas.openxmlformats.org/officeDocument/2006/relationships/hyperlink" Target="https://enzyme.expasy.org/EC/2.4.2.52" TargetMode="External"/><Relationship Id="rId1117" Type="http://schemas.openxmlformats.org/officeDocument/2006/relationships/hyperlink" Target="https://enzyme.expasy.org/EC/1.6.5.9" TargetMode="External"/><Relationship Id="rId1324" Type="http://schemas.openxmlformats.org/officeDocument/2006/relationships/hyperlink" Target="https://enzyme.expasy.org/EC/1.1.2.8" TargetMode="External"/><Relationship Id="rId1531" Type="http://schemas.openxmlformats.org/officeDocument/2006/relationships/hyperlink" Target="https://enzyme.expasy.org/EC/4.2.1.20" TargetMode="External"/><Relationship Id="rId30" Type="http://schemas.openxmlformats.org/officeDocument/2006/relationships/hyperlink" Target="https://www.ncbi.nlm.nih.gov/protein/759498874" TargetMode="External"/><Relationship Id="rId126" Type="http://schemas.openxmlformats.org/officeDocument/2006/relationships/hyperlink" Target="https://www.ncbi.nlm.nih.gov/protein/759498396" TargetMode="External"/><Relationship Id="rId333" Type="http://schemas.openxmlformats.org/officeDocument/2006/relationships/hyperlink" Target="https://enzyme.expasy.org/EC/4.2.1.17" TargetMode="External"/><Relationship Id="rId540" Type="http://schemas.openxmlformats.org/officeDocument/2006/relationships/hyperlink" Target="https://www.ncbi.nlm.nih.gov/protein/751637731" TargetMode="External"/><Relationship Id="rId778" Type="http://schemas.openxmlformats.org/officeDocument/2006/relationships/hyperlink" Target="https://www.ncbi.nlm.nih.gov/protein/759501843" TargetMode="External"/><Relationship Id="rId985" Type="http://schemas.openxmlformats.org/officeDocument/2006/relationships/hyperlink" Target="https://enzyme.expasy.org/EC/2.3.1.181" TargetMode="External"/><Relationship Id="rId1170" Type="http://schemas.openxmlformats.org/officeDocument/2006/relationships/hyperlink" Target="https://enzyme.expasy.org/EC/1.4.3.16" TargetMode="External"/><Relationship Id="rId638" Type="http://schemas.openxmlformats.org/officeDocument/2006/relationships/hyperlink" Target="https://www.ncbi.nlm.nih.gov/protein/759498585" TargetMode="External"/><Relationship Id="rId845" Type="http://schemas.openxmlformats.org/officeDocument/2006/relationships/hyperlink" Target="https://enzyme.expasy.org/EC/2.5.1.78" TargetMode="External"/><Relationship Id="rId1030" Type="http://schemas.openxmlformats.org/officeDocument/2006/relationships/hyperlink" Target="https://www.ncbi.nlm.nih.gov/protein/751643573" TargetMode="External"/><Relationship Id="rId1268" Type="http://schemas.openxmlformats.org/officeDocument/2006/relationships/hyperlink" Target="https://enzyme.expasy.org/EC/1.17.1.9" TargetMode="External"/><Relationship Id="rId1475" Type="http://schemas.openxmlformats.org/officeDocument/2006/relationships/hyperlink" Target="https://www.ncbi.nlm.nih.gov/protein/759502204" TargetMode="External"/><Relationship Id="rId277" Type="http://schemas.openxmlformats.org/officeDocument/2006/relationships/hyperlink" Target="https://enzyme.expasy.org/EC/4.3.1.19" TargetMode="External"/><Relationship Id="rId400" Type="http://schemas.openxmlformats.org/officeDocument/2006/relationships/hyperlink" Target="https://www.ncbi.nlm.nih.gov/protein/759498153" TargetMode="External"/><Relationship Id="rId484" Type="http://schemas.openxmlformats.org/officeDocument/2006/relationships/hyperlink" Target="https://www.ncbi.nlm.nih.gov/protein/759501281" TargetMode="External"/><Relationship Id="rId705" Type="http://schemas.openxmlformats.org/officeDocument/2006/relationships/hyperlink" Target="https://enzyme.expasy.org/EC/2.7.7.42" TargetMode="External"/><Relationship Id="rId1128" Type="http://schemas.openxmlformats.org/officeDocument/2006/relationships/hyperlink" Target="https://www.ncbi.nlm.nih.gov/protein/759499823" TargetMode="External"/><Relationship Id="rId1335" Type="http://schemas.openxmlformats.org/officeDocument/2006/relationships/hyperlink" Target="https://www.ncbi.nlm.nih.gov/protein/759498151" TargetMode="External"/><Relationship Id="rId1542" Type="http://schemas.openxmlformats.org/officeDocument/2006/relationships/hyperlink" Target="https://enzyme.expasy.org/EC/4.2.1.33" TargetMode="External"/><Relationship Id="rId137" Type="http://schemas.openxmlformats.org/officeDocument/2006/relationships/hyperlink" Target="https://enzyme.expasy.org/EC/6.1.1.20" TargetMode="External"/><Relationship Id="rId344" Type="http://schemas.openxmlformats.org/officeDocument/2006/relationships/hyperlink" Target="https://www.ncbi.nlm.nih.gov/protein/751643560" TargetMode="External"/><Relationship Id="rId691" Type="http://schemas.openxmlformats.org/officeDocument/2006/relationships/hyperlink" Target="https://enzyme.expasy.org/EC/2.7.7.6" TargetMode="External"/><Relationship Id="rId789" Type="http://schemas.openxmlformats.org/officeDocument/2006/relationships/hyperlink" Target="https://enzyme.expasy.org/EC/2.7.1.39" TargetMode="External"/><Relationship Id="rId912" Type="http://schemas.openxmlformats.org/officeDocument/2006/relationships/hyperlink" Target="https://www.ncbi.nlm.nih.gov/protein/751640221" TargetMode="External"/><Relationship Id="rId996" Type="http://schemas.openxmlformats.org/officeDocument/2006/relationships/hyperlink" Target="https://www.ncbi.nlm.nih.gov/protein/759501995" TargetMode="External"/><Relationship Id="rId41" Type="http://schemas.openxmlformats.org/officeDocument/2006/relationships/hyperlink" Target="https://enzyme.expasy.org/EC/6.4.1.2" TargetMode="External"/><Relationship Id="rId551" Type="http://schemas.openxmlformats.org/officeDocument/2006/relationships/hyperlink" Target="https://enzyme.expasy.org/EC/3.1.3.12" TargetMode="External"/><Relationship Id="rId649" Type="http://schemas.openxmlformats.org/officeDocument/2006/relationships/hyperlink" Target="https://enzyme.expasy.org/EC/2.7.7.65" TargetMode="External"/><Relationship Id="rId856" Type="http://schemas.openxmlformats.org/officeDocument/2006/relationships/hyperlink" Target="https://www.ncbi.nlm.nih.gov/protein/751640684" TargetMode="External"/><Relationship Id="rId1181" Type="http://schemas.openxmlformats.org/officeDocument/2006/relationships/hyperlink" Target="https://www.ncbi.nlm.nih.gov/protein/759498841" TargetMode="External"/><Relationship Id="rId1279" Type="http://schemas.openxmlformats.org/officeDocument/2006/relationships/hyperlink" Target="https://www.ncbi.nlm.nih.gov/protein/751639465" TargetMode="External"/><Relationship Id="rId1402" Type="http://schemas.openxmlformats.org/officeDocument/2006/relationships/hyperlink" Target="https://www.ncbi.nlm.nih.gov/protein/2280420546" TargetMode="External"/><Relationship Id="rId1486" Type="http://schemas.openxmlformats.org/officeDocument/2006/relationships/hyperlink" Target="https://enzyme.expasy.org/EC/2.7.4.25" TargetMode="External"/><Relationship Id="rId190" Type="http://schemas.openxmlformats.org/officeDocument/2006/relationships/hyperlink" Target="https://www.ncbi.nlm.nih.gov/protein/759497927" TargetMode="External"/><Relationship Id="rId204" Type="http://schemas.openxmlformats.org/officeDocument/2006/relationships/hyperlink" Target="https://www.ncbi.nlm.nih.gov/protein/759499875" TargetMode="External"/><Relationship Id="rId288" Type="http://schemas.openxmlformats.org/officeDocument/2006/relationships/hyperlink" Target="https://www.ncbi.nlm.nih.gov/protein/759499003" TargetMode="External"/><Relationship Id="rId411" Type="http://schemas.openxmlformats.org/officeDocument/2006/relationships/hyperlink" Target="https://enzyme.expasy.org/EC/4.1.1.20" TargetMode="External"/><Relationship Id="rId509" Type="http://schemas.openxmlformats.org/officeDocument/2006/relationships/hyperlink" Target="https://enzyme.expasy.org/EC/3.1.7.2" TargetMode="External"/><Relationship Id="rId1041" Type="http://schemas.openxmlformats.org/officeDocument/2006/relationships/hyperlink" Target="https://enzyme.expasy.org/EC/2.1.1.72" TargetMode="External"/><Relationship Id="rId1139" Type="http://schemas.openxmlformats.org/officeDocument/2006/relationships/hyperlink" Target="https://enzyme.expasy.org/EC/1.6.5.9" TargetMode="External"/><Relationship Id="rId1346" Type="http://schemas.openxmlformats.org/officeDocument/2006/relationships/hyperlink" Target="https://enzyme.expasy.org/EC/1.1.1.267" TargetMode="External"/><Relationship Id="rId495" Type="http://schemas.openxmlformats.org/officeDocument/2006/relationships/hyperlink" Target="https://enzyme.expasy.org/EC/3.5.1.16" TargetMode="External"/><Relationship Id="rId716" Type="http://schemas.openxmlformats.org/officeDocument/2006/relationships/hyperlink" Target="https://www.ncbi.nlm.nih.gov/protein/751640806" TargetMode="External"/><Relationship Id="rId923" Type="http://schemas.openxmlformats.org/officeDocument/2006/relationships/hyperlink" Target="https://enzyme.expasy.org/EC/2.4.1.21" TargetMode="External"/><Relationship Id="rId1553" Type="http://schemas.openxmlformats.org/officeDocument/2006/relationships/hyperlink" Target="https://www.ncbi.nlm.nih.gov/protein/759501104" TargetMode="External"/><Relationship Id="rId52" Type="http://schemas.openxmlformats.org/officeDocument/2006/relationships/hyperlink" Target="https://www.ncbi.nlm.nih.gov/protein/751639476" TargetMode="External"/><Relationship Id="rId148" Type="http://schemas.openxmlformats.org/officeDocument/2006/relationships/hyperlink" Target="https://www.ncbi.nlm.nih.gov/protein/759500355" TargetMode="External"/><Relationship Id="rId355" Type="http://schemas.openxmlformats.org/officeDocument/2006/relationships/hyperlink" Target="https://enzyme.expasy.org/EC/4.1.99.12" TargetMode="External"/><Relationship Id="rId562" Type="http://schemas.openxmlformats.org/officeDocument/2006/relationships/hyperlink" Target="https://www.ncbi.nlm.nih.gov/protein/759500198" TargetMode="External"/><Relationship Id="rId1192" Type="http://schemas.openxmlformats.org/officeDocument/2006/relationships/hyperlink" Target="https://enzyme.expasy.org/EC/1.3.1.9" TargetMode="External"/><Relationship Id="rId1206" Type="http://schemas.openxmlformats.org/officeDocument/2006/relationships/hyperlink" Target="https://enzyme.expasy.org/EC/1.20.4.1" TargetMode="External"/><Relationship Id="rId1413" Type="http://schemas.openxmlformats.org/officeDocument/2006/relationships/hyperlink" Target="https://enzyme.expasy.org/EC/1.4.3.5" TargetMode="External"/><Relationship Id="rId215" Type="http://schemas.openxmlformats.org/officeDocument/2006/relationships/hyperlink" Target="https://enzyme.expasy.org/EC/5.2.1.8" TargetMode="External"/><Relationship Id="rId422" Type="http://schemas.openxmlformats.org/officeDocument/2006/relationships/hyperlink" Target="https://www.ncbi.nlm.nih.gov/protein/751640886" TargetMode="External"/><Relationship Id="rId867" Type="http://schemas.openxmlformats.org/officeDocument/2006/relationships/hyperlink" Target="https://enzyme.expasy.org/EC/2.5.1.47" TargetMode="External"/><Relationship Id="rId1052" Type="http://schemas.openxmlformats.org/officeDocument/2006/relationships/hyperlink" Target="https://www.ncbi.nlm.nih.gov/protein/759497779" TargetMode="External"/><Relationship Id="rId1497" Type="http://schemas.openxmlformats.org/officeDocument/2006/relationships/hyperlink" Target="https://www.ncbi.nlm.nih.gov/protein/751639537" TargetMode="External"/><Relationship Id="rId299" Type="http://schemas.openxmlformats.org/officeDocument/2006/relationships/hyperlink" Target="https://enzyme.expasy.org/EC/4.2.1.59" TargetMode="External"/><Relationship Id="rId727" Type="http://schemas.openxmlformats.org/officeDocument/2006/relationships/hyperlink" Target="https://enzyme.expasy.org/EC/2.7.7.13" TargetMode="External"/><Relationship Id="rId934" Type="http://schemas.openxmlformats.org/officeDocument/2006/relationships/hyperlink" Target="https://www.ncbi.nlm.nih.gov/protein/759501710" TargetMode="External"/><Relationship Id="rId1357" Type="http://schemas.openxmlformats.org/officeDocument/2006/relationships/hyperlink" Target="https://www.ncbi.nlm.nih.gov/protein/759501198" TargetMode="External"/><Relationship Id="rId1564" Type="http://schemas.openxmlformats.org/officeDocument/2006/relationships/hyperlink" Target="https://enzyme.expasy.org/EC/4.3.2.10" TargetMode="External"/><Relationship Id="rId63" Type="http://schemas.openxmlformats.org/officeDocument/2006/relationships/hyperlink" Target="https://enzyme.expasy.org/EC/6.3.4.20" TargetMode="External"/><Relationship Id="rId159" Type="http://schemas.openxmlformats.org/officeDocument/2006/relationships/hyperlink" Target="https://enzyme.expasy.org/EC/6.1.1.11" TargetMode="External"/><Relationship Id="rId366" Type="http://schemas.openxmlformats.org/officeDocument/2006/relationships/hyperlink" Target="https://www.ncbi.nlm.nih.gov/protein/1175499350" TargetMode="External"/><Relationship Id="rId573" Type="http://schemas.openxmlformats.org/officeDocument/2006/relationships/hyperlink" Target="https://enzyme.expasy.org/EC/3.1.1.24" TargetMode="External"/><Relationship Id="rId780" Type="http://schemas.openxmlformats.org/officeDocument/2006/relationships/hyperlink" Target="https://www.ncbi.nlm.nih.gov/protein/751640596" TargetMode="External"/><Relationship Id="rId1217" Type="http://schemas.openxmlformats.org/officeDocument/2006/relationships/hyperlink" Target="https://www.ncbi.nlm.nih.gov/protein/496884689" TargetMode="External"/><Relationship Id="rId1424" Type="http://schemas.openxmlformats.org/officeDocument/2006/relationships/hyperlink" Target="https://enzyme.expasy.org/EC/1.6.5.2" TargetMode="External"/><Relationship Id="rId226" Type="http://schemas.openxmlformats.org/officeDocument/2006/relationships/hyperlink" Target="https://www.ncbi.nlm.nih.gov/protein/751636058" TargetMode="External"/><Relationship Id="rId433" Type="http://schemas.openxmlformats.org/officeDocument/2006/relationships/hyperlink" Target="https://enzyme.expasy.org/EC/3.5.4.9" TargetMode="External"/><Relationship Id="rId878" Type="http://schemas.openxmlformats.org/officeDocument/2006/relationships/hyperlink" Target="https://www.ncbi.nlm.nih.gov/protein/759502207" TargetMode="External"/><Relationship Id="rId1063" Type="http://schemas.openxmlformats.org/officeDocument/2006/relationships/hyperlink" Target="https://enzyme.expasy.org/EC/2.1.1.197" TargetMode="External"/><Relationship Id="rId1270" Type="http://schemas.openxmlformats.org/officeDocument/2006/relationships/hyperlink" Target="https://enzyme.expasy.org/EC/1.17.1.8" TargetMode="External"/><Relationship Id="rId640" Type="http://schemas.openxmlformats.org/officeDocument/2006/relationships/hyperlink" Target="https://www.ncbi.nlm.nih.gov/protein/759498243" TargetMode="External"/><Relationship Id="rId738" Type="http://schemas.openxmlformats.org/officeDocument/2006/relationships/hyperlink" Target="https://www.ncbi.nlm.nih.gov/protein/751639936" TargetMode="External"/><Relationship Id="rId945" Type="http://schemas.openxmlformats.org/officeDocument/2006/relationships/hyperlink" Target="https://enzyme.expasy.org/EC/2.3.3.16" TargetMode="External"/><Relationship Id="rId1368" Type="http://schemas.openxmlformats.org/officeDocument/2006/relationships/hyperlink" Target="https://enzyme.expasy.org/EC/1.1.1.1" TargetMode="External"/><Relationship Id="rId1575" Type="http://schemas.openxmlformats.org/officeDocument/2006/relationships/hyperlink" Target="https://www.ncbi.nlm.nih.gov/protein/751639661" TargetMode="External"/><Relationship Id="rId74" Type="http://schemas.openxmlformats.org/officeDocument/2006/relationships/hyperlink" Target="https://www.ncbi.nlm.nih.gov/protein/751643563" TargetMode="External"/><Relationship Id="rId377" Type="http://schemas.openxmlformats.org/officeDocument/2006/relationships/hyperlink" Target="https://enzyme.expasy.org/EC/4.1.2.14" TargetMode="External"/><Relationship Id="rId500" Type="http://schemas.openxmlformats.org/officeDocument/2006/relationships/hyperlink" Target="https://www.ncbi.nlm.nih.gov/protein/751636479" TargetMode="External"/><Relationship Id="rId584" Type="http://schemas.openxmlformats.org/officeDocument/2006/relationships/hyperlink" Target="https://www.ncbi.nlm.nih.gov/protein/751640592" TargetMode="External"/><Relationship Id="rId805" Type="http://schemas.openxmlformats.org/officeDocument/2006/relationships/hyperlink" Target="https://enzyme.expasy.org/EC/2.7.1.170" TargetMode="External"/><Relationship Id="rId1130" Type="http://schemas.openxmlformats.org/officeDocument/2006/relationships/hyperlink" Target="https://www.ncbi.nlm.nih.gov/protein/759499820" TargetMode="External"/><Relationship Id="rId1228" Type="http://schemas.openxmlformats.org/officeDocument/2006/relationships/hyperlink" Target="https://enzyme.expasy.org/EC/1.2.1.41" TargetMode="External"/><Relationship Id="rId1435" Type="http://schemas.openxmlformats.org/officeDocument/2006/relationships/hyperlink" Target="https://www.ncbi.nlm.nih.gov/protein/759497418" TargetMode="External"/><Relationship Id="rId5" Type="http://schemas.openxmlformats.org/officeDocument/2006/relationships/hyperlink" Target="https://enzyme.expasy.org/EC/7.1.1.9" TargetMode="External"/><Relationship Id="rId237" Type="http://schemas.openxmlformats.org/officeDocument/2006/relationships/hyperlink" Target="https://enzyme.expasy.org/EC/5.1.3.13" TargetMode="External"/><Relationship Id="rId791" Type="http://schemas.openxmlformats.org/officeDocument/2006/relationships/hyperlink" Target="https://enzyme.expasy.org/EC/2.7.1.33" TargetMode="External"/><Relationship Id="rId889" Type="http://schemas.openxmlformats.org/officeDocument/2006/relationships/hyperlink" Target="https://enzyme.expasy.org/EC/2.4.99.17" TargetMode="External"/><Relationship Id="rId1074" Type="http://schemas.openxmlformats.org/officeDocument/2006/relationships/hyperlink" Target="https://www.ncbi.nlm.nih.gov/protein/751640793" TargetMode="External"/><Relationship Id="rId444" Type="http://schemas.openxmlformats.org/officeDocument/2006/relationships/hyperlink" Target="https://www.ncbi.nlm.nih.gov/protein/759501198" TargetMode="External"/><Relationship Id="rId651" Type="http://schemas.openxmlformats.org/officeDocument/2006/relationships/hyperlink" Target="https://enzyme.expasy.org/EC/2.7.7.65" TargetMode="External"/><Relationship Id="rId749" Type="http://schemas.openxmlformats.org/officeDocument/2006/relationships/hyperlink" Target="https://enzyme.expasy.org/EC/2.7.4.25" TargetMode="External"/><Relationship Id="rId1281" Type="http://schemas.openxmlformats.org/officeDocument/2006/relationships/hyperlink" Target="https://www.ncbi.nlm.nih.gov/protein/759501108" TargetMode="External"/><Relationship Id="rId1379" Type="http://schemas.openxmlformats.org/officeDocument/2006/relationships/hyperlink" Target="https://enzyme.expasy.org/EC/1.1.1.60" TargetMode="External"/><Relationship Id="rId1502" Type="http://schemas.openxmlformats.org/officeDocument/2006/relationships/hyperlink" Target="https://enzyme.expasy.org/EC/2.8.4.4" TargetMode="External"/><Relationship Id="rId1586" Type="http://schemas.openxmlformats.org/officeDocument/2006/relationships/hyperlink" Target="https://enzyme.expasy.org/EC/6.3.5.5" TargetMode="External"/><Relationship Id="rId290" Type="http://schemas.openxmlformats.org/officeDocument/2006/relationships/hyperlink" Target="https://www.ncbi.nlm.nih.gov/protein/751637744" TargetMode="External"/><Relationship Id="rId304" Type="http://schemas.openxmlformats.org/officeDocument/2006/relationships/hyperlink" Target="https://www.ncbi.nlm.nih.gov/protein/759498780" TargetMode="External"/><Relationship Id="rId388" Type="http://schemas.openxmlformats.org/officeDocument/2006/relationships/hyperlink" Target="https://www.ncbi.nlm.nih.gov/protein/759501924" TargetMode="External"/><Relationship Id="rId511" Type="http://schemas.openxmlformats.org/officeDocument/2006/relationships/hyperlink" Target="https://enzyme.expasy.org/EC/3.1.5.1" TargetMode="External"/><Relationship Id="rId609" Type="http://schemas.openxmlformats.org/officeDocument/2006/relationships/hyperlink" Target="https://enzyme.expasy.org/EC/2.7.7.87" TargetMode="External"/><Relationship Id="rId956" Type="http://schemas.openxmlformats.org/officeDocument/2006/relationships/hyperlink" Target="https://www.ncbi.nlm.nih.gov/protein/759500805" TargetMode="External"/><Relationship Id="rId1141" Type="http://schemas.openxmlformats.org/officeDocument/2006/relationships/hyperlink" Target="https://enzyme.expasy.org/EC/1.6.5.5" TargetMode="External"/><Relationship Id="rId1239" Type="http://schemas.openxmlformats.org/officeDocument/2006/relationships/hyperlink" Target="https://www.ncbi.nlm.nih.gov/protein/489385475" TargetMode="External"/><Relationship Id="rId85" Type="http://schemas.openxmlformats.org/officeDocument/2006/relationships/hyperlink" Target="https://enzyme.expasy.org/EC/6.3.2.8" TargetMode="External"/><Relationship Id="rId150" Type="http://schemas.openxmlformats.org/officeDocument/2006/relationships/hyperlink" Target="https://www.ncbi.nlm.nih.gov/protein/759499007" TargetMode="External"/><Relationship Id="rId595" Type="http://schemas.openxmlformats.org/officeDocument/2006/relationships/hyperlink" Target="https://enzyme.expasy.org/EC/2.7.9.2" TargetMode="External"/><Relationship Id="rId816" Type="http://schemas.openxmlformats.org/officeDocument/2006/relationships/hyperlink" Target="https://www.ncbi.nlm.nih.gov/protein/759501702" TargetMode="External"/><Relationship Id="rId1001" Type="http://schemas.openxmlformats.org/officeDocument/2006/relationships/hyperlink" Target="https://enzyme.expasy.org/EC/2.3.1.15" TargetMode="External"/><Relationship Id="rId1446" Type="http://schemas.openxmlformats.org/officeDocument/2006/relationships/hyperlink" Target="https://www.ncbi.nlm.nih.gov/protein/751640055" TargetMode="External"/><Relationship Id="rId248" Type="http://schemas.openxmlformats.org/officeDocument/2006/relationships/hyperlink" Target="https://www.ncbi.nlm.nih.gov/protein/759497690" TargetMode="External"/><Relationship Id="rId455" Type="http://schemas.openxmlformats.org/officeDocument/2006/relationships/hyperlink" Target="https://enzyme.expasy.org/EC/3.5.4.13" TargetMode="External"/><Relationship Id="rId662" Type="http://schemas.openxmlformats.org/officeDocument/2006/relationships/hyperlink" Target="https://www.ncbi.nlm.nih.gov/protein/759498290" TargetMode="External"/><Relationship Id="rId1085" Type="http://schemas.openxmlformats.org/officeDocument/2006/relationships/hyperlink" Target="https://enzyme.expasy.org/EC/2.1.1.107" TargetMode="External"/><Relationship Id="rId1292" Type="http://schemas.openxmlformats.org/officeDocument/2006/relationships/hyperlink" Target="https://enzyme.expasy.org/EC/1.13.11.27" TargetMode="External"/><Relationship Id="rId1306" Type="http://schemas.openxmlformats.org/officeDocument/2006/relationships/hyperlink" Target="https://enzyme.expasy.org/EC/1.11.1.21" TargetMode="External"/><Relationship Id="rId1513" Type="http://schemas.openxmlformats.org/officeDocument/2006/relationships/hyperlink" Target="https://www.ncbi.nlm.nih.gov/protein/751640509" TargetMode="External"/><Relationship Id="rId12" Type="http://schemas.openxmlformats.org/officeDocument/2006/relationships/hyperlink" Target="https://www.ncbi.nlm.nih.gov/protein/504633403" TargetMode="External"/><Relationship Id="rId108" Type="http://schemas.openxmlformats.org/officeDocument/2006/relationships/hyperlink" Target="https://www.ncbi.nlm.nih.gov/protein/759498843" TargetMode="External"/><Relationship Id="rId315" Type="http://schemas.openxmlformats.org/officeDocument/2006/relationships/hyperlink" Target="https://enzyme.expasy.org/EC/4.2.1.3" TargetMode="External"/><Relationship Id="rId522" Type="http://schemas.openxmlformats.org/officeDocument/2006/relationships/hyperlink" Target="https://www.ncbi.nlm.nih.gov/protein/751642733" TargetMode="External"/><Relationship Id="rId967" Type="http://schemas.openxmlformats.org/officeDocument/2006/relationships/hyperlink" Target="https://enzyme.expasy.org/EC/2.3.1.39" TargetMode="External"/><Relationship Id="rId1152" Type="http://schemas.openxmlformats.org/officeDocument/2006/relationships/hyperlink" Target="https://enzyme.expasy.org/EC/1.5.5.1" TargetMode="External"/><Relationship Id="rId1597" Type="http://schemas.openxmlformats.org/officeDocument/2006/relationships/hyperlink" Target="https://enzyme.expasy.org/EC/6.3.5.5" TargetMode="External"/><Relationship Id="rId96" Type="http://schemas.openxmlformats.org/officeDocument/2006/relationships/hyperlink" Target="https://www.ncbi.nlm.nih.gov/protein/751640731" TargetMode="External"/><Relationship Id="rId161" Type="http://schemas.openxmlformats.org/officeDocument/2006/relationships/hyperlink" Target="https://enzyme.expasy.org/EC/6.1.1.10" TargetMode="External"/><Relationship Id="rId399" Type="http://schemas.openxmlformats.org/officeDocument/2006/relationships/hyperlink" Target="https://enzyme.expasy.org/EC/4.1.1.47" TargetMode="External"/><Relationship Id="rId827" Type="http://schemas.openxmlformats.org/officeDocument/2006/relationships/hyperlink" Target="https://enzyme.expasy.org/EC/2.6.1.85" TargetMode="External"/><Relationship Id="rId1012" Type="http://schemas.openxmlformats.org/officeDocument/2006/relationships/hyperlink" Target="https://www.ncbi.nlm.nih.gov/protein/751639800" TargetMode="External"/><Relationship Id="rId1457" Type="http://schemas.openxmlformats.org/officeDocument/2006/relationships/hyperlink" Target="https://www.ncbi.nlm.nih.gov/protein/759501710" TargetMode="External"/><Relationship Id="rId259" Type="http://schemas.openxmlformats.org/officeDocument/2006/relationships/hyperlink" Target="https://enzyme.expasy.org/EC/4.4.1.5" TargetMode="External"/><Relationship Id="rId466" Type="http://schemas.openxmlformats.org/officeDocument/2006/relationships/hyperlink" Target="https://www.ncbi.nlm.nih.gov/protein/759498345" TargetMode="External"/><Relationship Id="rId673" Type="http://schemas.openxmlformats.org/officeDocument/2006/relationships/hyperlink" Target="https://enzyme.expasy.org/EC/2.7.7.65" TargetMode="External"/><Relationship Id="rId880" Type="http://schemas.openxmlformats.org/officeDocument/2006/relationships/hyperlink" Target="https://www.ncbi.nlm.nih.gov/protein/751639787" TargetMode="External"/><Relationship Id="rId1096" Type="http://schemas.openxmlformats.org/officeDocument/2006/relationships/hyperlink" Target="https://www.ncbi.nlm.nih.gov/protein/751637975" TargetMode="External"/><Relationship Id="rId1317" Type="http://schemas.openxmlformats.org/officeDocument/2006/relationships/hyperlink" Target="https://www.ncbi.nlm.nih.gov/protein/489381283" TargetMode="External"/><Relationship Id="rId1524" Type="http://schemas.openxmlformats.org/officeDocument/2006/relationships/hyperlink" Target="https://www.ncbi.nlm.nih.gov/protein/759496898" TargetMode="External"/><Relationship Id="rId23" Type="http://schemas.openxmlformats.org/officeDocument/2006/relationships/hyperlink" Target="https://enzyme.expasy.org/EC/7.1.1.9" TargetMode="External"/><Relationship Id="rId119" Type="http://schemas.openxmlformats.org/officeDocument/2006/relationships/hyperlink" Target="https://enzyme.expasy.org/EC/6.2.1.3" TargetMode="External"/><Relationship Id="rId326" Type="http://schemas.openxmlformats.org/officeDocument/2006/relationships/hyperlink" Target="https://www.ncbi.nlm.nih.gov/protein/759496898" TargetMode="External"/><Relationship Id="rId533" Type="http://schemas.openxmlformats.org/officeDocument/2006/relationships/hyperlink" Target="https://enzyme.expasy.org/EC/3.1.3.45" TargetMode="External"/><Relationship Id="rId978" Type="http://schemas.openxmlformats.org/officeDocument/2006/relationships/hyperlink" Target="https://www.ncbi.nlm.nih.gov/protein/759498015" TargetMode="External"/><Relationship Id="rId1163" Type="http://schemas.openxmlformats.org/officeDocument/2006/relationships/hyperlink" Target="https://www.ncbi.nlm.nih.gov/protein/751640756" TargetMode="External"/><Relationship Id="rId1370" Type="http://schemas.openxmlformats.org/officeDocument/2006/relationships/hyperlink" Target="https://www.ncbi.nlm.nih.gov/protein/759497562" TargetMode="External"/><Relationship Id="rId740" Type="http://schemas.openxmlformats.org/officeDocument/2006/relationships/hyperlink" Target="https://www.ncbi.nlm.nih.gov/protein/759497648" TargetMode="External"/><Relationship Id="rId838" Type="http://schemas.openxmlformats.org/officeDocument/2006/relationships/hyperlink" Target="https://www.ncbi.nlm.nih.gov/protein/759501430" TargetMode="External"/><Relationship Id="rId1023" Type="http://schemas.openxmlformats.org/officeDocument/2006/relationships/hyperlink" Target="https://enzyme.expasy.org/EC/2.1.3.3" TargetMode="External"/><Relationship Id="rId1468" Type="http://schemas.openxmlformats.org/officeDocument/2006/relationships/hyperlink" Target="https://enzyme.expasy.org/EC/2.5.1.17" TargetMode="External"/><Relationship Id="rId172" Type="http://schemas.openxmlformats.org/officeDocument/2006/relationships/hyperlink" Target="https://www.ncbi.nlm.nih.gov/protein/759499277" TargetMode="External"/><Relationship Id="rId477" Type="http://schemas.openxmlformats.org/officeDocument/2006/relationships/hyperlink" Target="https://enzyme.expasy.org/EC/3.5.1.88" TargetMode="External"/><Relationship Id="rId600" Type="http://schemas.openxmlformats.org/officeDocument/2006/relationships/hyperlink" Target="https://www.ncbi.nlm.nih.gov/protein/759499097" TargetMode="External"/><Relationship Id="rId684" Type="http://schemas.openxmlformats.org/officeDocument/2006/relationships/hyperlink" Target="https://www.ncbi.nlm.nih.gov/protein/751642731" TargetMode="External"/><Relationship Id="rId1230" Type="http://schemas.openxmlformats.org/officeDocument/2006/relationships/hyperlink" Target="https://enzyme.expasy.org/EC/1.2.1.38" TargetMode="External"/><Relationship Id="rId1328" Type="http://schemas.openxmlformats.org/officeDocument/2006/relationships/hyperlink" Target="https://enzyme.expasy.org/EC/1.1.1.94" TargetMode="External"/><Relationship Id="rId1535" Type="http://schemas.openxmlformats.org/officeDocument/2006/relationships/hyperlink" Target="https://enzyme.expasy.org/EC/4.2.1.3" TargetMode="External"/><Relationship Id="rId337" Type="http://schemas.openxmlformats.org/officeDocument/2006/relationships/hyperlink" Target="https://enzyme.expasy.org/EC/4.2.1.11" TargetMode="External"/><Relationship Id="rId891" Type="http://schemas.openxmlformats.org/officeDocument/2006/relationships/hyperlink" Target="https://enzyme.expasy.org/EC/2.4.99.12" TargetMode="External"/><Relationship Id="rId905" Type="http://schemas.openxmlformats.org/officeDocument/2006/relationships/hyperlink" Target="https://enzyme.expasy.org/EC/2.4.2.44" TargetMode="External"/><Relationship Id="rId989" Type="http://schemas.openxmlformats.org/officeDocument/2006/relationships/hyperlink" Target="https://enzyme.expasy.org/EC/2.3.1.174" TargetMode="External"/><Relationship Id="rId34" Type="http://schemas.openxmlformats.org/officeDocument/2006/relationships/hyperlink" Target="https://www.ncbi.nlm.nih.gov/protein/759499293" TargetMode="External"/><Relationship Id="rId544" Type="http://schemas.openxmlformats.org/officeDocument/2006/relationships/hyperlink" Target="https://www.ncbi.nlm.nih.gov/protein/759497580" TargetMode="External"/><Relationship Id="rId751" Type="http://schemas.openxmlformats.org/officeDocument/2006/relationships/hyperlink" Target="https://enzyme.expasy.org/EC/2.7.4.22" TargetMode="External"/><Relationship Id="rId849" Type="http://schemas.openxmlformats.org/officeDocument/2006/relationships/hyperlink" Target="https://enzyme.expasy.org/EC/2.5.1.72" TargetMode="External"/><Relationship Id="rId1174" Type="http://schemas.openxmlformats.org/officeDocument/2006/relationships/hyperlink" Target="https://enzyme.expasy.org/EC/1.4.1.2" TargetMode="External"/><Relationship Id="rId1381" Type="http://schemas.openxmlformats.org/officeDocument/2006/relationships/hyperlink" Target="https://enzyme.expasy.org/EC/1.1.1.85" TargetMode="External"/><Relationship Id="rId1479" Type="http://schemas.openxmlformats.org/officeDocument/2006/relationships/hyperlink" Target="https://enzyme.expasy.org/EC/2.6.1.85" TargetMode="External"/><Relationship Id="rId1602" Type="http://schemas.openxmlformats.org/officeDocument/2006/relationships/hyperlink" Target="https://enzyme.expasy.org/EC/2.3.2.6" TargetMode="External"/><Relationship Id="rId183" Type="http://schemas.openxmlformats.org/officeDocument/2006/relationships/hyperlink" Target="https://enzyme.expasy.org/EC/5.4.2.2" TargetMode="External"/><Relationship Id="rId390" Type="http://schemas.openxmlformats.org/officeDocument/2006/relationships/hyperlink" Target="https://www.ncbi.nlm.nih.gov/protein/516460760" TargetMode="External"/><Relationship Id="rId404" Type="http://schemas.openxmlformats.org/officeDocument/2006/relationships/hyperlink" Target="https://www.ncbi.nlm.nih.gov/protein/759497320" TargetMode="External"/><Relationship Id="rId611" Type="http://schemas.openxmlformats.org/officeDocument/2006/relationships/hyperlink" Target="https://enzyme.expasy.org/EC/2.7.7.80" TargetMode="External"/><Relationship Id="rId1034" Type="http://schemas.openxmlformats.org/officeDocument/2006/relationships/hyperlink" Target="https://www.ncbi.nlm.nih.gov/protein/759497951" TargetMode="External"/><Relationship Id="rId1241" Type="http://schemas.openxmlformats.org/officeDocument/2006/relationships/hyperlink" Target="https://www.ncbi.nlm.nih.gov/protein/759500557" TargetMode="External"/><Relationship Id="rId1339" Type="http://schemas.openxmlformats.org/officeDocument/2006/relationships/hyperlink" Target="https://www.ncbi.nlm.nih.gov/protein/751637861" TargetMode="External"/><Relationship Id="rId250" Type="http://schemas.openxmlformats.org/officeDocument/2006/relationships/hyperlink" Target="https://www.ncbi.nlm.nih.gov/protein/759499474" TargetMode="External"/><Relationship Id="rId488" Type="http://schemas.openxmlformats.org/officeDocument/2006/relationships/hyperlink" Target="https://www.ncbi.nlm.nih.gov/protein/759501278" TargetMode="External"/><Relationship Id="rId695" Type="http://schemas.openxmlformats.org/officeDocument/2006/relationships/hyperlink" Target="https://enzyme.expasy.org/EC/2.7.7.6" TargetMode="External"/><Relationship Id="rId709" Type="http://schemas.openxmlformats.org/officeDocument/2006/relationships/hyperlink" Target="https://enzyme.expasy.org/EC/2.7.7.4" TargetMode="External"/><Relationship Id="rId916" Type="http://schemas.openxmlformats.org/officeDocument/2006/relationships/hyperlink" Target="https://www.ncbi.nlm.nih.gov/protein/759500887" TargetMode="External"/><Relationship Id="rId1101" Type="http://schemas.openxmlformats.org/officeDocument/2006/relationships/hyperlink" Target="https://enzyme.expasy.org/EC/1.8.4.11" TargetMode="External"/><Relationship Id="rId1546" Type="http://schemas.openxmlformats.org/officeDocument/2006/relationships/hyperlink" Target="https://enzyme.expasy.org/EC/4.2.1.33" TargetMode="External"/><Relationship Id="rId45" Type="http://schemas.openxmlformats.org/officeDocument/2006/relationships/hyperlink" Target="https://enzyme.expasy.org/EC/6.3.5.5" TargetMode="External"/><Relationship Id="rId110" Type="http://schemas.openxmlformats.org/officeDocument/2006/relationships/hyperlink" Target="https://www.ncbi.nlm.nih.gov/protein/759497186" TargetMode="External"/><Relationship Id="rId348" Type="http://schemas.openxmlformats.org/officeDocument/2006/relationships/hyperlink" Target="https://www.ncbi.nlm.nih.gov/protein/759499397" TargetMode="External"/><Relationship Id="rId555" Type="http://schemas.openxmlformats.org/officeDocument/2006/relationships/hyperlink" Target="https://enzyme.expasy.org/EC/3.1.2.6" TargetMode="External"/><Relationship Id="rId762" Type="http://schemas.openxmlformats.org/officeDocument/2006/relationships/hyperlink" Target="https://www.ncbi.nlm.nih.gov/protein/759497312" TargetMode="External"/><Relationship Id="rId1185" Type="http://schemas.openxmlformats.org/officeDocument/2006/relationships/hyperlink" Target="https://www.ncbi.nlm.nih.gov/protein/751637641" TargetMode="External"/><Relationship Id="rId1392" Type="http://schemas.openxmlformats.org/officeDocument/2006/relationships/hyperlink" Target="https://www.ncbi.nlm.nih.gov/protein/751637812" TargetMode="External"/><Relationship Id="rId1406" Type="http://schemas.openxmlformats.org/officeDocument/2006/relationships/hyperlink" Target="https://enzyme.expasy.org/EC/1.4.1.13" TargetMode="External"/><Relationship Id="rId194" Type="http://schemas.openxmlformats.org/officeDocument/2006/relationships/hyperlink" Target="https://www.ncbi.nlm.nih.gov/protein/759501466" TargetMode="External"/><Relationship Id="rId208" Type="http://schemas.openxmlformats.org/officeDocument/2006/relationships/hyperlink" Target="https://www.ncbi.nlm.nih.gov/protein/759498152" TargetMode="External"/><Relationship Id="rId415" Type="http://schemas.openxmlformats.org/officeDocument/2006/relationships/hyperlink" Target="https://enzyme.expasy.org/EC/4.1.1.11" TargetMode="External"/><Relationship Id="rId622" Type="http://schemas.openxmlformats.org/officeDocument/2006/relationships/hyperlink" Target="https://www.ncbi.nlm.nih.gov/protein/759501873" TargetMode="External"/><Relationship Id="rId1045" Type="http://schemas.openxmlformats.org/officeDocument/2006/relationships/hyperlink" Target="https://enzyme.expasy.org/EC/2.1.1.64" TargetMode="External"/><Relationship Id="rId1252" Type="http://schemas.openxmlformats.org/officeDocument/2006/relationships/hyperlink" Target="https://enzyme.expasy.org/EC/1.17.5.3" TargetMode="External"/><Relationship Id="rId261" Type="http://schemas.openxmlformats.org/officeDocument/2006/relationships/hyperlink" Target="https://enzyme.expasy.org/EC/4.3.99.3" TargetMode="External"/><Relationship Id="rId499" Type="http://schemas.openxmlformats.org/officeDocument/2006/relationships/hyperlink" Target="https://enzyme.expasy.org/EC/3.5.1.10" TargetMode="External"/><Relationship Id="rId927" Type="http://schemas.openxmlformats.org/officeDocument/2006/relationships/hyperlink" Target="https://enzyme.expasy.org/EC/2.4.1.18" TargetMode="External"/><Relationship Id="rId1112" Type="http://schemas.openxmlformats.org/officeDocument/2006/relationships/hyperlink" Target="https://www.ncbi.nlm.nih.gov/protein/759498900" TargetMode="External"/><Relationship Id="rId1557" Type="http://schemas.openxmlformats.org/officeDocument/2006/relationships/hyperlink" Target="https://enzyme.expasy.org/EC/4.3.1.19" TargetMode="External"/><Relationship Id="rId56" Type="http://schemas.openxmlformats.org/officeDocument/2006/relationships/hyperlink" Target="https://www.ncbi.nlm.nih.gov/protein/759500734" TargetMode="External"/><Relationship Id="rId359" Type="http://schemas.openxmlformats.org/officeDocument/2006/relationships/hyperlink" Target="https://enzyme.expasy.org/EC/4.1.3.38" TargetMode="External"/><Relationship Id="rId566" Type="http://schemas.openxmlformats.org/officeDocument/2006/relationships/hyperlink" Target="https://www.ncbi.nlm.nih.gov/protein/759501063" TargetMode="External"/><Relationship Id="rId773" Type="http://schemas.openxmlformats.org/officeDocument/2006/relationships/hyperlink" Target="https://enzyme.expasy.org/EC/2.7.2.1" TargetMode="External"/><Relationship Id="rId1196" Type="http://schemas.openxmlformats.org/officeDocument/2006/relationships/hyperlink" Target="https://enzyme.expasy.org/EC/1.3.1.76" TargetMode="External"/><Relationship Id="rId1417" Type="http://schemas.openxmlformats.org/officeDocument/2006/relationships/hyperlink" Target="https://enzyme.expasy.org/EC/1.5.1.20" TargetMode="External"/><Relationship Id="rId121" Type="http://schemas.openxmlformats.org/officeDocument/2006/relationships/hyperlink" Target="https://enzyme.expasy.org/EC/6.2.1.1" TargetMode="External"/><Relationship Id="rId219" Type="http://schemas.openxmlformats.org/officeDocument/2006/relationships/hyperlink" Target="https://enzyme.expasy.org/EC/5.2.1.8" TargetMode="External"/><Relationship Id="rId426" Type="http://schemas.openxmlformats.org/officeDocument/2006/relationships/hyperlink" Target="https://www.ncbi.nlm.nih.gov/protein/759497317" TargetMode="External"/><Relationship Id="rId633" Type="http://schemas.openxmlformats.org/officeDocument/2006/relationships/hyperlink" Target="https://enzyme.expasy.org/EC/2.7.7.7" TargetMode="External"/><Relationship Id="rId980" Type="http://schemas.openxmlformats.org/officeDocument/2006/relationships/hyperlink" Target="https://www.ncbi.nlm.nih.gov/protein/759498307" TargetMode="External"/><Relationship Id="rId1056" Type="http://schemas.openxmlformats.org/officeDocument/2006/relationships/hyperlink" Target="https://www.ncbi.nlm.nih.gov/protein/489386057" TargetMode="External"/><Relationship Id="rId1263" Type="http://schemas.openxmlformats.org/officeDocument/2006/relationships/hyperlink" Target="https://www.ncbi.nlm.nih.gov/protein/751637793" TargetMode="External"/><Relationship Id="rId840" Type="http://schemas.openxmlformats.org/officeDocument/2006/relationships/hyperlink" Target="https://www.ncbi.nlm.nih.gov/protein/759500468" TargetMode="External"/><Relationship Id="rId938" Type="http://schemas.openxmlformats.org/officeDocument/2006/relationships/hyperlink" Target="https://www.ncbi.nlm.nih.gov/protein/759501502" TargetMode="External"/><Relationship Id="rId1470" Type="http://schemas.openxmlformats.org/officeDocument/2006/relationships/hyperlink" Target="https://enzyme.expasy.org/EC/2.5.1.3" TargetMode="External"/><Relationship Id="rId1568" Type="http://schemas.openxmlformats.org/officeDocument/2006/relationships/hyperlink" Target="https://enzyme.expasy.org/EC/4.3.2.2" TargetMode="External"/><Relationship Id="rId67" Type="http://schemas.openxmlformats.org/officeDocument/2006/relationships/hyperlink" Target="https://enzyme.expasy.org/EC/6.3.4.19" TargetMode="External"/><Relationship Id="rId272" Type="http://schemas.openxmlformats.org/officeDocument/2006/relationships/hyperlink" Target="https://www.ncbi.nlm.nih.gov/protein/489376150" TargetMode="External"/><Relationship Id="rId577" Type="http://schemas.openxmlformats.org/officeDocument/2006/relationships/hyperlink" Target="https://enzyme.expasy.org/EC/2.8.4.4" TargetMode="External"/><Relationship Id="rId700" Type="http://schemas.openxmlformats.org/officeDocument/2006/relationships/hyperlink" Target="https://www.ncbi.nlm.nih.gov/protein/498248346" TargetMode="External"/><Relationship Id="rId1123" Type="http://schemas.openxmlformats.org/officeDocument/2006/relationships/hyperlink" Target="https://enzyme.expasy.org/EC/1.6.5.9" TargetMode="External"/><Relationship Id="rId1330" Type="http://schemas.openxmlformats.org/officeDocument/2006/relationships/hyperlink" Target="https://enzyme.expasy.org/EC/1.1.1.86" TargetMode="External"/><Relationship Id="rId1428" Type="http://schemas.openxmlformats.org/officeDocument/2006/relationships/hyperlink" Target="https://enzyme.expasy.org/EC/1.8.1.8" TargetMode="External"/><Relationship Id="rId132" Type="http://schemas.openxmlformats.org/officeDocument/2006/relationships/hyperlink" Target="https://www.ncbi.nlm.nih.gov/protein/751640440" TargetMode="External"/><Relationship Id="rId784" Type="http://schemas.openxmlformats.org/officeDocument/2006/relationships/hyperlink" Target="https://www.ncbi.nlm.nih.gov/protein/751638373" TargetMode="External"/><Relationship Id="rId991" Type="http://schemas.openxmlformats.org/officeDocument/2006/relationships/hyperlink" Target="https://enzyme.expasy.org/EC/2.3.1.16" TargetMode="External"/><Relationship Id="rId1067" Type="http://schemas.openxmlformats.org/officeDocument/2006/relationships/hyperlink" Target="https://enzyme.expasy.org/EC/2.1.1.174" TargetMode="External"/><Relationship Id="rId437" Type="http://schemas.openxmlformats.org/officeDocument/2006/relationships/hyperlink" Target="https://enzyme.expasy.org/EC/3.5.4.33" TargetMode="External"/><Relationship Id="rId644" Type="http://schemas.openxmlformats.org/officeDocument/2006/relationships/hyperlink" Target="https://www.ncbi.nlm.nih.gov/protein/2280420554" TargetMode="External"/><Relationship Id="rId851" Type="http://schemas.openxmlformats.org/officeDocument/2006/relationships/hyperlink" Target="https://enzyme.expasy.org/EC/2.5.1.7" TargetMode="External"/><Relationship Id="rId1274" Type="http://schemas.openxmlformats.org/officeDocument/2006/relationships/hyperlink" Target="https://enzyme.expasy.org/EC/1.17.1.4" TargetMode="External"/><Relationship Id="rId1481" Type="http://schemas.openxmlformats.org/officeDocument/2006/relationships/hyperlink" Target="https://www.ncbi.nlm.nih.gov/protein/759498985" TargetMode="External"/><Relationship Id="rId1579" Type="http://schemas.openxmlformats.org/officeDocument/2006/relationships/hyperlink" Target="https://enzyme.expasy.org/EC/6.3.4.2" TargetMode="External"/><Relationship Id="rId283" Type="http://schemas.openxmlformats.org/officeDocument/2006/relationships/hyperlink" Target="https://enzyme.expasy.org/EC/4.2.3.4" TargetMode="External"/><Relationship Id="rId490" Type="http://schemas.openxmlformats.org/officeDocument/2006/relationships/hyperlink" Target="https://www.ncbi.nlm.nih.gov/protein/759501794" TargetMode="External"/><Relationship Id="rId504" Type="http://schemas.openxmlformats.org/officeDocument/2006/relationships/hyperlink" Target="https://www.ncbi.nlm.nih.gov/protein/759501296" TargetMode="External"/><Relationship Id="rId711" Type="http://schemas.openxmlformats.org/officeDocument/2006/relationships/hyperlink" Target="https://enzyme.expasy.org/EC/2.7.7.4" TargetMode="External"/><Relationship Id="rId949" Type="http://schemas.openxmlformats.org/officeDocument/2006/relationships/hyperlink" Target="https://enzyme.expasy.org/EC/2.3.3.13" TargetMode="External"/><Relationship Id="rId1134" Type="http://schemas.openxmlformats.org/officeDocument/2006/relationships/hyperlink" Target="https://www.ncbi.nlm.nih.gov/protein/751637260" TargetMode="External"/><Relationship Id="rId1341" Type="http://schemas.openxmlformats.org/officeDocument/2006/relationships/hyperlink" Target="https://www.ncbi.nlm.nih.gov/protein/759501751" TargetMode="External"/><Relationship Id="rId78" Type="http://schemas.openxmlformats.org/officeDocument/2006/relationships/hyperlink" Target="https://www.ncbi.nlm.nih.gov/protein/759501445" TargetMode="External"/><Relationship Id="rId143" Type="http://schemas.openxmlformats.org/officeDocument/2006/relationships/hyperlink" Target="https://enzyme.expasy.org/EC/6.1.1.2" TargetMode="External"/><Relationship Id="rId350" Type="http://schemas.openxmlformats.org/officeDocument/2006/relationships/hyperlink" Target="https://www.ncbi.nlm.nih.gov/protein/751637618" TargetMode="External"/><Relationship Id="rId588" Type="http://schemas.openxmlformats.org/officeDocument/2006/relationships/hyperlink" Target="https://www.ncbi.nlm.nih.gov/protein/751636496" TargetMode="External"/><Relationship Id="rId795" Type="http://schemas.openxmlformats.org/officeDocument/2006/relationships/hyperlink" Target="https://enzyme.expasy.org/EC/2.7.1.26" TargetMode="External"/><Relationship Id="rId809" Type="http://schemas.openxmlformats.org/officeDocument/2006/relationships/hyperlink" Target="https://enzyme.expasy.org/EC/2.7.1.148" TargetMode="External"/><Relationship Id="rId1201" Type="http://schemas.openxmlformats.org/officeDocument/2006/relationships/hyperlink" Target="https://www.ncbi.nlm.nih.gov/protein/1957461451" TargetMode="External"/><Relationship Id="rId1439" Type="http://schemas.openxmlformats.org/officeDocument/2006/relationships/hyperlink" Target="https://www.ncbi.nlm.nih.gov/protein/759499474" TargetMode="External"/><Relationship Id="rId9" Type="http://schemas.openxmlformats.org/officeDocument/2006/relationships/hyperlink" Target="https://enzyme.expasy.org/EC/7.1.1.9" TargetMode="External"/><Relationship Id="rId210" Type="http://schemas.openxmlformats.org/officeDocument/2006/relationships/hyperlink" Target="https://www.ncbi.nlm.nih.gov/protein/759497084" TargetMode="External"/><Relationship Id="rId448" Type="http://schemas.openxmlformats.org/officeDocument/2006/relationships/hyperlink" Target="https://www.ncbi.nlm.nih.gov/protein/751640205" TargetMode="External"/><Relationship Id="rId655" Type="http://schemas.openxmlformats.org/officeDocument/2006/relationships/hyperlink" Target="https://enzyme.expasy.org/EC/2.7.7.65" TargetMode="External"/><Relationship Id="rId862" Type="http://schemas.openxmlformats.org/officeDocument/2006/relationships/hyperlink" Target="https://www.ncbi.nlm.nih.gov/protein/759498978" TargetMode="External"/><Relationship Id="rId1078" Type="http://schemas.openxmlformats.org/officeDocument/2006/relationships/hyperlink" Target="https://www.ncbi.nlm.nih.gov/protein/759498222" TargetMode="External"/><Relationship Id="rId1285" Type="http://schemas.openxmlformats.org/officeDocument/2006/relationships/hyperlink" Target="https://www.ncbi.nlm.nih.gov/protein/751641797" TargetMode="External"/><Relationship Id="rId1492" Type="http://schemas.openxmlformats.org/officeDocument/2006/relationships/hyperlink" Target="https://www.ncbi.nlm.nih.gov/protein/759497543" TargetMode="External"/><Relationship Id="rId1506" Type="http://schemas.openxmlformats.org/officeDocument/2006/relationships/hyperlink" Target="https://enzyme.expasy.org/EC/3.1.3.12" TargetMode="External"/><Relationship Id="rId294" Type="http://schemas.openxmlformats.org/officeDocument/2006/relationships/hyperlink" Target="https://www.ncbi.nlm.nih.gov/protein/751640822" TargetMode="External"/><Relationship Id="rId308" Type="http://schemas.openxmlformats.org/officeDocument/2006/relationships/hyperlink" Target="https://www.ncbi.nlm.nih.gov/protein/1707078646" TargetMode="External"/><Relationship Id="rId515" Type="http://schemas.openxmlformats.org/officeDocument/2006/relationships/hyperlink" Target="https://enzyme.expasy.org/EC/3.1.4.53" TargetMode="External"/><Relationship Id="rId722" Type="http://schemas.openxmlformats.org/officeDocument/2006/relationships/hyperlink" Target="https://www.ncbi.nlm.nih.gov/protein/759497838" TargetMode="External"/><Relationship Id="rId1145" Type="http://schemas.openxmlformats.org/officeDocument/2006/relationships/hyperlink" Target="https://www.ncbi.nlm.nih.gov/protein/751639407" TargetMode="External"/><Relationship Id="rId1352" Type="http://schemas.openxmlformats.org/officeDocument/2006/relationships/hyperlink" Target="https://enzyme.expasy.org/EC/1.1.1.23" TargetMode="External"/><Relationship Id="rId89" Type="http://schemas.openxmlformats.org/officeDocument/2006/relationships/hyperlink" Target="https://enzyme.expasy.org/EC/6.3.2.5" TargetMode="External"/><Relationship Id="rId154" Type="http://schemas.openxmlformats.org/officeDocument/2006/relationships/hyperlink" Target="https://www.ncbi.nlm.nih.gov/protein/759496862" TargetMode="External"/><Relationship Id="rId361" Type="http://schemas.openxmlformats.org/officeDocument/2006/relationships/hyperlink" Target="https://enzyme.expasy.org/EC/4.1.3.30" TargetMode="External"/><Relationship Id="rId599" Type="http://schemas.openxmlformats.org/officeDocument/2006/relationships/hyperlink" Target="https://enzyme.expasy.org/EC/2.7.8.5" TargetMode="External"/><Relationship Id="rId1005" Type="http://schemas.openxmlformats.org/officeDocument/2006/relationships/hyperlink" Target="https://enzyme.expasy.org/EC/2.3.1.12" TargetMode="External"/><Relationship Id="rId1212" Type="http://schemas.openxmlformats.org/officeDocument/2006/relationships/hyperlink" Target="https://enzyme.expasy.org/EC/1.2.4.1" TargetMode="External"/><Relationship Id="rId459" Type="http://schemas.openxmlformats.org/officeDocument/2006/relationships/hyperlink" Target="https://enzyme.expasy.org/EC/3.5.3.6" TargetMode="External"/><Relationship Id="rId666" Type="http://schemas.openxmlformats.org/officeDocument/2006/relationships/hyperlink" Target="https://www.ncbi.nlm.nih.gov/protein/759497806" TargetMode="External"/><Relationship Id="rId873" Type="http://schemas.openxmlformats.org/officeDocument/2006/relationships/hyperlink" Target="https://enzyme.expasy.org/EC/2.5.1.3" TargetMode="External"/><Relationship Id="rId1089" Type="http://schemas.openxmlformats.org/officeDocument/2006/relationships/hyperlink" Target="https://enzyme.expasy.org/EC/2.1.1.100" TargetMode="External"/><Relationship Id="rId1296" Type="http://schemas.openxmlformats.org/officeDocument/2006/relationships/hyperlink" Target="https://enzyme.expasy.org/EC/1.13.11.1" TargetMode="External"/><Relationship Id="rId1517" Type="http://schemas.openxmlformats.org/officeDocument/2006/relationships/hyperlink" Target="https://www.ncbi.nlm.nih.gov/protein/759499168" TargetMode="External"/><Relationship Id="rId16" Type="http://schemas.openxmlformats.org/officeDocument/2006/relationships/hyperlink" Target="https://www.ncbi.nlm.nih.gov/protein/751637594" TargetMode="External"/><Relationship Id="rId221" Type="http://schemas.openxmlformats.org/officeDocument/2006/relationships/hyperlink" Target="https://enzyme.expasy.org/EC/5.2.1.8" TargetMode="External"/><Relationship Id="rId319" Type="http://schemas.openxmlformats.org/officeDocument/2006/relationships/hyperlink" Target="https://enzyme.expasy.org/EC/4.2.1.24" TargetMode="External"/><Relationship Id="rId526" Type="http://schemas.openxmlformats.org/officeDocument/2006/relationships/hyperlink" Target="https://www.ncbi.nlm.nih.gov/protein/751636789" TargetMode="External"/><Relationship Id="rId1156" Type="http://schemas.openxmlformats.org/officeDocument/2006/relationships/hyperlink" Target="https://enzyme.expasy.org/EC/1.5.1.5" TargetMode="External"/><Relationship Id="rId1363" Type="http://schemas.openxmlformats.org/officeDocument/2006/relationships/hyperlink" Target="https://www.ncbi.nlm.nih.gov/protein/759499960" TargetMode="External"/><Relationship Id="rId733" Type="http://schemas.openxmlformats.org/officeDocument/2006/relationships/hyperlink" Target="https://enzyme.expasy.org/EC/2.7.6.3" TargetMode="External"/><Relationship Id="rId940" Type="http://schemas.openxmlformats.org/officeDocument/2006/relationships/hyperlink" Target="https://www.ncbi.nlm.nih.gov/protein/759497270" TargetMode="External"/><Relationship Id="rId1016" Type="http://schemas.openxmlformats.org/officeDocument/2006/relationships/hyperlink" Target="https://www.ncbi.nlm.nih.gov/protein/751643540" TargetMode="External"/><Relationship Id="rId1570" Type="http://schemas.openxmlformats.org/officeDocument/2006/relationships/hyperlink" Target="https://enzyme.expasy.org/EC/5.4.99.15" TargetMode="External"/><Relationship Id="rId165" Type="http://schemas.openxmlformats.org/officeDocument/2006/relationships/hyperlink" Target="https://enzyme.expasy.org/EC/5.4.99.9" TargetMode="External"/><Relationship Id="rId372" Type="http://schemas.openxmlformats.org/officeDocument/2006/relationships/hyperlink" Target="https://www.ncbi.nlm.nih.gov/protein/759497540" TargetMode="External"/><Relationship Id="rId677" Type="http://schemas.openxmlformats.org/officeDocument/2006/relationships/hyperlink" Target="https://enzyme.expasy.org/EC/2.7.7.65" TargetMode="External"/><Relationship Id="rId800" Type="http://schemas.openxmlformats.org/officeDocument/2006/relationships/hyperlink" Target="https://www.ncbi.nlm.nih.gov/protein/751637228" TargetMode="External"/><Relationship Id="rId1223" Type="http://schemas.openxmlformats.org/officeDocument/2006/relationships/hyperlink" Target="https://www.ncbi.nlm.nih.gov/protein/759498085" TargetMode="External"/><Relationship Id="rId1430" Type="http://schemas.openxmlformats.org/officeDocument/2006/relationships/hyperlink" Target="https://enzyme.expasy.org/EC/1.8.4.11" TargetMode="External"/><Relationship Id="rId1528" Type="http://schemas.openxmlformats.org/officeDocument/2006/relationships/hyperlink" Target="https://www.ncbi.nlm.nih.gov/protein/759496899" TargetMode="External"/><Relationship Id="rId232" Type="http://schemas.openxmlformats.org/officeDocument/2006/relationships/hyperlink" Target="https://www.ncbi.nlm.nih.gov/protein/751636429" TargetMode="External"/><Relationship Id="rId884" Type="http://schemas.openxmlformats.org/officeDocument/2006/relationships/hyperlink" Target="https://www.ncbi.nlm.nih.gov/protein/759497926" TargetMode="External"/><Relationship Id="rId27" Type="http://schemas.openxmlformats.org/officeDocument/2006/relationships/hyperlink" Target="https://enzyme.expasy.org/EC/6.5.1.2" TargetMode="External"/><Relationship Id="rId537" Type="http://schemas.openxmlformats.org/officeDocument/2006/relationships/hyperlink" Target="https://enzyme.expasy.org/EC/3.1.3.3" TargetMode="External"/><Relationship Id="rId744" Type="http://schemas.openxmlformats.org/officeDocument/2006/relationships/hyperlink" Target="https://www.ncbi.nlm.nih.gov/protein/759497301" TargetMode="External"/><Relationship Id="rId951" Type="http://schemas.openxmlformats.org/officeDocument/2006/relationships/hyperlink" Target="https://enzyme.expasy.org/EC/2.3.2.8" TargetMode="External"/><Relationship Id="rId1167" Type="http://schemas.openxmlformats.org/officeDocument/2006/relationships/hyperlink" Target="https://www.ncbi.nlm.nih.gov/protein/751636709" TargetMode="External"/><Relationship Id="rId1374" Type="http://schemas.openxmlformats.org/officeDocument/2006/relationships/hyperlink" Target="https://www.ncbi.nlm.nih.gov/protein/759500743" TargetMode="External"/><Relationship Id="rId1581" Type="http://schemas.openxmlformats.org/officeDocument/2006/relationships/hyperlink" Target="https://www.ncbi.nlm.nih.gov/protein/751636764" TargetMode="External"/><Relationship Id="rId80" Type="http://schemas.openxmlformats.org/officeDocument/2006/relationships/hyperlink" Target="https://www.ncbi.nlm.nih.gov/protein/917750329" TargetMode="External"/><Relationship Id="rId176" Type="http://schemas.openxmlformats.org/officeDocument/2006/relationships/hyperlink" Target="https://www.ncbi.nlm.nih.gov/protein/2181634969" TargetMode="External"/><Relationship Id="rId383" Type="http://schemas.openxmlformats.org/officeDocument/2006/relationships/hyperlink" Target="https://enzyme.expasy.org/EC/4.1.1.97" TargetMode="External"/><Relationship Id="rId590" Type="http://schemas.openxmlformats.org/officeDocument/2006/relationships/hyperlink" Target="https://www.ncbi.nlm.nih.gov/protein/759501613" TargetMode="External"/><Relationship Id="rId604" Type="http://schemas.openxmlformats.org/officeDocument/2006/relationships/hyperlink" Target="https://www.ncbi.nlm.nih.gov/protein/751636288" TargetMode="External"/><Relationship Id="rId811" Type="http://schemas.openxmlformats.org/officeDocument/2006/relationships/hyperlink" Target="https://enzyme.expasy.org/EC/2.7.1.130" TargetMode="External"/><Relationship Id="rId1027" Type="http://schemas.openxmlformats.org/officeDocument/2006/relationships/hyperlink" Target="https://enzyme.expasy.org/EC/2.1.2.9" TargetMode="External"/><Relationship Id="rId1234" Type="http://schemas.openxmlformats.org/officeDocument/2006/relationships/hyperlink" Target="https://enzyme.expasy.org/EC/1.2.1.11" TargetMode="External"/><Relationship Id="rId1441" Type="http://schemas.openxmlformats.org/officeDocument/2006/relationships/hyperlink" Target="https://enzyme.expasy.org/EC/2.1.1.107" TargetMode="External"/><Relationship Id="rId243" Type="http://schemas.openxmlformats.org/officeDocument/2006/relationships/hyperlink" Target="https://enzyme.expasy.org/EC/5.1.1.3" TargetMode="External"/><Relationship Id="rId450" Type="http://schemas.openxmlformats.org/officeDocument/2006/relationships/hyperlink" Target="https://www.ncbi.nlm.nih.gov/protein/759497172" TargetMode="External"/><Relationship Id="rId688" Type="http://schemas.openxmlformats.org/officeDocument/2006/relationships/hyperlink" Target="https://www.ncbi.nlm.nih.gov/protein/751642596" TargetMode="External"/><Relationship Id="rId895" Type="http://schemas.openxmlformats.org/officeDocument/2006/relationships/hyperlink" Target="https://enzyme.expasy.org/EC/2.4.2.9" TargetMode="External"/><Relationship Id="rId909" Type="http://schemas.openxmlformats.org/officeDocument/2006/relationships/hyperlink" Target="https://enzyme.expasy.org/EC/2.4.2.22" TargetMode="External"/><Relationship Id="rId1080" Type="http://schemas.openxmlformats.org/officeDocument/2006/relationships/hyperlink" Target="https://www.ncbi.nlm.nih.gov/protein/759499193" TargetMode="External"/><Relationship Id="rId1301" Type="http://schemas.openxmlformats.org/officeDocument/2006/relationships/hyperlink" Target="https://www.ncbi.nlm.nih.gov/protein/751639797" TargetMode="External"/><Relationship Id="rId1539" Type="http://schemas.openxmlformats.org/officeDocument/2006/relationships/hyperlink" Target="https://enzyme.expasy.org/EC/4.2.1.3" TargetMode="External"/><Relationship Id="rId38" Type="http://schemas.openxmlformats.org/officeDocument/2006/relationships/hyperlink" Target="https://www.ncbi.nlm.nih.gov/protein/751641812" TargetMode="External"/><Relationship Id="rId103" Type="http://schemas.openxmlformats.org/officeDocument/2006/relationships/hyperlink" Target="https://enzyme.expasy.org/EC/6.3.2.12" TargetMode="External"/><Relationship Id="rId310" Type="http://schemas.openxmlformats.org/officeDocument/2006/relationships/hyperlink" Target="https://www.ncbi.nlm.nih.gov/protein/751641367" TargetMode="External"/><Relationship Id="rId548" Type="http://schemas.openxmlformats.org/officeDocument/2006/relationships/hyperlink" Target="https://www.ncbi.nlm.nih.gov/protein/759499414" TargetMode="External"/><Relationship Id="rId755" Type="http://schemas.openxmlformats.org/officeDocument/2006/relationships/hyperlink" Target="https://enzyme.expasy.org/EC/2.7.4.1" TargetMode="External"/><Relationship Id="rId962" Type="http://schemas.openxmlformats.org/officeDocument/2006/relationships/hyperlink" Target="https://www.ncbi.nlm.nih.gov/protein/759498897" TargetMode="External"/><Relationship Id="rId1178" Type="http://schemas.openxmlformats.org/officeDocument/2006/relationships/hyperlink" Target="https://enzyme.expasy.org/EC/1.3.98.3" TargetMode="External"/><Relationship Id="rId1385" Type="http://schemas.openxmlformats.org/officeDocument/2006/relationships/hyperlink" Target="https://enzyme.expasy.org/EC/1.1.1.94" TargetMode="External"/><Relationship Id="rId1592" Type="http://schemas.openxmlformats.org/officeDocument/2006/relationships/hyperlink" Target="https://www.ncbi.nlm.nih.gov/protein/751643652" TargetMode="External"/><Relationship Id="rId91" Type="http://schemas.openxmlformats.org/officeDocument/2006/relationships/hyperlink" Target="https://enzyme.expasy.org/EC/6.3.2.45" TargetMode="External"/><Relationship Id="rId187" Type="http://schemas.openxmlformats.org/officeDocument/2006/relationships/hyperlink" Target="https://enzyme.expasy.org/EC/5.4.2.12" TargetMode="External"/><Relationship Id="rId394" Type="http://schemas.openxmlformats.org/officeDocument/2006/relationships/hyperlink" Target="https://www.ncbi.nlm.nih.gov/protein/759497589" TargetMode="External"/><Relationship Id="rId408" Type="http://schemas.openxmlformats.org/officeDocument/2006/relationships/hyperlink" Target="https://www.ncbi.nlm.nih.gov/protein/759500118" TargetMode="External"/><Relationship Id="rId615" Type="http://schemas.openxmlformats.org/officeDocument/2006/relationships/hyperlink" Target="https://enzyme.expasy.org/EC/2.7.7.77" TargetMode="External"/><Relationship Id="rId822" Type="http://schemas.openxmlformats.org/officeDocument/2006/relationships/hyperlink" Target="https://www.ncbi.nlm.nih.gov/protein/759500707" TargetMode="External"/><Relationship Id="rId1038" Type="http://schemas.openxmlformats.org/officeDocument/2006/relationships/hyperlink" Target="https://www.ncbi.nlm.nih.gov/protein/759497812" TargetMode="External"/><Relationship Id="rId1245" Type="http://schemas.openxmlformats.org/officeDocument/2006/relationships/hyperlink" Target="https://www.ncbi.nlm.nih.gov/protein/759497667" TargetMode="External"/><Relationship Id="rId1452" Type="http://schemas.openxmlformats.org/officeDocument/2006/relationships/hyperlink" Target="https://www.ncbi.nlm.nih.gov/protein/759499754" TargetMode="External"/><Relationship Id="rId254" Type="http://schemas.openxmlformats.org/officeDocument/2006/relationships/hyperlink" Target="https://www.ncbi.nlm.nih.gov/protein/751636493" TargetMode="External"/><Relationship Id="rId699" Type="http://schemas.openxmlformats.org/officeDocument/2006/relationships/hyperlink" Target="https://enzyme.expasy.org/EC/2.7.7.49" TargetMode="External"/><Relationship Id="rId1091" Type="http://schemas.openxmlformats.org/officeDocument/2006/relationships/hyperlink" Target="https://enzyme.expasy.org/EC/2.1.1.100" TargetMode="External"/><Relationship Id="rId1105" Type="http://schemas.openxmlformats.org/officeDocument/2006/relationships/hyperlink" Target="https://enzyme.expasy.org/EC/1.8.1.8" TargetMode="External"/><Relationship Id="rId1312" Type="http://schemas.openxmlformats.org/officeDocument/2006/relationships/hyperlink" Target="https://enzyme.expasy.org/EC/1.1.99.14" TargetMode="External"/><Relationship Id="rId49" Type="http://schemas.openxmlformats.org/officeDocument/2006/relationships/hyperlink" Target="https://enzyme.expasy.org/EC/6.3.5.3" TargetMode="External"/><Relationship Id="rId114" Type="http://schemas.openxmlformats.org/officeDocument/2006/relationships/hyperlink" Target="https://www.ncbi.nlm.nih.gov/protein/751639661" TargetMode="External"/><Relationship Id="rId461" Type="http://schemas.openxmlformats.org/officeDocument/2006/relationships/hyperlink" Target="https://enzyme.expasy.org/EC/3.5.3.4" TargetMode="External"/><Relationship Id="rId559" Type="http://schemas.openxmlformats.org/officeDocument/2006/relationships/hyperlink" Target="https://enzyme.expasy.org/EC/3.1.2.20" TargetMode="External"/><Relationship Id="rId766" Type="http://schemas.openxmlformats.org/officeDocument/2006/relationships/hyperlink" Target="https://www.ncbi.nlm.nih.gov/protein/759498397" TargetMode="External"/><Relationship Id="rId1189" Type="http://schemas.openxmlformats.org/officeDocument/2006/relationships/hyperlink" Target="https://www.ncbi.nlm.nih.gov/protein/759499147" TargetMode="External"/><Relationship Id="rId1396" Type="http://schemas.openxmlformats.org/officeDocument/2006/relationships/hyperlink" Target="https://www.ncbi.nlm.nih.gov/protein/759497912" TargetMode="External"/><Relationship Id="rId198" Type="http://schemas.openxmlformats.org/officeDocument/2006/relationships/hyperlink" Target="https://www.ncbi.nlm.nih.gov/protein/751636485" TargetMode="External"/><Relationship Id="rId321" Type="http://schemas.openxmlformats.org/officeDocument/2006/relationships/hyperlink" Target="https://enzyme.expasy.org/EC/4.2.1.20" TargetMode="External"/><Relationship Id="rId419" Type="http://schemas.openxmlformats.org/officeDocument/2006/relationships/hyperlink" Target="https://enzyme.expasy.org/EC/3.6.1.41" TargetMode="External"/><Relationship Id="rId626" Type="http://schemas.openxmlformats.org/officeDocument/2006/relationships/hyperlink" Target="https://www.ncbi.nlm.nih.gov/protein/759500387" TargetMode="External"/><Relationship Id="rId973" Type="http://schemas.openxmlformats.org/officeDocument/2006/relationships/hyperlink" Target="https://enzyme.expasy.org/EC/2.3.1.30" TargetMode="External"/><Relationship Id="rId1049" Type="http://schemas.openxmlformats.org/officeDocument/2006/relationships/hyperlink" Target="https://enzyme.expasy.org/EC/2.1.1.44" TargetMode="External"/><Relationship Id="rId1256" Type="http://schemas.openxmlformats.org/officeDocument/2006/relationships/hyperlink" Target="https://enzyme.expasy.org/EC/1.17.4.1" TargetMode="External"/><Relationship Id="rId833" Type="http://schemas.openxmlformats.org/officeDocument/2006/relationships/hyperlink" Target="https://enzyme.expasy.org/EC/2.6.1.52" TargetMode="External"/><Relationship Id="rId1116" Type="http://schemas.openxmlformats.org/officeDocument/2006/relationships/hyperlink" Target="https://www.ncbi.nlm.nih.gov/protein/759499574" TargetMode="External"/><Relationship Id="rId1463" Type="http://schemas.openxmlformats.org/officeDocument/2006/relationships/hyperlink" Target="https://www.ncbi.nlm.nih.gov/protein/759499128" TargetMode="External"/><Relationship Id="rId265" Type="http://schemas.openxmlformats.org/officeDocument/2006/relationships/hyperlink" Target="https://enzyme.expasy.org/EC/4.3.2.3" TargetMode="External"/><Relationship Id="rId472" Type="http://schemas.openxmlformats.org/officeDocument/2006/relationships/hyperlink" Target="https://www.ncbi.nlm.nih.gov/protein/751639696" TargetMode="External"/><Relationship Id="rId900" Type="http://schemas.openxmlformats.org/officeDocument/2006/relationships/hyperlink" Target="https://www.ncbi.nlm.nih.gov/protein/759498836" TargetMode="External"/><Relationship Id="rId1323" Type="http://schemas.openxmlformats.org/officeDocument/2006/relationships/hyperlink" Target="https://www.ncbi.nlm.nih.gov/protein/759500171" TargetMode="External"/><Relationship Id="rId1530" Type="http://schemas.openxmlformats.org/officeDocument/2006/relationships/hyperlink" Target="https://enzyme.expasy.org/EC/4.2.1.20" TargetMode="External"/><Relationship Id="rId125" Type="http://schemas.openxmlformats.org/officeDocument/2006/relationships/hyperlink" Target="https://enzyme.expasy.org/EC/6.1.1.7" TargetMode="External"/><Relationship Id="rId332" Type="http://schemas.openxmlformats.org/officeDocument/2006/relationships/hyperlink" Target="https://www.ncbi.nlm.nih.gov/protein/751641131" TargetMode="External"/><Relationship Id="rId777" Type="http://schemas.openxmlformats.org/officeDocument/2006/relationships/hyperlink" Target="https://enzyme.expasy.org/EC/2.7.11.1" TargetMode="External"/><Relationship Id="rId984" Type="http://schemas.openxmlformats.org/officeDocument/2006/relationships/hyperlink" Target="https://www.ncbi.nlm.nih.gov/protein/759500219" TargetMode="External"/><Relationship Id="rId637" Type="http://schemas.openxmlformats.org/officeDocument/2006/relationships/hyperlink" Target="https://enzyme.expasy.org/EC/2.7.7.7" TargetMode="External"/><Relationship Id="rId844" Type="http://schemas.openxmlformats.org/officeDocument/2006/relationships/hyperlink" Target="https://www.ncbi.nlm.nih.gov/protein/759501196" TargetMode="External"/><Relationship Id="rId1267" Type="http://schemas.openxmlformats.org/officeDocument/2006/relationships/hyperlink" Target="https://www.ncbi.nlm.nih.gov/protein/751641461" TargetMode="External"/><Relationship Id="rId1474" Type="http://schemas.openxmlformats.org/officeDocument/2006/relationships/hyperlink" Target="https://enzyme.expasy.org/EC/2.6.1.52" TargetMode="External"/><Relationship Id="rId276" Type="http://schemas.openxmlformats.org/officeDocument/2006/relationships/hyperlink" Target="https://www.ncbi.nlm.nih.gov/protein/759497654" TargetMode="External"/><Relationship Id="rId483" Type="http://schemas.openxmlformats.org/officeDocument/2006/relationships/hyperlink" Target="https://enzyme.expasy.org/EC/3.5.1.5" TargetMode="External"/><Relationship Id="rId690" Type="http://schemas.openxmlformats.org/officeDocument/2006/relationships/hyperlink" Target="https://www.ncbi.nlm.nih.gov/protein/751642597" TargetMode="External"/><Relationship Id="rId704" Type="http://schemas.openxmlformats.org/officeDocument/2006/relationships/hyperlink" Target="https://www.ncbi.nlm.nih.gov/protein/498248346" TargetMode="External"/><Relationship Id="rId911" Type="http://schemas.openxmlformats.org/officeDocument/2006/relationships/hyperlink" Target="https://enzyme.expasy.org/EC/2.4.2.19" TargetMode="External"/><Relationship Id="rId1127" Type="http://schemas.openxmlformats.org/officeDocument/2006/relationships/hyperlink" Target="https://enzyme.expasy.org/EC/1.6.5.9" TargetMode="External"/><Relationship Id="rId1334" Type="http://schemas.openxmlformats.org/officeDocument/2006/relationships/hyperlink" Target="https://enzyme.expasy.org/EC/1.1.1.60" TargetMode="External"/><Relationship Id="rId1541" Type="http://schemas.openxmlformats.org/officeDocument/2006/relationships/hyperlink" Target="https://www.ncbi.nlm.nih.gov/protein/759499003" TargetMode="External"/><Relationship Id="rId40" Type="http://schemas.openxmlformats.org/officeDocument/2006/relationships/hyperlink" Target="https://www.ncbi.nlm.nih.gov/protein/759500209" TargetMode="External"/><Relationship Id="rId136" Type="http://schemas.openxmlformats.org/officeDocument/2006/relationships/hyperlink" Target="https://www.ncbi.nlm.nih.gov/protein/759498261" TargetMode="External"/><Relationship Id="rId343" Type="http://schemas.openxmlformats.org/officeDocument/2006/relationships/hyperlink" Target="https://enzyme.expasy.org/EC/4.2.1.10" TargetMode="External"/><Relationship Id="rId550" Type="http://schemas.openxmlformats.org/officeDocument/2006/relationships/hyperlink" Target="https://www.ncbi.nlm.nih.gov/protein/759497811" TargetMode="External"/><Relationship Id="rId788" Type="http://schemas.openxmlformats.org/officeDocument/2006/relationships/hyperlink" Target="https://www.ncbi.nlm.nih.gov/protein/759500796" TargetMode="External"/><Relationship Id="rId995" Type="http://schemas.openxmlformats.org/officeDocument/2006/relationships/hyperlink" Target="https://enzyme.expasy.org/EC/2.3.1.157" TargetMode="External"/><Relationship Id="rId1180" Type="http://schemas.openxmlformats.org/officeDocument/2006/relationships/hyperlink" Target="https://enzyme.expasy.org/EC/1.3.98.3" TargetMode="External"/><Relationship Id="rId1401" Type="http://schemas.openxmlformats.org/officeDocument/2006/relationships/hyperlink" Target="https://enzyme.expasy.org/EC/1.3.1.34" TargetMode="External"/><Relationship Id="rId203" Type="http://schemas.openxmlformats.org/officeDocument/2006/relationships/hyperlink" Target="https://enzyme.expasy.org/EC/5.3.1.24" TargetMode="External"/><Relationship Id="rId648" Type="http://schemas.openxmlformats.org/officeDocument/2006/relationships/hyperlink" Target="https://www.ncbi.nlm.nih.gov/protein/751636449" TargetMode="External"/><Relationship Id="rId855" Type="http://schemas.openxmlformats.org/officeDocument/2006/relationships/hyperlink" Target="https://enzyme.expasy.org/EC/2.5.1.6" TargetMode="External"/><Relationship Id="rId1040" Type="http://schemas.openxmlformats.org/officeDocument/2006/relationships/hyperlink" Target="https://www.ncbi.nlm.nih.gov/protein/751636882" TargetMode="External"/><Relationship Id="rId1278" Type="http://schemas.openxmlformats.org/officeDocument/2006/relationships/hyperlink" Target="https://enzyme.expasy.org/EC/1.16.3.1" TargetMode="External"/><Relationship Id="rId1485" Type="http://schemas.openxmlformats.org/officeDocument/2006/relationships/hyperlink" Target="https://www.ncbi.nlm.nih.gov/protein/759499058" TargetMode="External"/><Relationship Id="rId287" Type="http://schemas.openxmlformats.org/officeDocument/2006/relationships/hyperlink" Target="https://enzyme.expasy.org/EC/4.2.1.99" TargetMode="External"/><Relationship Id="rId410" Type="http://schemas.openxmlformats.org/officeDocument/2006/relationships/hyperlink" Target="https://www.ncbi.nlm.nih.gov/protein/751641841" TargetMode="External"/><Relationship Id="rId494" Type="http://schemas.openxmlformats.org/officeDocument/2006/relationships/hyperlink" Target="https://www.ncbi.nlm.nih.gov/protein/759498352" TargetMode="External"/><Relationship Id="rId508" Type="http://schemas.openxmlformats.org/officeDocument/2006/relationships/hyperlink" Target="https://www.ncbi.nlm.nih.gov/protein/759501548" TargetMode="External"/><Relationship Id="rId715" Type="http://schemas.openxmlformats.org/officeDocument/2006/relationships/hyperlink" Target="https://enzyme.expasy.org/EC/2.7.7.3" TargetMode="External"/><Relationship Id="rId922" Type="http://schemas.openxmlformats.org/officeDocument/2006/relationships/hyperlink" Target="https://www.ncbi.nlm.nih.gov/protein/759500850" TargetMode="External"/><Relationship Id="rId1138" Type="http://schemas.openxmlformats.org/officeDocument/2006/relationships/hyperlink" Target="https://www.ncbi.nlm.nih.gov/protein/759499764" TargetMode="External"/><Relationship Id="rId1345" Type="http://schemas.openxmlformats.org/officeDocument/2006/relationships/hyperlink" Target="https://www.ncbi.nlm.nih.gov/protein/759498824" TargetMode="External"/><Relationship Id="rId1552" Type="http://schemas.openxmlformats.org/officeDocument/2006/relationships/hyperlink" Target="https://enzyme.expasy.org/EC/4.3.1.17" TargetMode="External"/><Relationship Id="rId147" Type="http://schemas.openxmlformats.org/officeDocument/2006/relationships/hyperlink" Target="https://enzyme.expasy.org/EC/6.1.1.17" TargetMode="External"/><Relationship Id="rId354" Type="http://schemas.openxmlformats.org/officeDocument/2006/relationships/hyperlink" Target="https://www.ncbi.nlm.nih.gov/protein/759501393" TargetMode="External"/><Relationship Id="rId799" Type="http://schemas.openxmlformats.org/officeDocument/2006/relationships/hyperlink" Target="https://enzyme.expasy.org/EC/2.7.1.23" TargetMode="External"/><Relationship Id="rId1191" Type="http://schemas.openxmlformats.org/officeDocument/2006/relationships/hyperlink" Target="https://www.ncbi.nlm.nih.gov/protein/759498556" TargetMode="External"/><Relationship Id="rId1205" Type="http://schemas.openxmlformats.org/officeDocument/2006/relationships/hyperlink" Target="https://www.ncbi.nlm.nih.gov/protein/759502207" TargetMode="External"/><Relationship Id="rId51" Type="http://schemas.openxmlformats.org/officeDocument/2006/relationships/hyperlink" Target="https://enzyme.expasy.org/EC/6.3.5.2" TargetMode="External"/><Relationship Id="rId561" Type="http://schemas.openxmlformats.org/officeDocument/2006/relationships/hyperlink" Target="https://enzyme.expasy.org/EC/3.1.2.12" TargetMode="External"/><Relationship Id="rId659" Type="http://schemas.openxmlformats.org/officeDocument/2006/relationships/hyperlink" Target="https://enzyme.expasy.org/EC/2.7.7.65" TargetMode="External"/><Relationship Id="rId866" Type="http://schemas.openxmlformats.org/officeDocument/2006/relationships/hyperlink" Target="https://www.ncbi.nlm.nih.gov/protein/759498681" TargetMode="External"/><Relationship Id="rId1289" Type="http://schemas.openxmlformats.org/officeDocument/2006/relationships/hyperlink" Target="https://www.ncbi.nlm.nih.gov/protein/520867131" TargetMode="External"/><Relationship Id="rId1412" Type="http://schemas.openxmlformats.org/officeDocument/2006/relationships/hyperlink" Target="https://www.ncbi.nlm.nih.gov/protein/759497858" TargetMode="External"/><Relationship Id="rId1496" Type="http://schemas.openxmlformats.org/officeDocument/2006/relationships/hyperlink" Target="https://www.ncbi.nlm.nih.gov/protein/751639537" TargetMode="External"/><Relationship Id="rId214" Type="http://schemas.openxmlformats.org/officeDocument/2006/relationships/hyperlink" Target="https://www.ncbi.nlm.nih.gov/protein/751638884" TargetMode="External"/><Relationship Id="rId298" Type="http://schemas.openxmlformats.org/officeDocument/2006/relationships/hyperlink" Target="https://www.ncbi.nlm.nih.gov/protein/759497415" TargetMode="External"/><Relationship Id="rId421" Type="http://schemas.openxmlformats.org/officeDocument/2006/relationships/hyperlink" Target="https://enzyme.expasy.org/EC/3.6.1.31" TargetMode="External"/><Relationship Id="rId519" Type="http://schemas.openxmlformats.org/officeDocument/2006/relationships/hyperlink" Target="https://enzyme.expasy.org/EC/3.1.4.52" TargetMode="External"/><Relationship Id="rId1051" Type="http://schemas.openxmlformats.org/officeDocument/2006/relationships/hyperlink" Target="https://enzyme.expasy.org/EC/2.1.1.35" TargetMode="External"/><Relationship Id="rId1149" Type="http://schemas.openxmlformats.org/officeDocument/2006/relationships/hyperlink" Target="https://www.ncbi.nlm.nih.gov/protein/751638463" TargetMode="External"/><Relationship Id="rId1356" Type="http://schemas.openxmlformats.org/officeDocument/2006/relationships/hyperlink" Target="https://enzyme.expasy.org/EC/1.1.1.193" TargetMode="External"/><Relationship Id="rId158" Type="http://schemas.openxmlformats.org/officeDocument/2006/relationships/hyperlink" Target="https://www.ncbi.nlm.nih.gov/protein/759500428" TargetMode="External"/><Relationship Id="rId726" Type="http://schemas.openxmlformats.org/officeDocument/2006/relationships/hyperlink" Target="https://www.ncbi.nlm.nih.gov/protein/751636485" TargetMode="External"/><Relationship Id="rId933" Type="http://schemas.openxmlformats.org/officeDocument/2006/relationships/hyperlink" Target="https://enzyme.expasy.org/EC/2.4.1.12" TargetMode="External"/><Relationship Id="rId1009" Type="http://schemas.openxmlformats.org/officeDocument/2006/relationships/hyperlink" Target="https://enzyme.expasy.org/EC/2.3.1.1" TargetMode="External"/><Relationship Id="rId1563" Type="http://schemas.openxmlformats.org/officeDocument/2006/relationships/hyperlink" Target="https://www.ncbi.nlm.nih.gov/protein/489376150" TargetMode="External"/><Relationship Id="rId62" Type="http://schemas.openxmlformats.org/officeDocument/2006/relationships/hyperlink" Target="https://www.ncbi.nlm.nih.gov/protein/759497644" TargetMode="External"/><Relationship Id="rId365" Type="http://schemas.openxmlformats.org/officeDocument/2006/relationships/hyperlink" Target="https://enzyme.expasy.org/EC/4.1.3.16" TargetMode="External"/><Relationship Id="rId572" Type="http://schemas.openxmlformats.org/officeDocument/2006/relationships/hyperlink" Target="https://www.ncbi.nlm.nih.gov/protein/751639844" TargetMode="External"/><Relationship Id="rId1216" Type="http://schemas.openxmlformats.org/officeDocument/2006/relationships/hyperlink" Target="https://enzyme.expasy.org/EC/1.2.1.85" TargetMode="External"/><Relationship Id="rId1423" Type="http://schemas.openxmlformats.org/officeDocument/2006/relationships/hyperlink" Target="https://www.ncbi.nlm.nih.gov/protein/759500449" TargetMode="External"/><Relationship Id="rId225" Type="http://schemas.openxmlformats.org/officeDocument/2006/relationships/hyperlink" Target="https://enzyme.expasy.org/EC/5.2.1.8" TargetMode="External"/><Relationship Id="rId432" Type="http://schemas.openxmlformats.org/officeDocument/2006/relationships/hyperlink" Target="https://www.ncbi.nlm.nih.gov/protein/751640303" TargetMode="External"/><Relationship Id="rId877" Type="http://schemas.openxmlformats.org/officeDocument/2006/relationships/hyperlink" Target="https://enzyme.expasy.org/EC/2.5.1.19" TargetMode="External"/><Relationship Id="rId1062" Type="http://schemas.openxmlformats.org/officeDocument/2006/relationships/hyperlink" Target="https://www.ncbi.nlm.nih.gov/protein/759498769" TargetMode="External"/><Relationship Id="rId737" Type="http://schemas.openxmlformats.org/officeDocument/2006/relationships/hyperlink" Target="https://enzyme.expasy.org/EC/2.7.6.1" TargetMode="External"/><Relationship Id="rId944" Type="http://schemas.openxmlformats.org/officeDocument/2006/relationships/hyperlink" Target="https://www.ncbi.nlm.nih.gov/protein/759498988" TargetMode="External"/><Relationship Id="rId1367" Type="http://schemas.openxmlformats.org/officeDocument/2006/relationships/hyperlink" Target="https://www.ncbi.nlm.nih.gov/protein/751638420" TargetMode="External"/><Relationship Id="rId1574" Type="http://schemas.openxmlformats.org/officeDocument/2006/relationships/hyperlink" Target="https://enzyme.expasy.org/EC/6.2.1.71" TargetMode="External"/><Relationship Id="rId73" Type="http://schemas.openxmlformats.org/officeDocument/2006/relationships/hyperlink" Target="https://enzyme.expasy.org/EC/6.3.4.14" TargetMode="External"/><Relationship Id="rId169" Type="http://schemas.openxmlformats.org/officeDocument/2006/relationships/hyperlink" Target="https://enzyme.expasy.org/EC/5.4.99.16" TargetMode="External"/><Relationship Id="rId376" Type="http://schemas.openxmlformats.org/officeDocument/2006/relationships/hyperlink" Target="https://www.ncbi.nlm.nih.gov/protein/1175499350" TargetMode="External"/><Relationship Id="rId583" Type="http://schemas.openxmlformats.org/officeDocument/2006/relationships/hyperlink" Target="https://enzyme.expasy.org/EC/2.8.1.6" TargetMode="External"/><Relationship Id="rId790" Type="http://schemas.openxmlformats.org/officeDocument/2006/relationships/hyperlink" Target="https://www.ncbi.nlm.nih.gov/protein/751641347" TargetMode="External"/><Relationship Id="rId804" Type="http://schemas.openxmlformats.org/officeDocument/2006/relationships/hyperlink" Target="https://www.ncbi.nlm.nih.gov/protein/759498739" TargetMode="External"/><Relationship Id="rId1227" Type="http://schemas.openxmlformats.org/officeDocument/2006/relationships/hyperlink" Target="https://www.ncbi.nlm.nih.gov/protein/759501633" TargetMode="External"/><Relationship Id="rId1434" Type="http://schemas.openxmlformats.org/officeDocument/2006/relationships/hyperlink" Target="https://www.ncbi.nlm.nih.gov/protein/759497418" TargetMode="External"/><Relationship Id="rId4" Type="http://schemas.openxmlformats.org/officeDocument/2006/relationships/hyperlink" Target="https://www.ncbi.nlm.nih.gov/protein/751641598" TargetMode="External"/><Relationship Id="rId236" Type="http://schemas.openxmlformats.org/officeDocument/2006/relationships/hyperlink" Target="https://www.ncbi.nlm.nih.gov/protein/751642807" TargetMode="External"/><Relationship Id="rId443" Type="http://schemas.openxmlformats.org/officeDocument/2006/relationships/hyperlink" Target="https://enzyme.expasy.org/EC/3.5.4.26" TargetMode="External"/><Relationship Id="rId650" Type="http://schemas.openxmlformats.org/officeDocument/2006/relationships/hyperlink" Target="https://www.ncbi.nlm.nih.gov/protein/759500487" TargetMode="External"/><Relationship Id="rId888" Type="http://schemas.openxmlformats.org/officeDocument/2006/relationships/hyperlink" Target="https://www.ncbi.nlm.nih.gov/protein/759497663" TargetMode="External"/><Relationship Id="rId1073" Type="http://schemas.openxmlformats.org/officeDocument/2006/relationships/hyperlink" Target="https://enzyme.expasy.org/EC/2.1.1.171" TargetMode="External"/><Relationship Id="rId1280" Type="http://schemas.openxmlformats.org/officeDocument/2006/relationships/hyperlink" Target="https://enzyme.expasy.org/EC/1.14.16.1" TargetMode="External"/><Relationship Id="rId1501" Type="http://schemas.openxmlformats.org/officeDocument/2006/relationships/hyperlink" Target="https://www.ncbi.nlm.nih.gov/protein/759501319" TargetMode="External"/><Relationship Id="rId303" Type="http://schemas.openxmlformats.org/officeDocument/2006/relationships/hyperlink" Target="https://enzyme.expasy.org/EC/4.2.1.51" TargetMode="External"/><Relationship Id="rId748" Type="http://schemas.openxmlformats.org/officeDocument/2006/relationships/hyperlink" Target="https://www.ncbi.nlm.nih.gov/protein/751639430" TargetMode="External"/><Relationship Id="rId955" Type="http://schemas.openxmlformats.org/officeDocument/2006/relationships/hyperlink" Target="https://enzyme.expasy.org/EC/2.3.2.30" TargetMode="External"/><Relationship Id="rId1140" Type="http://schemas.openxmlformats.org/officeDocument/2006/relationships/hyperlink" Target="https://www.ncbi.nlm.nih.gov/protein/759497207" TargetMode="External"/><Relationship Id="rId1378" Type="http://schemas.openxmlformats.org/officeDocument/2006/relationships/hyperlink" Target="https://www.ncbi.nlm.nih.gov/protein/751637897" TargetMode="External"/><Relationship Id="rId1585" Type="http://schemas.openxmlformats.org/officeDocument/2006/relationships/hyperlink" Target="https://www.ncbi.nlm.nih.gov/protein/751639476" TargetMode="External"/><Relationship Id="rId84" Type="http://schemas.openxmlformats.org/officeDocument/2006/relationships/hyperlink" Target="https://www.ncbi.nlm.nih.gov/protein/759502458" TargetMode="External"/><Relationship Id="rId387" Type="http://schemas.openxmlformats.org/officeDocument/2006/relationships/hyperlink" Target="https://enzyme.expasy.org/EC/4.1.1.88" TargetMode="External"/><Relationship Id="rId510" Type="http://schemas.openxmlformats.org/officeDocument/2006/relationships/hyperlink" Target="https://www.ncbi.nlm.nih.gov/protein/759497298" TargetMode="External"/><Relationship Id="rId594" Type="http://schemas.openxmlformats.org/officeDocument/2006/relationships/hyperlink" Target="https://www.ncbi.nlm.nih.gov/protein/759498939" TargetMode="External"/><Relationship Id="rId608" Type="http://schemas.openxmlformats.org/officeDocument/2006/relationships/hyperlink" Target="https://www.ncbi.nlm.nih.gov/protein/759501433" TargetMode="External"/><Relationship Id="rId815" Type="http://schemas.openxmlformats.org/officeDocument/2006/relationships/hyperlink" Target="https://enzyme.expasy.org/EC/2.7.1.107" TargetMode="External"/><Relationship Id="rId1238" Type="http://schemas.openxmlformats.org/officeDocument/2006/relationships/hyperlink" Target="https://enzyme.expasy.org/EC/1.2.1.10" TargetMode="External"/><Relationship Id="rId1445" Type="http://schemas.openxmlformats.org/officeDocument/2006/relationships/hyperlink" Target="https://enzyme.expasy.org/EC/2.1.1.107" TargetMode="External"/><Relationship Id="rId247" Type="http://schemas.openxmlformats.org/officeDocument/2006/relationships/hyperlink" Target="https://enzyme.expasy.org/EC/5.1.1.1" TargetMode="External"/><Relationship Id="rId899" Type="http://schemas.openxmlformats.org/officeDocument/2006/relationships/hyperlink" Target="https://enzyme.expasy.org/EC/2.4.2.7" TargetMode="External"/><Relationship Id="rId1000" Type="http://schemas.openxmlformats.org/officeDocument/2006/relationships/hyperlink" Target="https://www.ncbi.nlm.nih.gov/protein/759502089" TargetMode="External"/><Relationship Id="rId1084" Type="http://schemas.openxmlformats.org/officeDocument/2006/relationships/hyperlink" Target="https://www.ncbi.nlm.nih.gov/protein/751637270" TargetMode="External"/><Relationship Id="rId1305" Type="http://schemas.openxmlformats.org/officeDocument/2006/relationships/hyperlink" Target="https://www.ncbi.nlm.nih.gov/protein/759500390" TargetMode="External"/><Relationship Id="rId107" Type="http://schemas.openxmlformats.org/officeDocument/2006/relationships/hyperlink" Target="https://enzyme.expasy.org/EC/6.3.1.5" TargetMode="External"/><Relationship Id="rId454" Type="http://schemas.openxmlformats.org/officeDocument/2006/relationships/hyperlink" Target="https://www.ncbi.nlm.nih.gov/protein/751637515" TargetMode="External"/><Relationship Id="rId661" Type="http://schemas.openxmlformats.org/officeDocument/2006/relationships/hyperlink" Target="https://enzyme.expasy.org/EC/2.7.7.65" TargetMode="External"/><Relationship Id="rId759" Type="http://schemas.openxmlformats.org/officeDocument/2006/relationships/hyperlink" Target="https://enzyme.expasy.org/EC/2.7.3.9" TargetMode="External"/><Relationship Id="rId966" Type="http://schemas.openxmlformats.org/officeDocument/2006/relationships/hyperlink" Target="https://www.ncbi.nlm.nih.gov/protein/759498922" TargetMode="External"/><Relationship Id="rId1291" Type="http://schemas.openxmlformats.org/officeDocument/2006/relationships/hyperlink" Target="https://www.ncbi.nlm.nih.gov/protein/759501129" TargetMode="External"/><Relationship Id="rId1389" Type="http://schemas.openxmlformats.org/officeDocument/2006/relationships/hyperlink" Target="https://enzyme.expasy.org/EC/1.1.2.8" TargetMode="External"/><Relationship Id="rId1512" Type="http://schemas.openxmlformats.org/officeDocument/2006/relationships/hyperlink" Target="https://enzyme.expasy.org/EC/3.1.3.3" TargetMode="External"/><Relationship Id="rId1596" Type="http://schemas.openxmlformats.org/officeDocument/2006/relationships/hyperlink" Target="https://enzyme.expasy.org/EC/6.3.5.5" TargetMode="External"/><Relationship Id="rId11" Type="http://schemas.openxmlformats.org/officeDocument/2006/relationships/hyperlink" Target="https://enzyme.expasy.org/EC/7.1.1.9" TargetMode="External"/><Relationship Id="rId314" Type="http://schemas.openxmlformats.org/officeDocument/2006/relationships/hyperlink" Target="https://www.ncbi.nlm.nih.gov/protein/759499888" TargetMode="External"/><Relationship Id="rId398" Type="http://schemas.openxmlformats.org/officeDocument/2006/relationships/hyperlink" Target="https://www.ncbi.nlm.nih.gov/protein/751643292" TargetMode="External"/><Relationship Id="rId521" Type="http://schemas.openxmlformats.org/officeDocument/2006/relationships/hyperlink" Target="https://enzyme.expasy.org/EC/3.1.3.82" TargetMode="External"/><Relationship Id="rId619" Type="http://schemas.openxmlformats.org/officeDocument/2006/relationships/hyperlink" Target="https://enzyme.expasy.org/EC/2.7.7.70" TargetMode="External"/><Relationship Id="rId1151" Type="http://schemas.openxmlformats.org/officeDocument/2006/relationships/hyperlink" Target="https://www.ncbi.nlm.nih.gov/protein/759500691" TargetMode="External"/><Relationship Id="rId1249" Type="http://schemas.openxmlformats.org/officeDocument/2006/relationships/hyperlink" Target="https://www.ncbi.nlm.nih.gov/protein/751639517" TargetMode="External"/><Relationship Id="rId95" Type="http://schemas.openxmlformats.org/officeDocument/2006/relationships/hyperlink" Target="https://enzyme.expasy.org/EC/6.3.2.3" TargetMode="External"/><Relationship Id="rId160" Type="http://schemas.openxmlformats.org/officeDocument/2006/relationships/hyperlink" Target="https://www.ncbi.nlm.nih.gov/protein/751637886" TargetMode="External"/><Relationship Id="rId826" Type="http://schemas.openxmlformats.org/officeDocument/2006/relationships/hyperlink" Target="https://www.ncbi.nlm.nih.gov/protein/759498782" TargetMode="External"/><Relationship Id="rId1011" Type="http://schemas.openxmlformats.org/officeDocument/2006/relationships/hyperlink" Target="https://enzyme.expasy.org/EC/2.3.1.1" TargetMode="External"/><Relationship Id="rId1109" Type="http://schemas.openxmlformats.org/officeDocument/2006/relationships/hyperlink" Target="https://enzyme.expasy.org/EC/1.8.1.7" TargetMode="External"/><Relationship Id="rId1456" Type="http://schemas.openxmlformats.org/officeDocument/2006/relationships/hyperlink" Target="https://enzyme.expasy.org/EC/2.4.1.12" TargetMode="External"/><Relationship Id="rId258" Type="http://schemas.openxmlformats.org/officeDocument/2006/relationships/hyperlink" Target="https://www.ncbi.nlm.nih.gov/protein/759500733" TargetMode="External"/><Relationship Id="rId465" Type="http://schemas.openxmlformats.org/officeDocument/2006/relationships/hyperlink" Target="https://enzyme.expasy.org/EC/3.5.2.6" TargetMode="External"/><Relationship Id="rId672" Type="http://schemas.openxmlformats.org/officeDocument/2006/relationships/hyperlink" Target="https://www.ncbi.nlm.nih.gov/protein/2181634977" TargetMode="External"/><Relationship Id="rId1095" Type="http://schemas.openxmlformats.org/officeDocument/2006/relationships/hyperlink" Target="https://enzyme.expasy.org/EC/1.8.7.1" TargetMode="External"/><Relationship Id="rId1316" Type="http://schemas.openxmlformats.org/officeDocument/2006/relationships/hyperlink" Target="https://enzyme.expasy.org/EC/1.1.98.6" TargetMode="External"/><Relationship Id="rId1523" Type="http://schemas.openxmlformats.org/officeDocument/2006/relationships/hyperlink" Target="https://enzyme.expasy.org/EC/4.2.1.20" TargetMode="External"/><Relationship Id="rId22" Type="http://schemas.openxmlformats.org/officeDocument/2006/relationships/hyperlink" Target="https://www.ncbi.nlm.nih.gov/protein/759496943" TargetMode="External"/><Relationship Id="rId118" Type="http://schemas.openxmlformats.org/officeDocument/2006/relationships/hyperlink" Target="https://www.ncbi.nlm.nih.gov/protein/751637648" TargetMode="External"/><Relationship Id="rId325" Type="http://schemas.openxmlformats.org/officeDocument/2006/relationships/hyperlink" Target="https://enzyme.expasy.org/EC/4.2.1.20" TargetMode="External"/><Relationship Id="rId532" Type="http://schemas.openxmlformats.org/officeDocument/2006/relationships/hyperlink" Target="https://www.ncbi.nlm.nih.gov/protein/759498553" TargetMode="External"/><Relationship Id="rId977" Type="http://schemas.openxmlformats.org/officeDocument/2006/relationships/hyperlink" Target="https://enzyme.expasy.org/EC/2.3.1.266" TargetMode="External"/><Relationship Id="rId1162" Type="http://schemas.openxmlformats.org/officeDocument/2006/relationships/hyperlink" Target="https://enzyme.expasy.org/EC/1.5.1.2" TargetMode="External"/><Relationship Id="rId171" Type="http://schemas.openxmlformats.org/officeDocument/2006/relationships/hyperlink" Target="https://enzyme.expasy.org/EC/5.4.99.15" TargetMode="External"/><Relationship Id="rId837" Type="http://schemas.openxmlformats.org/officeDocument/2006/relationships/hyperlink" Target="https://enzyme.expasy.org/EC/2.6.1.42" TargetMode="External"/><Relationship Id="rId1022" Type="http://schemas.openxmlformats.org/officeDocument/2006/relationships/hyperlink" Target="https://www.ncbi.nlm.nih.gov/protein/759499059" TargetMode="External"/><Relationship Id="rId1467" Type="http://schemas.openxmlformats.org/officeDocument/2006/relationships/hyperlink" Target="https://www.ncbi.nlm.nih.gov/protein/759500850" TargetMode="External"/><Relationship Id="rId269" Type="http://schemas.openxmlformats.org/officeDocument/2006/relationships/hyperlink" Target="https://enzyme.expasy.org/EC/4.3.2.10" TargetMode="External"/><Relationship Id="rId476" Type="http://schemas.openxmlformats.org/officeDocument/2006/relationships/hyperlink" Target="https://www.ncbi.nlm.nih.gov/protein/759496989" TargetMode="External"/><Relationship Id="rId683" Type="http://schemas.openxmlformats.org/officeDocument/2006/relationships/hyperlink" Target="https://enzyme.expasy.org/EC/2.7.7.65" TargetMode="External"/><Relationship Id="rId890" Type="http://schemas.openxmlformats.org/officeDocument/2006/relationships/hyperlink" Target="https://www.ncbi.nlm.nih.gov/protein/759498250" TargetMode="External"/><Relationship Id="rId904" Type="http://schemas.openxmlformats.org/officeDocument/2006/relationships/hyperlink" Target="https://www.ncbi.nlm.nih.gov/protein/759501025" TargetMode="External"/><Relationship Id="rId1327" Type="http://schemas.openxmlformats.org/officeDocument/2006/relationships/hyperlink" Target="https://www.ncbi.nlm.nih.gov/protein/759497220" TargetMode="External"/><Relationship Id="rId1534" Type="http://schemas.openxmlformats.org/officeDocument/2006/relationships/hyperlink" Target="https://enzyme.expasy.org/EC/4.2.1.3" TargetMode="External"/><Relationship Id="rId33" Type="http://schemas.openxmlformats.org/officeDocument/2006/relationships/hyperlink" Target="https://enzyme.expasy.org/EC/6.5.1.1" TargetMode="External"/><Relationship Id="rId129" Type="http://schemas.openxmlformats.org/officeDocument/2006/relationships/hyperlink" Target="https://enzyme.expasy.org/EC/6.1.1.5" TargetMode="External"/><Relationship Id="rId336" Type="http://schemas.openxmlformats.org/officeDocument/2006/relationships/hyperlink" Target="https://www.ncbi.nlm.nih.gov/protein/759498736" TargetMode="External"/><Relationship Id="rId543" Type="http://schemas.openxmlformats.org/officeDocument/2006/relationships/hyperlink" Target="https://enzyme.expasy.org/EC/3.1.3.18" TargetMode="External"/><Relationship Id="rId988" Type="http://schemas.openxmlformats.org/officeDocument/2006/relationships/hyperlink" Target="https://www.ncbi.nlm.nih.gov/protein/759501799" TargetMode="External"/><Relationship Id="rId1173" Type="http://schemas.openxmlformats.org/officeDocument/2006/relationships/hyperlink" Target="https://www.ncbi.nlm.nih.gov/protein/759497803" TargetMode="External"/><Relationship Id="rId1380" Type="http://schemas.openxmlformats.org/officeDocument/2006/relationships/hyperlink" Target="https://www.ncbi.nlm.nih.gov/protein/759498151" TargetMode="External"/><Relationship Id="rId1601" Type="http://schemas.openxmlformats.org/officeDocument/2006/relationships/hyperlink" Target="https://www.ncbi.nlm.nih.gov/protein/759497914" TargetMode="External"/><Relationship Id="rId182" Type="http://schemas.openxmlformats.org/officeDocument/2006/relationships/hyperlink" Target="https://www.ncbi.nlm.nih.gov/protein/1956333482" TargetMode="External"/><Relationship Id="rId403" Type="http://schemas.openxmlformats.org/officeDocument/2006/relationships/hyperlink" Target="https://enzyme.expasy.org/EC/4.1.1.36" TargetMode="External"/><Relationship Id="rId750" Type="http://schemas.openxmlformats.org/officeDocument/2006/relationships/hyperlink" Target="https://www.ncbi.nlm.nih.gov/protein/751637506" TargetMode="External"/><Relationship Id="rId848" Type="http://schemas.openxmlformats.org/officeDocument/2006/relationships/hyperlink" Target="https://www.ncbi.nlm.nih.gov/protein/759497674" TargetMode="External"/><Relationship Id="rId1033" Type="http://schemas.openxmlformats.org/officeDocument/2006/relationships/hyperlink" Target="https://enzyme.expasy.org/EC/2.1.2.11" TargetMode="External"/><Relationship Id="rId1478" Type="http://schemas.openxmlformats.org/officeDocument/2006/relationships/hyperlink" Target="https://enzyme.expasy.org/EC/2.6.1.85" TargetMode="External"/><Relationship Id="rId487" Type="http://schemas.openxmlformats.org/officeDocument/2006/relationships/hyperlink" Target="https://enzyme.expasy.org/EC/3.5.1.5" TargetMode="External"/><Relationship Id="rId610" Type="http://schemas.openxmlformats.org/officeDocument/2006/relationships/hyperlink" Target="https://www.ncbi.nlm.nih.gov/protein/751638295" TargetMode="External"/><Relationship Id="rId694" Type="http://schemas.openxmlformats.org/officeDocument/2006/relationships/hyperlink" Target="https://www.ncbi.nlm.nih.gov/protein/759500905" TargetMode="External"/><Relationship Id="rId708" Type="http://schemas.openxmlformats.org/officeDocument/2006/relationships/hyperlink" Target="https://www.ncbi.nlm.nih.gov/protein/751636738" TargetMode="External"/><Relationship Id="rId915" Type="http://schemas.openxmlformats.org/officeDocument/2006/relationships/hyperlink" Target="https://enzyme.expasy.org/EC/2.4.2.17" TargetMode="External"/><Relationship Id="rId1240" Type="http://schemas.openxmlformats.org/officeDocument/2006/relationships/hyperlink" Target="https://enzyme.expasy.org/EC/1.18.1.2" TargetMode="External"/><Relationship Id="rId1338" Type="http://schemas.openxmlformats.org/officeDocument/2006/relationships/hyperlink" Target="https://enzyme.expasy.org/EC/1.1.1.31" TargetMode="External"/><Relationship Id="rId1545" Type="http://schemas.openxmlformats.org/officeDocument/2006/relationships/hyperlink" Target="https://www.ncbi.nlm.nih.gov/protein/759499888" TargetMode="External"/><Relationship Id="rId347" Type="http://schemas.openxmlformats.org/officeDocument/2006/relationships/hyperlink" Target="https://enzyme.expasy.org/EC/4.1.99.3" TargetMode="External"/><Relationship Id="rId999" Type="http://schemas.openxmlformats.org/officeDocument/2006/relationships/hyperlink" Target="https://enzyme.expasy.org/EC/2.3.1.15" TargetMode="External"/><Relationship Id="rId1100" Type="http://schemas.openxmlformats.org/officeDocument/2006/relationships/hyperlink" Target="https://www.ncbi.nlm.nih.gov/protein/759500050" TargetMode="External"/><Relationship Id="rId1184" Type="http://schemas.openxmlformats.org/officeDocument/2006/relationships/hyperlink" Target="https://enzyme.expasy.org/EC/1.3.5.1" TargetMode="External"/><Relationship Id="rId1405" Type="http://schemas.openxmlformats.org/officeDocument/2006/relationships/hyperlink" Target="https://enzyme.expasy.org/EC/1.4.1.13" TargetMode="External"/><Relationship Id="rId44" Type="http://schemas.openxmlformats.org/officeDocument/2006/relationships/hyperlink" Target="https://www.ncbi.nlm.nih.gov/protein/759497972" TargetMode="External"/><Relationship Id="rId554" Type="http://schemas.openxmlformats.org/officeDocument/2006/relationships/hyperlink" Target="https://www.ncbi.nlm.nih.gov/protein/751640902" TargetMode="External"/><Relationship Id="rId761" Type="http://schemas.openxmlformats.org/officeDocument/2006/relationships/hyperlink" Target="https://enzyme.expasy.org/EC/2.7.2.8" TargetMode="External"/><Relationship Id="rId859" Type="http://schemas.openxmlformats.org/officeDocument/2006/relationships/hyperlink" Target="https://enzyme.expasy.org/EC/2.5.1.54" TargetMode="External"/><Relationship Id="rId1391" Type="http://schemas.openxmlformats.org/officeDocument/2006/relationships/hyperlink" Target="https://www.ncbi.nlm.nih.gov/protein/751637812" TargetMode="External"/><Relationship Id="rId1489" Type="http://schemas.openxmlformats.org/officeDocument/2006/relationships/hyperlink" Target="https://enzyme.expasy.org/EC/2.7.7.72" TargetMode="External"/><Relationship Id="rId193" Type="http://schemas.openxmlformats.org/officeDocument/2006/relationships/hyperlink" Target="https://enzyme.expasy.org/EC/5.3.3.2" TargetMode="External"/><Relationship Id="rId207" Type="http://schemas.openxmlformats.org/officeDocument/2006/relationships/hyperlink" Target="https://enzyme.expasy.org/EC/5.3.1.22" TargetMode="External"/><Relationship Id="rId414" Type="http://schemas.openxmlformats.org/officeDocument/2006/relationships/hyperlink" Target="https://www.ncbi.nlm.nih.gov/protein/751636105" TargetMode="External"/><Relationship Id="rId498" Type="http://schemas.openxmlformats.org/officeDocument/2006/relationships/hyperlink" Target="https://www.ncbi.nlm.nih.gov/protein/751636301" TargetMode="External"/><Relationship Id="rId621" Type="http://schemas.openxmlformats.org/officeDocument/2006/relationships/hyperlink" Target="https://enzyme.expasy.org/EC/2.7.7.7" TargetMode="External"/><Relationship Id="rId1044" Type="http://schemas.openxmlformats.org/officeDocument/2006/relationships/hyperlink" Target="https://www.ncbi.nlm.nih.gov/protein/759500059" TargetMode="External"/><Relationship Id="rId1251" Type="http://schemas.openxmlformats.org/officeDocument/2006/relationships/hyperlink" Target="https://www.ncbi.nlm.nih.gov/protein/1707078633" TargetMode="External"/><Relationship Id="rId1349" Type="http://schemas.openxmlformats.org/officeDocument/2006/relationships/hyperlink" Target="https://www.ncbi.nlm.nih.gov/protein/759497562" TargetMode="External"/><Relationship Id="rId260" Type="http://schemas.openxmlformats.org/officeDocument/2006/relationships/hyperlink" Target="https://www.ncbi.nlm.nih.gov/protein/759497194" TargetMode="External"/><Relationship Id="rId719" Type="http://schemas.openxmlformats.org/officeDocument/2006/relationships/hyperlink" Target="https://enzyme.expasy.org/EC/2.7.7.23" TargetMode="External"/><Relationship Id="rId926" Type="http://schemas.openxmlformats.org/officeDocument/2006/relationships/hyperlink" Target="https://www.ncbi.nlm.nih.gov/protein/759500213" TargetMode="External"/><Relationship Id="rId1111" Type="http://schemas.openxmlformats.org/officeDocument/2006/relationships/hyperlink" Target="https://enzyme.expasy.org/EC/1.8.1.4" TargetMode="External"/><Relationship Id="rId1556" Type="http://schemas.openxmlformats.org/officeDocument/2006/relationships/hyperlink" Target="https://enzyme.expasy.org/EC/4.3.1.19" TargetMode="External"/><Relationship Id="rId55" Type="http://schemas.openxmlformats.org/officeDocument/2006/relationships/hyperlink" Target="https://enzyme.expasy.org/EC/6.3.4.5" TargetMode="External"/><Relationship Id="rId120" Type="http://schemas.openxmlformats.org/officeDocument/2006/relationships/hyperlink" Target="https://www.ncbi.nlm.nih.gov/protein/759500578" TargetMode="External"/><Relationship Id="rId358" Type="http://schemas.openxmlformats.org/officeDocument/2006/relationships/hyperlink" Target="https://www.ncbi.nlm.nih.gov/protein/759497263" TargetMode="External"/><Relationship Id="rId565" Type="http://schemas.openxmlformats.org/officeDocument/2006/relationships/hyperlink" Target="https://enzyme.expasy.org/EC/3.1.1.31" TargetMode="External"/><Relationship Id="rId772" Type="http://schemas.openxmlformats.org/officeDocument/2006/relationships/hyperlink" Target="https://www.ncbi.nlm.nih.gov/protein/751636074" TargetMode="External"/><Relationship Id="rId1195" Type="http://schemas.openxmlformats.org/officeDocument/2006/relationships/hyperlink" Target="https://www.ncbi.nlm.nih.gov/protein/759500634" TargetMode="External"/><Relationship Id="rId1209" Type="http://schemas.openxmlformats.org/officeDocument/2006/relationships/hyperlink" Target="https://www.ncbi.nlm.nih.gov/protein/489219258" TargetMode="External"/><Relationship Id="rId1416" Type="http://schemas.openxmlformats.org/officeDocument/2006/relationships/hyperlink" Target="https://www.ncbi.nlm.nih.gov/protein/751640756" TargetMode="External"/><Relationship Id="rId218" Type="http://schemas.openxmlformats.org/officeDocument/2006/relationships/hyperlink" Target="https://www.ncbi.nlm.nih.gov/protein/2280420548" TargetMode="External"/><Relationship Id="rId425" Type="http://schemas.openxmlformats.org/officeDocument/2006/relationships/hyperlink" Target="https://enzyme.expasy.org/EC/3.6.1.23" TargetMode="External"/><Relationship Id="rId632" Type="http://schemas.openxmlformats.org/officeDocument/2006/relationships/hyperlink" Target="https://www.ncbi.nlm.nih.gov/protein/1124215256" TargetMode="External"/><Relationship Id="rId1055" Type="http://schemas.openxmlformats.org/officeDocument/2006/relationships/hyperlink" Target="https://enzyme.expasy.org/EC/2.1.1.334" TargetMode="External"/><Relationship Id="rId1262" Type="http://schemas.openxmlformats.org/officeDocument/2006/relationships/hyperlink" Target="https://enzyme.expasy.org/EC/1.17.1.9" TargetMode="External"/><Relationship Id="rId271" Type="http://schemas.openxmlformats.org/officeDocument/2006/relationships/hyperlink" Target="https://enzyme.expasy.org/EC/4.3.2.10" TargetMode="External"/><Relationship Id="rId937" Type="http://schemas.openxmlformats.org/officeDocument/2006/relationships/hyperlink" Target="https://enzyme.expasy.org/EC/2.3.3.9" TargetMode="External"/><Relationship Id="rId1122" Type="http://schemas.openxmlformats.org/officeDocument/2006/relationships/hyperlink" Target="https://www.ncbi.nlm.nih.gov/protein/751637248" TargetMode="External"/><Relationship Id="rId1567" Type="http://schemas.openxmlformats.org/officeDocument/2006/relationships/hyperlink" Target="https://www.ncbi.nlm.nih.gov/protein/759497086" TargetMode="External"/><Relationship Id="rId66" Type="http://schemas.openxmlformats.org/officeDocument/2006/relationships/hyperlink" Target="https://www.ncbi.nlm.nih.gov/protein/751636764" TargetMode="External"/><Relationship Id="rId131" Type="http://schemas.openxmlformats.org/officeDocument/2006/relationships/hyperlink" Target="https://enzyme.expasy.org/EC/6.1.1.4" TargetMode="External"/><Relationship Id="rId369" Type="http://schemas.openxmlformats.org/officeDocument/2006/relationships/hyperlink" Target="https://enzyme.expasy.org/EC/4.1.3.1" TargetMode="External"/><Relationship Id="rId576" Type="http://schemas.openxmlformats.org/officeDocument/2006/relationships/hyperlink" Target="https://www.ncbi.nlm.nih.gov/protein/751641457" TargetMode="External"/><Relationship Id="rId783" Type="http://schemas.openxmlformats.org/officeDocument/2006/relationships/hyperlink" Target="https://enzyme.expasy.org/EC/2.7.10.2" TargetMode="External"/><Relationship Id="rId990" Type="http://schemas.openxmlformats.org/officeDocument/2006/relationships/hyperlink" Target="https://www.ncbi.nlm.nih.gov/protein/1707078639" TargetMode="External"/><Relationship Id="rId1427" Type="http://schemas.openxmlformats.org/officeDocument/2006/relationships/hyperlink" Target="https://www.ncbi.nlm.nih.gov/protein/759498336" TargetMode="External"/><Relationship Id="rId229" Type="http://schemas.openxmlformats.org/officeDocument/2006/relationships/hyperlink" Target="https://enzyme.expasy.org/EC/5.2.1.2" TargetMode="External"/><Relationship Id="rId436" Type="http://schemas.openxmlformats.org/officeDocument/2006/relationships/hyperlink" Target="https://www.ncbi.nlm.nih.gov/protein/759501173" TargetMode="External"/><Relationship Id="rId643" Type="http://schemas.openxmlformats.org/officeDocument/2006/relationships/hyperlink" Target="https://enzyme.expasy.org/EC/2.7.7.65" TargetMode="External"/><Relationship Id="rId1066" Type="http://schemas.openxmlformats.org/officeDocument/2006/relationships/hyperlink" Target="https://www.ncbi.nlm.nih.gov/protein/759498230" TargetMode="External"/><Relationship Id="rId1273" Type="http://schemas.openxmlformats.org/officeDocument/2006/relationships/hyperlink" Target="https://www.ncbi.nlm.nih.gov/protein/759498176" TargetMode="External"/><Relationship Id="rId1480" Type="http://schemas.openxmlformats.org/officeDocument/2006/relationships/hyperlink" Target="https://www.ncbi.nlm.nih.gov/protein/759498985" TargetMode="External"/><Relationship Id="rId850" Type="http://schemas.openxmlformats.org/officeDocument/2006/relationships/hyperlink" Target="https://www.ncbi.nlm.nih.gov/protein/759502390" TargetMode="External"/><Relationship Id="rId948" Type="http://schemas.openxmlformats.org/officeDocument/2006/relationships/hyperlink" Target="https://www.ncbi.nlm.nih.gov/protein/759498010" TargetMode="External"/><Relationship Id="rId1133" Type="http://schemas.openxmlformats.org/officeDocument/2006/relationships/hyperlink" Target="https://enzyme.expasy.org/EC/1.6.5.9" TargetMode="External"/><Relationship Id="rId1578" Type="http://schemas.openxmlformats.org/officeDocument/2006/relationships/hyperlink" Target="https://enzyme.expasy.org/EC/6.3.4.2" TargetMode="External"/><Relationship Id="rId77" Type="http://schemas.openxmlformats.org/officeDocument/2006/relationships/hyperlink" Target="https://enzyme.expasy.org/EC/6.3.3.3" TargetMode="External"/><Relationship Id="rId282" Type="http://schemas.openxmlformats.org/officeDocument/2006/relationships/hyperlink" Target="https://www.ncbi.nlm.nih.gov/protein/751637529" TargetMode="External"/><Relationship Id="rId503" Type="http://schemas.openxmlformats.org/officeDocument/2006/relationships/hyperlink" Target="https://enzyme.expasy.org/EC/3.2.2.4" TargetMode="External"/><Relationship Id="rId587" Type="http://schemas.openxmlformats.org/officeDocument/2006/relationships/hyperlink" Target="https://enzyme.expasy.org/EC/2.8.1.12" TargetMode="External"/><Relationship Id="rId710" Type="http://schemas.openxmlformats.org/officeDocument/2006/relationships/hyperlink" Target="https://www.ncbi.nlm.nih.gov/protein/759500881" TargetMode="External"/><Relationship Id="rId808" Type="http://schemas.openxmlformats.org/officeDocument/2006/relationships/hyperlink" Target="https://www.ncbi.nlm.nih.gov/protein/751640545" TargetMode="External"/><Relationship Id="rId1340" Type="http://schemas.openxmlformats.org/officeDocument/2006/relationships/hyperlink" Target="https://enzyme.expasy.org/EC/1.1.1.30" TargetMode="External"/><Relationship Id="rId1438" Type="http://schemas.openxmlformats.org/officeDocument/2006/relationships/hyperlink" Target="https://enzyme.expasy.org/EC/2.1.1.107" TargetMode="External"/><Relationship Id="rId8" Type="http://schemas.openxmlformats.org/officeDocument/2006/relationships/hyperlink" Target="https://www.ncbi.nlm.nih.gov/protein/504633402" TargetMode="External"/><Relationship Id="rId142" Type="http://schemas.openxmlformats.org/officeDocument/2006/relationships/hyperlink" Target="https://www.ncbi.nlm.nih.gov/protein/751638293" TargetMode="External"/><Relationship Id="rId447" Type="http://schemas.openxmlformats.org/officeDocument/2006/relationships/hyperlink" Target="https://enzyme.expasy.org/EC/3.5.4.25" TargetMode="External"/><Relationship Id="rId794" Type="http://schemas.openxmlformats.org/officeDocument/2006/relationships/hyperlink" Target="https://www.ncbi.nlm.nih.gov/protein/759500166" TargetMode="External"/><Relationship Id="rId1077" Type="http://schemas.openxmlformats.org/officeDocument/2006/relationships/hyperlink" Target="https://enzyme.expasy.org/EC/2.1.1.14" TargetMode="External"/><Relationship Id="rId1200" Type="http://schemas.openxmlformats.org/officeDocument/2006/relationships/hyperlink" Target="https://enzyme.expasy.org/EC/1.3.1.28" TargetMode="External"/><Relationship Id="rId654" Type="http://schemas.openxmlformats.org/officeDocument/2006/relationships/hyperlink" Target="https://www.ncbi.nlm.nih.gov/protein/917750365" TargetMode="External"/><Relationship Id="rId861" Type="http://schemas.openxmlformats.org/officeDocument/2006/relationships/hyperlink" Target="https://enzyme.expasy.org/EC/2.5.1.54" TargetMode="External"/><Relationship Id="rId959" Type="http://schemas.openxmlformats.org/officeDocument/2006/relationships/hyperlink" Target="https://enzyme.expasy.org/EC/2.3.1.8" TargetMode="External"/><Relationship Id="rId1284" Type="http://schemas.openxmlformats.org/officeDocument/2006/relationships/hyperlink" Target="https://enzyme.expasy.org/EC/1.14.11.55" TargetMode="External"/><Relationship Id="rId1491" Type="http://schemas.openxmlformats.org/officeDocument/2006/relationships/hyperlink" Target="https://www.ncbi.nlm.nih.gov/protein/759497543" TargetMode="External"/><Relationship Id="rId1505" Type="http://schemas.openxmlformats.org/officeDocument/2006/relationships/hyperlink" Target="https://www.ncbi.nlm.nih.gov/protein/759499961" TargetMode="External"/><Relationship Id="rId1589" Type="http://schemas.openxmlformats.org/officeDocument/2006/relationships/hyperlink" Target="https://enzyme.expasy.org/EC/6.3.5.5" TargetMode="External"/><Relationship Id="rId293" Type="http://schemas.openxmlformats.org/officeDocument/2006/relationships/hyperlink" Target="https://enzyme.expasy.org/EC/4.2.1.9" TargetMode="External"/><Relationship Id="rId307" Type="http://schemas.openxmlformats.org/officeDocument/2006/relationships/hyperlink" Target="https://enzyme.expasy.org/EC/4.2.1.47" TargetMode="External"/><Relationship Id="rId514" Type="http://schemas.openxmlformats.org/officeDocument/2006/relationships/hyperlink" Target="https://www.ncbi.nlm.nih.gov/protein/1124215142" TargetMode="External"/><Relationship Id="rId721" Type="http://schemas.openxmlformats.org/officeDocument/2006/relationships/hyperlink" Target="https://enzyme.expasy.org/EC/2.7.7.2" TargetMode="External"/><Relationship Id="rId1144" Type="http://schemas.openxmlformats.org/officeDocument/2006/relationships/hyperlink" Target="https://enzyme.expasy.org/EC/1.6.5.2" TargetMode="External"/><Relationship Id="rId1351" Type="http://schemas.openxmlformats.org/officeDocument/2006/relationships/hyperlink" Target="https://www.ncbi.nlm.nih.gov/protein/759496875" TargetMode="External"/><Relationship Id="rId1449" Type="http://schemas.openxmlformats.org/officeDocument/2006/relationships/hyperlink" Target="https://enzyme.expasy.org/EC/2.1.1.44" TargetMode="External"/><Relationship Id="rId88" Type="http://schemas.openxmlformats.org/officeDocument/2006/relationships/hyperlink" Target="https://www.ncbi.nlm.nih.gov/protein/751641586" TargetMode="External"/><Relationship Id="rId153" Type="http://schemas.openxmlformats.org/officeDocument/2006/relationships/hyperlink" Target="https://enzyme.expasy.org/EC/6.1.1.14" TargetMode="External"/><Relationship Id="rId360" Type="http://schemas.openxmlformats.org/officeDocument/2006/relationships/hyperlink" Target="https://www.ncbi.nlm.nih.gov/protein/759502194" TargetMode="External"/><Relationship Id="rId598" Type="http://schemas.openxmlformats.org/officeDocument/2006/relationships/hyperlink" Target="https://www.ncbi.nlm.nih.gov/protein/751643536" TargetMode="External"/><Relationship Id="rId819" Type="http://schemas.openxmlformats.org/officeDocument/2006/relationships/hyperlink" Target="https://enzyme.expasy.org/EC/2.7.1.107" TargetMode="External"/><Relationship Id="rId1004" Type="http://schemas.openxmlformats.org/officeDocument/2006/relationships/hyperlink" Target="https://www.ncbi.nlm.nih.gov/protein/759500214" TargetMode="External"/><Relationship Id="rId1211" Type="http://schemas.openxmlformats.org/officeDocument/2006/relationships/hyperlink" Target="https://www.ncbi.nlm.nih.gov/protein/759498894" TargetMode="External"/><Relationship Id="rId220" Type="http://schemas.openxmlformats.org/officeDocument/2006/relationships/hyperlink" Target="https://www.ncbi.nlm.nih.gov/protein/500262449" TargetMode="External"/><Relationship Id="rId458" Type="http://schemas.openxmlformats.org/officeDocument/2006/relationships/hyperlink" Target="https://www.ncbi.nlm.nih.gov/protein/751643573" TargetMode="External"/><Relationship Id="rId665" Type="http://schemas.openxmlformats.org/officeDocument/2006/relationships/hyperlink" Target="https://enzyme.expasy.org/EC/2.7.7.65" TargetMode="External"/><Relationship Id="rId872" Type="http://schemas.openxmlformats.org/officeDocument/2006/relationships/hyperlink" Target="https://www.ncbi.nlm.nih.gov/protein/759497262" TargetMode="External"/><Relationship Id="rId1088" Type="http://schemas.openxmlformats.org/officeDocument/2006/relationships/hyperlink" Target="https://www.ncbi.nlm.nih.gov/protein/759497418" TargetMode="External"/><Relationship Id="rId1295" Type="http://schemas.openxmlformats.org/officeDocument/2006/relationships/hyperlink" Target="https://www.ncbi.nlm.nih.gov/protein/496884688" TargetMode="External"/><Relationship Id="rId1309" Type="http://schemas.openxmlformats.org/officeDocument/2006/relationships/hyperlink" Target="https://www.ncbi.nlm.nih.gov/protein/759497268" TargetMode="External"/><Relationship Id="rId1516" Type="http://schemas.openxmlformats.org/officeDocument/2006/relationships/hyperlink" Target="https://enzyme.expasy.org/EC/3.6.1.22" TargetMode="External"/><Relationship Id="rId15" Type="http://schemas.openxmlformats.org/officeDocument/2006/relationships/hyperlink" Target="https://enzyme.expasy.org/EC/7.1.1.9" TargetMode="External"/><Relationship Id="rId318" Type="http://schemas.openxmlformats.org/officeDocument/2006/relationships/hyperlink" Target="https://www.ncbi.nlm.nih.gov/protein/759498857" TargetMode="External"/><Relationship Id="rId525" Type="http://schemas.openxmlformats.org/officeDocument/2006/relationships/hyperlink" Target="https://enzyme.expasy.org/EC/3.1.3.6" TargetMode="External"/><Relationship Id="rId732" Type="http://schemas.openxmlformats.org/officeDocument/2006/relationships/hyperlink" Target="https://www.ncbi.nlm.nih.gov/protein/759497298" TargetMode="External"/><Relationship Id="rId1155" Type="http://schemas.openxmlformats.org/officeDocument/2006/relationships/hyperlink" Target="https://www.ncbi.nlm.nih.gov/protein/759500812" TargetMode="External"/><Relationship Id="rId1362" Type="http://schemas.openxmlformats.org/officeDocument/2006/relationships/hyperlink" Target="https://enzyme.expasy.org/EC/1.1.1.133" TargetMode="External"/><Relationship Id="rId99" Type="http://schemas.openxmlformats.org/officeDocument/2006/relationships/hyperlink" Target="https://enzyme.expasy.org/EC/6.3.2.17" TargetMode="External"/><Relationship Id="rId164" Type="http://schemas.openxmlformats.org/officeDocument/2006/relationships/hyperlink" Target="https://www.ncbi.nlm.nih.gov/protein/751640339" TargetMode="External"/><Relationship Id="rId371" Type="http://schemas.openxmlformats.org/officeDocument/2006/relationships/hyperlink" Target="https://enzyme.expasy.org/EC/4.1.2.50" TargetMode="External"/><Relationship Id="rId1015" Type="http://schemas.openxmlformats.org/officeDocument/2006/relationships/hyperlink" Target="https://enzyme.expasy.org/EC/2.2.1.6" TargetMode="External"/><Relationship Id="rId1222" Type="http://schemas.openxmlformats.org/officeDocument/2006/relationships/hyperlink" Target="https://enzyme.expasy.org/EC/1.2.1.70" TargetMode="External"/><Relationship Id="rId469" Type="http://schemas.openxmlformats.org/officeDocument/2006/relationships/hyperlink" Target="https://enzyme.expasy.org/EC/3.5.2.3" TargetMode="External"/><Relationship Id="rId676" Type="http://schemas.openxmlformats.org/officeDocument/2006/relationships/hyperlink" Target="https://www.ncbi.nlm.nih.gov/protein/759497136" TargetMode="External"/><Relationship Id="rId883" Type="http://schemas.openxmlformats.org/officeDocument/2006/relationships/hyperlink" Target="https://enzyme.expasy.org/EC/2.5.1.15" TargetMode="External"/><Relationship Id="rId1099" Type="http://schemas.openxmlformats.org/officeDocument/2006/relationships/hyperlink" Target="https://enzyme.expasy.org/EC/1.8.4.12" TargetMode="External"/><Relationship Id="rId1527" Type="http://schemas.openxmlformats.org/officeDocument/2006/relationships/hyperlink" Target="https://enzyme.expasy.org/EC/4.2.1.20" TargetMode="External"/><Relationship Id="rId26" Type="http://schemas.openxmlformats.org/officeDocument/2006/relationships/hyperlink" Target="https://www.ncbi.nlm.nih.gov/protein/759499829" TargetMode="External"/><Relationship Id="rId231" Type="http://schemas.openxmlformats.org/officeDocument/2006/relationships/hyperlink" Target="https://enzyme.expasy.org/EC/5.1.99.7" TargetMode="External"/><Relationship Id="rId329" Type="http://schemas.openxmlformats.org/officeDocument/2006/relationships/hyperlink" Target="https://enzyme.expasy.org/EC/4.2.1.2" TargetMode="External"/><Relationship Id="rId536" Type="http://schemas.openxmlformats.org/officeDocument/2006/relationships/hyperlink" Target="https://www.ncbi.nlm.nih.gov/protein/751640509" TargetMode="External"/><Relationship Id="rId1166" Type="http://schemas.openxmlformats.org/officeDocument/2006/relationships/hyperlink" Target="https://enzyme.expasy.org/EC/1.4.3.5" TargetMode="External"/><Relationship Id="rId1373" Type="http://schemas.openxmlformats.org/officeDocument/2006/relationships/hyperlink" Target="https://enzyme.expasy.org/EC/1.1.1.3" TargetMode="External"/><Relationship Id="rId175" Type="http://schemas.openxmlformats.org/officeDocument/2006/relationships/hyperlink" Target="https://enzyme.expasy.org/EC/5.4.4.2" TargetMode="External"/><Relationship Id="rId743" Type="http://schemas.openxmlformats.org/officeDocument/2006/relationships/hyperlink" Target="https://enzyme.expasy.org/EC/2.7.4.8" TargetMode="External"/><Relationship Id="rId950" Type="http://schemas.openxmlformats.org/officeDocument/2006/relationships/hyperlink" Target="https://www.ncbi.nlm.nih.gov/protein/759498275" TargetMode="External"/><Relationship Id="rId1026" Type="http://schemas.openxmlformats.org/officeDocument/2006/relationships/hyperlink" Target="https://www.ncbi.nlm.nih.gov/protein/751640741" TargetMode="External"/><Relationship Id="rId1580" Type="http://schemas.openxmlformats.org/officeDocument/2006/relationships/hyperlink" Target="https://www.ncbi.nlm.nih.gov/protein/751636764" TargetMode="External"/><Relationship Id="rId382" Type="http://schemas.openxmlformats.org/officeDocument/2006/relationships/hyperlink" Target="https://www.ncbi.nlm.nih.gov/protein/759497449" TargetMode="External"/><Relationship Id="rId603" Type="http://schemas.openxmlformats.org/officeDocument/2006/relationships/hyperlink" Target="https://enzyme.expasy.org/EC/2.7.8.13" TargetMode="External"/><Relationship Id="rId687" Type="http://schemas.openxmlformats.org/officeDocument/2006/relationships/hyperlink" Target="https://enzyme.expasy.org/EC/2.7.7.6" TargetMode="External"/><Relationship Id="rId810" Type="http://schemas.openxmlformats.org/officeDocument/2006/relationships/hyperlink" Target="https://www.ncbi.nlm.nih.gov/protein/759498077" TargetMode="External"/><Relationship Id="rId908" Type="http://schemas.openxmlformats.org/officeDocument/2006/relationships/hyperlink" Target="https://www.ncbi.nlm.nih.gov/protein/1807640579" TargetMode="External"/><Relationship Id="rId1233" Type="http://schemas.openxmlformats.org/officeDocument/2006/relationships/hyperlink" Target="https://www.ncbi.nlm.nih.gov/protein/751638480" TargetMode="External"/><Relationship Id="rId1440" Type="http://schemas.openxmlformats.org/officeDocument/2006/relationships/hyperlink" Target="https://enzyme.expasy.org/EC/2.1.1.107" TargetMode="External"/><Relationship Id="rId1538" Type="http://schemas.openxmlformats.org/officeDocument/2006/relationships/hyperlink" Target="https://enzyme.expasy.org/EC/4.2.1.3" TargetMode="External"/><Relationship Id="rId242" Type="http://schemas.openxmlformats.org/officeDocument/2006/relationships/hyperlink" Target="https://www.ncbi.nlm.nih.gov/protein/759497380" TargetMode="External"/><Relationship Id="rId894" Type="http://schemas.openxmlformats.org/officeDocument/2006/relationships/hyperlink" Target="https://www.ncbi.nlm.nih.gov/protein/759501581" TargetMode="External"/><Relationship Id="rId1177" Type="http://schemas.openxmlformats.org/officeDocument/2006/relationships/hyperlink" Target="https://www.ncbi.nlm.nih.gov/protein/759497483" TargetMode="External"/><Relationship Id="rId1300" Type="http://schemas.openxmlformats.org/officeDocument/2006/relationships/hyperlink" Target="https://enzyme.expasy.org/EC/1.11.1.26" TargetMode="External"/><Relationship Id="rId37" Type="http://schemas.openxmlformats.org/officeDocument/2006/relationships/hyperlink" Target="https://enzyme.expasy.org/EC/6.4.1.2" TargetMode="External"/><Relationship Id="rId102" Type="http://schemas.openxmlformats.org/officeDocument/2006/relationships/hyperlink" Target="https://www.ncbi.nlm.nih.gov/protein/759500854" TargetMode="External"/><Relationship Id="rId547" Type="http://schemas.openxmlformats.org/officeDocument/2006/relationships/hyperlink" Target="https://enzyme.expasy.org/EC/3.1.3.16" TargetMode="External"/><Relationship Id="rId754" Type="http://schemas.openxmlformats.org/officeDocument/2006/relationships/hyperlink" Target="https://www.ncbi.nlm.nih.gov/protein/1956854303" TargetMode="External"/><Relationship Id="rId961" Type="http://schemas.openxmlformats.org/officeDocument/2006/relationships/hyperlink" Target="https://enzyme.expasy.org/EC/2.3.1.61" TargetMode="External"/><Relationship Id="rId1384" Type="http://schemas.openxmlformats.org/officeDocument/2006/relationships/hyperlink" Target="https://www.ncbi.nlm.nih.gov/protein/759499885" TargetMode="External"/><Relationship Id="rId1591" Type="http://schemas.openxmlformats.org/officeDocument/2006/relationships/hyperlink" Target="https://www.ncbi.nlm.nih.gov/protein/751643652" TargetMode="External"/><Relationship Id="rId90" Type="http://schemas.openxmlformats.org/officeDocument/2006/relationships/hyperlink" Target="https://www.ncbi.nlm.nih.gov/protein/759497320" TargetMode="External"/><Relationship Id="rId186" Type="http://schemas.openxmlformats.org/officeDocument/2006/relationships/hyperlink" Target="https://www.ncbi.nlm.nih.gov/protein/759496878" TargetMode="External"/><Relationship Id="rId393" Type="http://schemas.openxmlformats.org/officeDocument/2006/relationships/hyperlink" Target="https://enzyme.expasy.org/EC/4.1.1.50" TargetMode="External"/><Relationship Id="rId407" Type="http://schemas.openxmlformats.org/officeDocument/2006/relationships/hyperlink" Target="https://enzyme.expasy.org/EC/4.1.1.23" TargetMode="External"/><Relationship Id="rId614" Type="http://schemas.openxmlformats.org/officeDocument/2006/relationships/hyperlink" Target="https://www.ncbi.nlm.nih.gov/protein/751643623" TargetMode="External"/><Relationship Id="rId821" Type="http://schemas.openxmlformats.org/officeDocument/2006/relationships/hyperlink" Target="https://enzyme.expasy.org/EC/2.6.99.2" TargetMode="External"/><Relationship Id="rId1037" Type="http://schemas.openxmlformats.org/officeDocument/2006/relationships/hyperlink" Target="https://enzyme.expasy.org/EC/2.1.2.1" TargetMode="External"/><Relationship Id="rId1244" Type="http://schemas.openxmlformats.org/officeDocument/2006/relationships/hyperlink" Target="https://enzyme.expasy.org/EC/1.17.99.6" TargetMode="External"/><Relationship Id="rId1451" Type="http://schemas.openxmlformats.org/officeDocument/2006/relationships/hyperlink" Target="https://www.ncbi.nlm.nih.gov/protein/759499754" TargetMode="External"/><Relationship Id="rId253" Type="http://schemas.openxmlformats.org/officeDocument/2006/relationships/hyperlink" Target="https://enzyme.expasy.org/EC/4.6.1.17" TargetMode="External"/><Relationship Id="rId460" Type="http://schemas.openxmlformats.org/officeDocument/2006/relationships/hyperlink" Target="https://www.ncbi.nlm.nih.gov/protein/759499062" TargetMode="External"/><Relationship Id="rId698" Type="http://schemas.openxmlformats.org/officeDocument/2006/relationships/hyperlink" Target="https://www.ncbi.nlm.nih.gov/protein/751636727" TargetMode="External"/><Relationship Id="rId919" Type="http://schemas.openxmlformats.org/officeDocument/2006/relationships/hyperlink" Target="https://enzyme.expasy.org/EC/2.4.2.10" TargetMode="External"/><Relationship Id="rId1090" Type="http://schemas.openxmlformats.org/officeDocument/2006/relationships/hyperlink" Target="https://www.ncbi.nlm.nih.gov/protein/751636039" TargetMode="External"/><Relationship Id="rId1104" Type="http://schemas.openxmlformats.org/officeDocument/2006/relationships/hyperlink" Target="https://www.ncbi.nlm.nih.gov/protein/751637891" TargetMode="External"/><Relationship Id="rId1311" Type="http://schemas.openxmlformats.org/officeDocument/2006/relationships/hyperlink" Target="https://www.ncbi.nlm.nih.gov/protein/759497266" TargetMode="External"/><Relationship Id="rId1549" Type="http://schemas.openxmlformats.org/officeDocument/2006/relationships/hyperlink" Target="https://www.ncbi.nlm.nih.gov/protein/751637164" TargetMode="External"/><Relationship Id="rId48" Type="http://schemas.openxmlformats.org/officeDocument/2006/relationships/hyperlink" Target="https://www.ncbi.nlm.nih.gov/protein/751643652" TargetMode="External"/><Relationship Id="rId113" Type="http://schemas.openxmlformats.org/officeDocument/2006/relationships/hyperlink" Target="https://enzyme.expasy.org/EC/6.2.1.71" TargetMode="External"/><Relationship Id="rId320" Type="http://schemas.openxmlformats.org/officeDocument/2006/relationships/hyperlink" Target="https://www.ncbi.nlm.nih.gov/protein/759497435" TargetMode="External"/><Relationship Id="rId558" Type="http://schemas.openxmlformats.org/officeDocument/2006/relationships/hyperlink" Target="https://www.ncbi.nlm.nih.gov/protein/759501166" TargetMode="External"/><Relationship Id="rId765" Type="http://schemas.openxmlformats.org/officeDocument/2006/relationships/hyperlink" Target="https://enzyme.expasy.org/EC/2.7.2.4" TargetMode="External"/><Relationship Id="rId972" Type="http://schemas.openxmlformats.org/officeDocument/2006/relationships/hyperlink" Target="https://www.ncbi.nlm.nih.gov/protein/759501600" TargetMode="External"/><Relationship Id="rId1188" Type="http://schemas.openxmlformats.org/officeDocument/2006/relationships/hyperlink" Target="https://enzyme.expasy.org/EC/1.3.3.11" TargetMode="External"/><Relationship Id="rId1395" Type="http://schemas.openxmlformats.org/officeDocument/2006/relationships/hyperlink" Target="https://enzyme.expasy.org/EC/1.17.1.8" TargetMode="External"/><Relationship Id="rId1409" Type="http://schemas.openxmlformats.org/officeDocument/2006/relationships/hyperlink" Target="https://enzyme.expasy.org/EC/1.4.3.19" TargetMode="External"/><Relationship Id="rId197" Type="http://schemas.openxmlformats.org/officeDocument/2006/relationships/hyperlink" Target="https://enzyme.expasy.org/EC/5.3.1.8" TargetMode="External"/><Relationship Id="rId418" Type="http://schemas.openxmlformats.org/officeDocument/2006/relationships/hyperlink" Target="https://www.ncbi.nlm.nih.gov/protein/759498509" TargetMode="External"/><Relationship Id="rId625" Type="http://schemas.openxmlformats.org/officeDocument/2006/relationships/hyperlink" Target="https://enzyme.expasy.org/EC/2.7.7.7" TargetMode="External"/><Relationship Id="rId832" Type="http://schemas.openxmlformats.org/officeDocument/2006/relationships/hyperlink" Target="https://www.ncbi.nlm.nih.gov/protein/759501563" TargetMode="External"/><Relationship Id="rId1048" Type="http://schemas.openxmlformats.org/officeDocument/2006/relationships/hyperlink" Target="https://www.ncbi.nlm.nih.gov/protein/759497243" TargetMode="External"/><Relationship Id="rId1255" Type="http://schemas.openxmlformats.org/officeDocument/2006/relationships/hyperlink" Target="https://www.ncbi.nlm.nih.gov/protein/759502132" TargetMode="External"/><Relationship Id="rId1462" Type="http://schemas.openxmlformats.org/officeDocument/2006/relationships/hyperlink" Target="https://enzyme.expasy.org/EC/2.4.1.18" TargetMode="External"/><Relationship Id="rId264" Type="http://schemas.openxmlformats.org/officeDocument/2006/relationships/hyperlink" Target="https://www.ncbi.nlm.nih.gov/protein/759500417" TargetMode="External"/><Relationship Id="rId471" Type="http://schemas.openxmlformats.org/officeDocument/2006/relationships/hyperlink" Target="https://enzyme.expasy.org/EC/3.5.2.17" TargetMode="External"/><Relationship Id="rId1115" Type="http://schemas.openxmlformats.org/officeDocument/2006/relationships/hyperlink" Target="https://enzyme.expasy.org/EC/1.7.1.13" TargetMode="External"/><Relationship Id="rId1322" Type="http://schemas.openxmlformats.org/officeDocument/2006/relationships/hyperlink" Target="https://enzyme.expasy.org/EC/1.1.5.3" TargetMode="External"/><Relationship Id="rId59" Type="http://schemas.openxmlformats.org/officeDocument/2006/relationships/hyperlink" Target="https://enzyme.expasy.org/EC/6.3.4.21" TargetMode="External"/><Relationship Id="rId124" Type="http://schemas.openxmlformats.org/officeDocument/2006/relationships/hyperlink" Target="https://www.ncbi.nlm.nih.gov/protein/759498240" TargetMode="External"/><Relationship Id="rId569" Type="http://schemas.openxmlformats.org/officeDocument/2006/relationships/hyperlink" Target="https://enzyme.expasy.org/EC/3.1.1.29" TargetMode="External"/><Relationship Id="rId776" Type="http://schemas.openxmlformats.org/officeDocument/2006/relationships/hyperlink" Target="https://www.ncbi.nlm.nih.gov/protein/759498684" TargetMode="External"/><Relationship Id="rId983" Type="http://schemas.openxmlformats.org/officeDocument/2006/relationships/hyperlink" Target="https://enzyme.expasy.org/EC/2.3.1.191" TargetMode="External"/><Relationship Id="rId1199" Type="http://schemas.openxmlformats.org/officeDocument/2006/relationships/hyperlink" Target="https://www.ncbi.nlm.nih.gov/protein/2280420546" TargetMode="External"/><Relationship Id="rId331" Type="http://schemas.openxmlformats.org/officeDocument/2006/relationships/hyperlink" Target="https://enzyme.expasy.org/EC/4.2.1.19" TargetMode="External"/><Relationship Id="rId429" Type="http://schemas.openxmlformats.org/officeDocument/2006/relationships/hyperlink" Target="https://enzyme.expasy.org/EC/3.6.1.11" TargetMode="External"/><Relationship Id="rId636" Type="http://schemas.openxmlformats.org/officeDocument/2006/relationships/hyperlink" Target="https://www.ncbi.nlm.nih.gov/protein/759498827" TargetMode="External"/><Relationship Id="rId1059" Type="http://schemas.openxmlformats.org/officeDocument/2006/relationships/hyperlink" Target="https://enzyme.expasy.org/EC/2.1.1.228" TargetMode="External"/><Relationship Id="rId1266" Type="http://schemas.openxmlformats.org/officeDocument/2006/relationships/hyperlink" Target="https://enzyme.expasy.org/EC/1.17.1.9" TargetMode="External"/><Relationship Id="rId1473" Type="http://schemas.openxmlformats.org/officeDocument/2006/relationships/hyperlink" Target="https://www.ncbi.nlm.nih.gov/protein/759501312" TargetMode="External"/><Relationship Id="rId843" Type="http://schemas.openxmlformats.org/officeDocument/2006/relationships/hyperlink" Target="https://enzyme.expasy.org/EC/2.5.1.9" TargetMode="External"/><Relationship Id="rId1126" Type="http://schemas.openxmlformats.org/officeDocument/2006/relationships/hyperlink" Target="https://www.ncbi.nlm.nih.gov/protein/751637252" TargetMode="External"/><Relationship Id="rId275" Type="http://schemas.openxmlformats.org/officeDocument/2006/relationships/hyperlink" Target="https://enzyme.expasy.org/EC/4.3.1.7" TargetMode="External"/><Relationship Id="rId482" Type="http://schemas.openxmlformats.org/officeDocument/2006/relationships/hyperlink" Target="https://www.ncbi.nlm.nih.gov/protein/751641317" TargetMode="External"/><Relationship Id="rId703" Type="http://schemas.openxmlformats.org/officeDocument/2006/relationships/hyperlink" Target="https://enzyme.expasy.org/EC/2.7.7.49" TargetMode="External"/><Relationship Id="rId910" Type="http://schemas.openxmlformats.org/officeDocument/2006/relationships/hyperlink" Target="https://www.ncbi.nlm.nih.gov/protein/759497346" TargetMode="External"/><Relationship Id="rId1333" Type="http://schemas.openxmlformats.org/officeDocument/2006/relationships/hyperlink" Target="https://www.ncbi.nlm.nih.gov/protein/759499885" TargetMode="External"/><Relationship Id="rId1540" Type="http://schemas.openxmlformats.org/officeDocument/2006/relationships/hyperlink" Target="https://www.ncbi.nlm.nih.gov/protein/759499003" TargetMode="External"/><Relationship Id="rId135" Type="http://schemas.openxmlformats.org/officeDocument/2006/relationships/hyperlink" Target="https://enzyme.expasy.org/EC/6.1.1.21" TargetMode="External"/><Relationship Id="rId342" Type="http://schemas.openxmlformats.org/officeDocument/2006/relationships/hyperlink" Target="https://www.ncbi.nlm.nih.gov/protein/759501163" TargetMode="External"/><Relationship Id="rId787" Type="http://schemas.openxmlformats.org/officeDocument/2006/relationships/hyperlink" Target="https://enzyme.expasy.org/EC/2.7.1.40" TargetMode="External"/><Relationship Id="rId994" Type="http://schemas.openxmlformats.org/officeDocument/2006/relationships/hyperlink" Target="https://www.ncbi.nlm.nih.gov/protein/759499443" TargetMode="External"/><Relationship Id="rId1400" Type="http://schemas.openxmlformats.org/officeDocument/2006/relationships/hyperlink" Target="https://www.ncbi.nlm.nih.gov/protein/759501633" TargetMode="External"/><Relationship Id="rId202" Type="http://schemas.openxmlformats.org/officeDocument/2006/relationships/hyperlink" Target="https://www.ncbi.nlm.nih.gov/protein/759497232" TargetMode="External"/><Relationship Id="rId647" Type="http://schemas.openxmlformats.org/officeDocument/2006/relationships/hyperlink" Target="https://enzyme.expasy.org/EC/2.7.7.65" TargetMode="External"/><Relationship Id="rId854" Type="http://schemas.openxmlformats.org/officeDocument/2006/relationships/hyperlink" Target="https://www.ncbi.nlm.nih.gov/protein/759497411" TargetMode="External"/><Relationship Id="rId1277" Type="http://schemas.openxmlformats.org/officeDocument/2006/relationships/hyperlink" Target="https://www.ncbi.nlm.nih.gov/protein/751640189" TargetMode="External"/><Relationship Id="rId1484" Type="http://schemas.openxmlformats.org/officeDocument/2006/relationships/hyperlink" Target="https://www.ncbi.nlm.nih.gov/protein/759499058" TargetMode="External"/><Relationship Id="rId286" Type="http://schemas.openxmlformats.org/officeDocument/2006/relationships/hyperlink" Target="https://www.ncbi.nlm.nih.gov/protein/759500741" TargetMode="External"/><Relationship Id="rId493" Type="http://schemas.openxmlformats.org/officeDocument/2006/relationships/hyperlink" Target="https://enzyme.expasy.org/EC/3.5.1.18" TargetMode="External"/><Relationship Id="rId507" Type="http://schemas.openxmlformats.org/officeDocument/2006/relationships/hyperlink" Target="https://enzyme.expasy.org/EC/3.13.2.1" TargetMode="External"/><Relationship Id="rId714" Type="http://schemas.openxmlformats.org/officeDocument/2006/relationships/hyperlink" Target="https://www.ncbi.nlm.nih.gov/protein/751638442" TargetMode="External"/><Relationship Id="rId921" Type="http://schemas.openxmlformats.org/officeDocument/2006/relationships/hyperlink" Target="https://enzyme.expasy.org/EC/2.4.1.227" TargetMode="External"/><Relationship Id="rId1137" Type="http://schemas.openxmlformats.org/officeDocument/2006/relationships/hyperlink" Target="https://enzyme.expasy.org/EC/1.6.5.9" TargetMode="External"/><Relationship Id="rId1344" Type="http://schemas.openxmlformats.org/officeDocument/2006/relationships/hyperlink" Target="https://enzyme.expasy.org/EC/1.1.1.290" TargetMode="External"/><Relationship Id="rId1551" Type="http://schemas.openxmlformats.org/officeDocument/2006/relationships/hyperlink" Target="https://enzyme.expasy.org/EC/4.3.1.17" TargetMode="External"/><Relationship Id="rId50" Type="http://schemas.openxmlformats.org/officeDocument/2006/relationships/hyperlink" Target="https://www.ncbi.nlm.nih.gov/protein/759500763" TargetMode="External"/><Relationship Id="rId146" Type="http://schemas.openxmlformats.org/officeDocument/2006/relationships/hyperlink" Target="https://www.ncbi.nlm.nih.gov/protein/759497454" TargetMode="External"/><Relationship Id="rId353" Type="http://schemas.openxmlformats.org/officeDocument/2006/relationships/hyperlink" Target="https://enzyme.expasy.org/EC/4.1.99.17" TargetMode="External"/><Relationship Id="rId560" Type="http://schemas.openxmlformats.org/officeDocument/2006/relationships/hyperlink" Target="https://www.ncbi.nlm.nih.gov/protein/751640917" TargetMode="External"/><Relationship Id="rId798" Type="http://schemas.openxmlformats.org/officeDocument/2006/relationships/hyperlink" Target="https://www.ncbi.nlm.nih.gov/protein/759500870" TargetMode="External"/><Relationship Id="rId1190" Type="http://schemas.openxmlformats.org/officeDocument/2006/relationships/hyperlink" Target="https://enzyme.expasy.org/EC/1.3.1.98" TargetMode="External"/><Relationship Id="rId1204" Type="http://schemas.openxmlformats.org/officeDocument/2006/relationships/hyperlink" Target="https://enzyme.expasy.org/EC/1.3.1.12" TargetMode="External"/><Relationship Id="rId1411" Type="http://schemas.openxmlformats.org/officeDocument/2006/relationships/hyperlink" Target="https://www.ncbi.nlm.nih.gov/protein/759497858" TargetMode="External"/><Relationship Id="rId213" Type="http://schemas.openxmlformats.org/officeDocument/2006/relationships/hyperlink" Target="https://enzyme.expasy.org/EC/5.2.1.8" TargetMode="External"/><Relationship Id="rId420" Type="http://schemas.openxmlformats.org/officeDocument/2006/relationships/hyperlink" Target="https://www.ncbi.nlm.nih.gov/protein/759497553" TargetMode="External"/><Relationship Id="rId658" Type="http://schemas.openxmlformats.org/officeDocument/2006/relationships/hyperlink" Target="https://www.ncbi.nlm.nih.gov/protein/2181634973" TargetMode="External"/><Relationship Id="rId865" Type="http://schemas.openxmlformats.org/officeDocument/2006/relationships/hyperlink" Target="https://enzyme.expasy.org/EC/2.5.1.47" TargetMode="External"/><Relationship Id="rId1050" Type="http://schemas.openxmlformats.org/officeDocument/2006/relationships/hyperlink" Target="https://www.ncbi.nlm.nih.gov/protein/759499754" TargetMode="External"/><Relationship Id="rId1288" Type="http://schemas.openxmlformats.org/officeDocument/2006/relationships/hyperlink" Target="https://enzyme.expasy.org/EC/1.13.11.56" TargetMode="External"/><Relationship Id="rId1495" Type="http://schemas.openxmlformats.org/officeDocument/2006/relationships/hyperlink" Target="https://enzyme.expasy.org/EC/2.8.1.7" TargetMode="External"/><Relationship Id="rId1509" Type="http://schemas.openxmlformats.org/officeDocument/2006/relationships/hyperlink" Target="https://www.ncbi.nlm.nih.gov/protein/751637731" TargetMode="External"/><Relationship Id="rId297" Type="http://schemas.openxmlformats.org/officeDocument/2006/relationships/hyperlink" Target="https://enzyme.expasy.org/EC/4.2.1.75" TargetMode="External"/><Relationship Id="rId518" Type="http://schemas.openxmlformats.org/officeDocument/2006/relationships/hyperlink" Target="https://www.ncbi.nlm.nih.gov/protein/2181634977" TargetMode="External"/><Relationship Id="rId725" Type="http://schemas.openxmlformats.org/officeDocument/2006/relationships/hyperlink" Target="https://enzyme.expasy.org/EC/2.7.7.13" TargetMode="External"/><Relationship Id="rId932" Type="http://schemas.openxmlformats.org/officeDocument/2006/relationships/hyperlink" Target="https://www.ncbi.nlm.nih.gov/protein/751641004" TargetMode="External"/><Relationship Id="rId1148" Type="http://schemas.openxmlformats.org/officeDocument/2006/relationships/hyperlink" Target="https://enzyme.expasy.org/EC/1.6.1.1" TargetMode="External"/><Relationship Id="rId1355" Type="http://schemas.openxmlformats.org/officeDocument/2006/relationships/hyperlink" Target="https://www.ncbi.nlm.nih.gov/protein/751639478" TargetMode="External"/><Relationship Id="rId1562" Type="http://schemas.openxmlformats.org/officeDocument/2006/relationships/hyperlink" Target="https://www.ncbi.nlm.nih.gov/protein/489376150" TargetMode="External"/><Relationship Id="rId157" Type="http://schemas.openxmlformats.org/officeDocument/2006/relationships/hyperlink" Target="https://enzyme.expasy.org/EC/6.1.1.12" TargetMode="External"/><Relationship Id="rId364" Type="http://schemas.openxmlformats.org/officeDocument/2006/relationships/hyperlink" Target="https://www.ncbi.nlm.nih.gov/protein/751643281" TargetMode="External"/><Relationship Id="rId1008" Type="http://schemas.openxmlformats.org/officeDocument/2006/relationships/hyperlink" Target="https://www.ncbi.nlm.nih.gov/protein/751643022" TargetMode="External"/><Relationship Id="rId1215" Type="http://schemas.openxmlformats.org/officeDocument/2006/relationships/hyperlink" Target="https://www.ncbi.nlm.nih.gov/protein/759500691" TargetMode="External"/><Relationship Id="rId1422" Type="http://schemas.openxmlformats.org/officeDocument/2006/relationships/hyperlink" Target="https://www.ncbi.nlm.nih.gov/protein/751639407" TargetMode="External"/><Relationship Id="rId61" Type="http://schemas.openxmlformats.org/officeDocument/2006/relationships/hyperlink" Target="https://enzyme.expasy.org/EC/6.3.4.21" TargetMode="External"/><Relationship Id="rId571" Type="http://schemas.openxmlformats.org/officeDocument/2006/relationships/hyperlink" Target="https://enzyme.expasy.org/EC/3.1.1.29" TargetMode="External"/><Relationship Id="rId669" Type="http://schemas.openxmlformats.org/officeDocument/2006/relationships/hyperlink" Target="https://enzyme.expasy.org/EC/2.7.7.65" TargetMode="External"/><Relationship Id="rId876" Type="http://schemas.openxmlformats.org/officeDocument/2006/relationships/hyperlink" Target="https://www.ncbi.nlm.nih.gov/protein/751636686" TargetMode="External"/><Relationship Id="rId1299" Type="http://schemas.openxmlformats.org/officeDocument/2006/relationships/hyperlink" Target="https://www.ncbi.nlm.nih.gov/protein/759501227" TargetMode="External"/><Relationship Id="rId19" Type="http://schemas.openxmlformats.org/officeDocument/2006/relationships/hyperlink" Target="https://enzyme.expasy.org/EC/7.1.1.9" TargetMode="External"/><Relationship Id="rId224" Type="http://schemas.openxmlformats.org/officeDocument/2006/relationships/hyperlink" Target="https://www.ncbi.nlm.nih.gov/protein/759497846" TargetMode="External"/><Relationship Id="rId431" Type="http://schemas.openxmlformats.org/officeDocument/2006/relationships/hyperlink" Target="https://enzyme.expasy.org/EC/3.6.1.1" TargetMode="External"/><Relationship Id="rId529" Type="http://schemas.openxmlformats.org/officeDocument/2006/relationships/hyperlink" Target="https://enzyme.expasy.org/EC/3.1.3.48" TargetMode="External"/><Relationship Id="rId736" Type="http://schemas.openxmlformats.org/officeDocument/2006/relationships/hyperlink" Target="https://www.ncbi.nlm.nih.gov/protein/759497542" TargetMode="External"/><Relationship Id="rId1061" Type="http://schemas.openxmlformats.org/officeDocument/2006/relationships/hyperlink" Target="https://enzyme.expasy.org/EC/2.1.1.222" TargetMode="External"/><Relationship Id="rId1159" Type="http://schemas.openxmlformats.org/officeDocument/2006/relationships/hyperlink" Target="https://www.ncbi.nlm.nih.gov/protein/759497152" TargetMode="External"/><Relationship Id="rId1366" Type="http://schemas.openxmlformats.org/officeDocument/2006/relationships/hyperlink" Target="https://enzyme.expasy.org/EC/1.1.1.100" TargetMode="External"/><Relationship Id="rId168" Type="http://schemas.openxmlformats.org/officeDocument/2006/relationships/hyperlink" Target="https://www.ncbi.nlm.nih.gov/protein/751641841" TargetMode="External"/><Relationship Id="rId943" Type="http://schemas.openxmlformats.org/officeDocument/2006/relationships/hyperlink" Target="https://enzyme.expasy.org/EC/2.3.3.16" TargetMode="External"/><Relationship Id="rId1019" Type="http://schemas.openxmlformats.org/officeDocument/2006/relationships/hyperlink" Target="https://enzyme.expasy.org/EC/2.2.1.1" TargetMode="External"/><Relationship Id="rId1573" Type="http://schemas.openxmlformats.org/officeDocument/2006/relationships/hyperlink" Target="https://www.ncbi.nlm.nih.gov/protein/759499127" TargetMode="External"/><Relationship Id="rId72" Type="http://schemas.openxmlformats.org/officeDocument/2006/relationships/hyperlink" Target="https://www.ncbi.nlm.nih.gov/protein/1027673261" TargetMode="External"/><Relationship Id="rId375" Type="http://schemas.openxmlformats.org/officeDocument/2006/relationships/hyperlink" Target="https://enzyme.expasy.org/EC/4.1.2.14" TargetMode="External"/><Relationship Id="rId582" Type="http://schemas.openxmlformats.org/officeDocument/2006/relationships/hyperlink" Target="https://www.ncbi.nlm.nih.gov/protein/751639537" TargetMode="External"/><Relationship Id="rId803" Type="http://schemas.openxmlformats.org/officeDocument/2006/relationships/hyperlink" Target="https://enzyme.expasy.org/EC/2.7.1.2" TargetMode="External"/><Relationship Id="rId1226" Type="http://schemas.openxmlformats.org/officeDocument/2006/relationships/hyperlink" Target="https://enzyme.expasy.org/EC/1.2.1.68" TargetMode="External"/><Relationship Id="rId1433" Type="http://schemas.openxmlformats.org/officeDocument/2006/relationships/hyperlink" Target="https://enzyme.expasy.org/EC/2.1.1.107" TargetMode="External"/><Relationship Id="rId3" Type="http://schemas.openxmlformats.org/officeDocument/2006/relationships/hyperlink" Target="https://enzyme.expasy.org/EC/7.1.1.9" TargetMode="External"/><Relationship Id="rId235" Type="http://schemas.openxmlformats.org/officeDocument/2006/relationships/hyperlink" Target="https://enzyme.expasy.org/EC/5.1.3.2" TargetMode="External"/><Relationship Id="rId442" Type="http://schemas.openxmlformats.org/officeDocument/2006/relationships/hyperlink" Target="https://www.ncbi.nlm.nih.gov/protein/759498172" TargetMode="External"/><Relationship Id="rId887" Type="http://schemas.openxmlformats.org/officeDocument/2006/relationships/hyperlink" Target="https://enzyme.expasy.org/EC/2.5.1.129" TargetMode="External"/><Relationship Id="rId1072" Type="http://schemas.openxmlformats.org/officeDocument/2006/relationships/hyperlink" Target="https://www.ncbi.nlm.nih.gov/protein/759500826" TargetMode="External"/><Relationship Id="rId1500" Type="http://schemas.openxmlformats.org/officeDocument/2006/relationships/hyperlink" Target="https://www.ncbi.nlm.nih.gov/protein/759501319" TargetMode="External"/><Relationship Id="rId302" Type="http://schemas.openxmlformats.org/officeDocument/2006/relationships/hyperlink" Target="https://www.ncbi.nlm.nih.gov/protein/751637669" TargetMode="External"/><Relationship Id="rId747" Type="http://schemas.openxmlformats.org/officeDocument/2006/relationships/hyperlink" Target="https://enzyme.expasy.org/EC/2.7.4.3" TargetMode="External"/><Relationship Id="rId954" Type="http://schemas.openxmlformats.org/officeDocument/2006/relationships/hyperlink" Target="https://www.ncbi.nlm.nih.gov/protein/759499482" TargetMode="External"/><Relationship Id="rId1377" Type="http://schemas.openxmlformats.org/officeDocument/2006/relationships/hyperlink" Target="https://enzyme.expasy.org/EC/1.1.1.42" TargetMode="External"/><Relationship Id="rId1584" Type="http://schemas.openxmlformats.org/officeDocument/2006/relationships/hyperlink" Target="https://www.ncbi.nlm.nih.gov/protein/751639476" TargetMode="External"/><Relationship Id="rId83" Type="http://schemas.openxmlformats.org/officeDocument/2006/relationships/hyperlink" Target="https://enzyme.expasy.org/EC/6.3.2.9" TargetMode="External"/><Relationship Id="rId179" Type="http://schemas.openxmlformats.org/officeDocument/2006/relationships/hyperlink" Target="https://enzyme.expasy.org/EC/5.4.2.8" TargetMode="External"/><Relationship Id="rId386" Type="http://schemas.openxmlformats.org/officeDocument/2006/relationships/hyperlink" Target="https://www.ncbi.nlm.nih.gov/protein/759501926" TargetMode="External"/><Relationship Id="rId593" Type="http://schemas.openxmlformats.org/officeDocument/2006/relationships/hyperlink" Target="https://enzyme.expasy.org/EC/2.7.9.3" TargetMode="External"/><Relationship Id="rId607" Type="http://schemas.openxmlformats.org/officeDocument/2006/relationships/hyperlink" Target="https://enzyme.expasy.org/EC/2.7.7.89" TargetMode="External"/><Relationship Id="rId814" Type="http://schemas.openxmlformats.org/officeDocument/2006/relationships/hyperlink" Target="https://www.ncbi.nlm.nih.gov/protein/1175499366" TargetMode="External"/><Relationship Id="rId1237" Type="http://schemas.openxmlformats.org/officeDocument/2006/relationships/hyperlink" Target="https://www.ncbi.nlm.nih.gov/protein/759499881" TargetMode="External"/><Relationship Id="rId1444" Type="http://schemas.openxmlformats.org/officeDocument/2006/relationships/hyperlink" Target="https://enzyme.expasy.org/EC/2.1.1.107" TargetMode="External"/><Relationship Id="rId246" Type="http://schemas.openxmlformats.org/officeDocument/2006/relationships/hyperlink" Target="https://www.ncbi.nlm.nih.gov/protein/751641938" TargetMode="External"/><Relationship Id="rId453" Type="http://schemas.openxmlformats.org/officeDocument/2006/relationships/hyperlink" Target="https://enzyme.expasy.org/EC/3.5.4.16" TargetMode="External"/><Relationship Id="rId660" Type="http://schemas.openxmlformats.org/officeDocument/2006/relationships/hyperlink" Target="https://www.ncbi.nlm.nih.gov/protein/759498762" TargetMode="External"/><Relationship Id="rId898" Type="http://schemas.openxmlformats.org/officeDocument/2006/relationships/hyperlink" Target="https://www.ncbi.nlm.nih.gov/protein/751639818" TargetMode="External"/><Relationship Id="rId1083" Type="http://schemas.openxmlformats.org/officeDocument/2006/relationships/hyperlink" Target="https://enzyme.expasy.org/EC/2.1.1.107" TargetMode="External"/><Relationship Id="rId1290" Type="http://schemas.openxmlformats.org/officeDocument/2006/relationships/hyperlink" Target="https://enzyme.expasy.org/EC/1.13.11.5" TargetMode="External"/><Relationship Id="rId1304" Type="http://schemas.openxmlformats.org/officeDocument/2006/relationships/hyperlink" Target="https://enzyme.expasy.org/EC/1.11.1.24" TargetMode="External"/><Relationship Id="rId1511" Type="http://schemas.openxmlformats.org/officeDocument/2006/relationships/hyperlink" Target="https://www.ncbi.nlm.nih.gov/protein/751639069" TargetMode="External"/><Relationship Id="rId106" Type="http://schemas.openxmlformats.org/officeDocument/2006/relationships/hyperlink" Target="https://www.ncbi.nlm.nih.gov/protein/759500852" TargetMode="External"/><Relationship Id="rId313" Type="http://schemas.openxmlformats.org/officeDocument/2006/relationships/hyperlink" Target="https://enzyme.expasy.org/EC/4.2.1.33" TargetMode="External"/><Relationship Id="rId758" Type="http://schemas.openxmlformats.org/officeDocument/2006/relationships/hyperlink" Target="https://www.ncbi.nlm.nih.gov/protein/759497871" TargetMode="External"/><Relationship Id="rId965" Type="http://schemas.openxmlformats.org/officeDocument/2006/relationships/hyperlink" Target="https://enzyme.expasy.org/EC/2.3.1.41" TargetMode="External"/><Relationship Id="rId1150" Type="http://schemas.openxmlformats.org/officeDocument/2006/relationships/hyperlink" Target="https://enzyme.expasy.org/EC/1.5.5.2" TargetMode="External"/><Relationship Id="rId1388" Type="http://schemas.openxmlformats.org/officeDocument/2006/relationships/hyperlink" Target="https://www.ncbi.nlm.nih.gov/protein/759497220" TargetMode="External"/><Relationship Id="rId1595" Type="http://schemas.openxmlformats.org/officeDocument/2006/relationships/hyperlink" Target="https://enzyme.expasy.org/EC/6.3.5.5" TargetMode="External"/><Relationship Id="rId10" Type="http://schemas.openxmlformats.org/officeDocument/2006/relationships/hyperlink" Target="https://www.ncbi.nlm.nih.gov/protein/504633402" TargetMode="External"/><Relationship Id="rId94" Type="http://schemas.openxmlformats.org/officeDocument/2006/relationships/hyperlink" Target="https://www.ncbi.nlm.nih.gov/protein/759500846" TargetMode="External"/><Relationship Id="rId397" Type="http://schemas.openxmlformats.org/officeDocument/2006/relationships/hyperlink" Target="https://enzyme.expasy.org/EC/4.1.1.48" TargetMode="External"/><Relationship Id="rId520" Type="http://schemas.openxmlformats.org/officeDocument/2006/relationships/hyperlink" Target="https://www.ncbi.nlm.nih.gov/protein/2181634977" TargetMode="External"/><Relationship Id="rId618" Type="http://schemas.openxmlformats.org/officeDocument/2006/relationships/hyperlink" Target="https://www.ncbi.nlm.nih.gov/protein/759497543" TargetMode="External"/><Relationship Id="rId825" Type="http://schemas.openxmlformats.org/officeDocument/2006/relationships/hyperlink" Target="https://enzyme.expasy.org/EC/2.6.1.9" TargetMode="External"/><Relationship Id="rId1248" Type="http://schemas.openxmlformats.org/officeDocument/2006/relationships/hyperlink" Target="https://enzyme.expasy.org/EC/1.17.7.1" TargetMode="External"/><Relationship Id="rId1455" Type="http://schemas.openxmlformats.org/officeDocument/2006/relationships/hyperlink" Target="https://www.ncbi.nlm.nih.gov/protein/751640903" TargetMode="External"/><Relationship Id="rId257" Type="http://schemas.openxmlformats.org/officeDocument/2006/relationships/hyperlink" Target="https://enzyme.expasy.org/EC/4.4.1.5" TargetMode="External"/><Relationship Id="rId464" Type="http://schemas.openxmlformats.org/officeDocument/2006/relationships/hyperlink" Target="https://www.ncbi.nlm.nih.gov/protein/759501857" TargetMode="External"/><Relationship Id="rId1010" Type="http://schemas.openxmlformats.org/officeDocument/2006/relationships/hyperlink" Target="https://www.ncbi.nlm.nih.gov/protein/759501722" TargetMode="External"/><Relationship Id="rId1094" Type="http://schemas.openxmlformats.org/officeDocument/2006/relationships/hyperlink" Target="https://www.ncbi.nlm.nih.gov/protein/751639343" TargetMode="External"/><Relationship Id="rId1108" Type="http://schemas.openxmlformats.org/officeDocument/2006/relationships/hyperlink" Target="https://www.ncbi.nlm.nih.gov/protein/759498336" TargetMode="External"/><Relationship Id="rId1315" Type="http://schemas.openxmlformats.org/officeDocument/2006/relationships/hyperlink" Target="https://www.ncbi.nlm.nih.gov/protein/759499964" TargetMode="External"/><Relationship Id="rId117" Type="http://schemas.openxmlformats.org/officeDocument/2006/relationships/hyperlink" Target="https://enzyme.expasy.org/EC/6.2.1.5" TargetMode="External"/><Relationship Id="rId671" Type="http://schemas.openxmlformats.org/officeDocument/2006/relationships/hyperlink" Target="https://enzyme.expasy.org/EC/2.7.7.65" TargetMode="External"/><Relationship Id="rId769" Type="http://schemas.openxmlformats.org/officeDocument/2006/relationships/hyperlink" Target="https://enzyme.expasy.org/EC/2.7.2.2" TargetMode="External"/><Relationship Id="rId976" Type="http://schemas.openxmlformats.org/officeDocument/2006/relationships/hyperlink" Target="https://www.ncbi.nlm.nih.gov/protein/751638424" TargetMode="External"/><Relationship Id="rId1399" Type="http://schemas.openxmlformats.org/officeDocument/2006/relationships/hyperlink" Target="https://enzyme.expasy.org/EC/1.2.1.68" TargetMode="External"/><Relationship Id="rId324" Type="http://schemas.openxmlformats.org/officeDocument/2006/relationships/hyperlink" Target="https://www.ncbi.nlm.nih.gov/protein/759496899" TargetMode="External"/><Relationship Id="rId531" Type="http://schemas.openxmlformats.org/officeDocument/2006/relationships/hyperlink" Target="https://enzyme.expasy.org/EC/3.1.3.48" TargetMode="External"/><Relationship Id="rId629" Type="http://schemas.openxmlformats.org/officeDocument/2006/relationships/hyperlink" Target="https://enzyme.expasy.org/EC/2.7.7.7" TargetMode="External"/><Relationship Id="rId1161" Type="http://schemas.openxmlformats.org/officeDocument/2006/relationships/hyperlink" Target="https://www.ncbi.nlm.nih.gov/protein/759501549" TargetMode="External"/><Relationship Id="rId1259" Type="http://schemas.openxmlformats.org/officeDocument/2006/relationships/hyperlink" Target="https://www.ncbi.nlm.nih.gov/protein/759499666" TargetMode="External"/><Relationship Id="rId1466" Type="http://schemas.openxmlformats.org/officeDocument/2006/relationships/hyperlink" Target="https://enzyme.expasy.org/EC/2.4.1.227" TargetMode="External"/><Relationship Id="rId836" Type="http://schemas.openxmlformats.org/officeDocument/2006/relationships/hyperlink" Target="https://www.ncbi.nlm.nih.gov/protein/759502204" TargetMode="External"/><Relationship Id="rId1021" Type="http://schemas.openxmlformats.org/officeDocument/2006/relationships/hyperlink" Target="https://enzyme.expasy.org/EC/2.1.3.3" TargetMode="External"/><Relationship Id="rId1119" Type="http://schemas.openxmlformats.org/officeDocument/2006/relationships/hyperlink" Target="https://enzyme.expasy.org/EC/1.6.5.9" TargetMode="External"/><Relationship Id="rId903" Type="http://schemas.openxmlformats.org/officeDocument/2006/relationships/hyperlink" Target="https://enzyme.expasy.org/EC/2.4.2.45" TargetMode="External"/><Relationship Id="rId1326" Type="http://schemas.openxmlformats.org/officeDocument/2006/relationships/hyperlink" Target="https://enzyme.expasy.org/EC/1.1.1.95" TargetMode="External"/><Relationship Id="rId1533" Type="http://schemas.openxmlformats.org/officeDocument/2006/relationships/hyperlink" Target="https://www.ncbi.nlm.nih.gov/protein/759499971" TargetMode="External"/><Relationship Id="rId32" Type="http://schemas.openxmlformats.org/officeDocument/2006/relationships/hyperlink" Target="https://www.ncbi.nlm.nih.gov/protein/917750363" TargetMode="External"/><Relationship Id="rId1600" Type="http://schemas.openxmlformats.org/officeDocument/2006/relationships/hyperlink" Target="https://www.ncbi.nlm.nih.gov/protein/759497914" TargetMode="External"/><Relationship Id="rId181" Type="http://schemas.openxmlformats.org/officeDocument/2006/relationships/hyperlink" Target="https://enzyme.expasy.org/EC/5.4.2.8" TargetMode="External"/><Relationship Id="rId279" Type="http://schemas.openxmlformats.org/officeDocument/2006/relationships/hyperlink" Target="https://enzyme.expasy.org/EC/4.3.1.17" TargetMode="External"/><Relationship Id="rId486" Type="http://schemas.openxmlformats.org/officeDocument/2006/relationships/hyperlink" Target="https://www.ncbi.nlm.nih.gov/protein/759501280" TargetMode="External"/><Relationship Id="rId693" Type="http://schemas.openxmlformats.org/officeDocument/2006/relationships/hyperlink" Target="https://enzyme.expasy.org/EC/2.7.7.6" TargetMode="External"/><Relationship Id="rId139" Type="http://schemas.openxmlformats.org/officeDocument/2006/relationships/hyperlink" Target="https://enzyme.expasy.org/EC/6.1.1.20" TargetMode="External"/><Relationship Id="rId346" Type="http://schemas.openxmlformats.org/officeDocument/2006/relationships/hyperlink" Target="https://www.ncbi.nlm.nih.gov/protein/751641821" TargetMode="External"/><Relationship Id="rId553" Type="http://schemas.openxmlformats.org/officeDocument/2006/relationships/hyperlink" Target="https://enzyme.expasy.org/EC/3.1.3.11" TargetMode="External"/><Relationship Id="rId760" Type="http://schemas.openxmlformats.org/officeDocument/2006/relationships/hyperlink" Target="https://www.ncbi.nlm.nih.gov/protein/759497239" TargetMode="External"/><Relationship Id="rId998" Type="http://schemas.openxmlformats.org/officeDocument/2006/relationships/hyperlink" Target="https://www.ncbi.nlm.nih.gov/protein/759498341" TargetMode="External"/><Relationship Id="rId1183" Type="http://schemas.openxmlformats.org/officeDocument/2006/relationships/hyperlink" Target="https://www.ncbi.nlm.nih.gov/protein/759499801" TargetMode="External"/><Relationship Id="rId1390" Type="http://schemas.openxmlformats.org/officeDocument/2006/relationships/hyperlink" Target="https://enzyme.expasy.org/EC/1.1.2.8" TargetMode="External"/><Relationship Id="rId206" Type="http://schemas.openxmlformats.org/officeDocument/2006/relationships/hyperlink" Target="https://www.ncbi.nlm.nih.gov/protein/759498775" TargetMode="External"/><Relationship Id="rId413" Type="http://schemas.openxmlformats.org/officeDocument/2006/relationships/hyperlink" Target="https://enzyme.expasy.org/EC/4.1.1.19" TargetMode="External"/><Relationship Id="rId858" Type="http://schemas.openxmlformats.org/officeDocument/2006/relationships/hyperlink" Target="https://www.ncbi.nlm.nih.gov/protein/751636765" TargetMode="External"/><Relationship Id="rId1043" Type="http://schemas.openxmlformats.org/officeDocument/2006/relationships/hyperlink" Target="https://enzyme.expasy.org/EC/2.1.1.67" TargetMode="External"/><Relationship Id="rId1488" Type="http://schemas.openxmlformats.org/officeDocument/2006/relationships/hyperlink" Target="https://enzyme.expasy.org/EC/2.7.7.72" TargetMode="External"/><Relationship Id="rId620" Type="http://schemas.openxmlformats.org/officeDocument/2006/relationships/hyperlink" Target="https://www.ncbi.nlm.nih.gov/protein/751640545" TargetMode="External"/><Relationship Id="rId718" Type="http://schemas.openxmlformats.org/officeDocument/2006/relationships/hyperlink" Target="https://www.ncbi.nlm.nih.gov/protein/759501895" TargetMode="External"/><Relationship Id="rId925" Type="http://schemas.openxmlformats.org/officeDocument/2006/relationships/hyperlink" Target="https://enzyme.expasy.org/EC/2.4.1.182" TargetMode="External"/><Relationship Id="rId1250" Type="http://schemas.openxmlformats.org/officeDocument/2006/relationships/hyperlink" Target="https://enzyme.expasy.org/EC/1.17.5.3" TargetMode="External"/><Relationship Id="rId1348" Type="http://schemas.openxmlformats.org/officeDocument/2006/relationships/hyperlink" Target="https://enzyme.expasy.org/EC/1.1.1.262" TargetMode="External"/><Relationship Id="rId1555" Type="http://schemas.openxmlformats.org/officeDocument/2006/relationships/hyperlink" Target="https://www.ncbi.nlm.nih.gov/protein/759501104" TargetMode="External"/><Relationship Id="rId1110" Type="http://schemas.openxmlformats.org/officeDocument/2006/relationships/hyperlink" Target="https://www.ncbi.nlm.nih.gov/protein/759499118" TargetMode="External"/><Relationship Id="rId1208" Type="http://schemas.openxmlformats.org/officeDocument/2006/relationships/hyperlink" Target="https://enzyme.expasy.org/EC/1.20.1.1" TargetMode="External"/><Relationship Id="rId1415" Type="http://schemas.openxmlformats.org/officeDocument/2006/relationships/hyperlink" Target="https://enzyme.expasy.org/EC/1.5.1.2" TargetMode="External"/><Relationship Id="rId54" Type="http://schemas.openxmlformats.org/officeDocument/2006/relationships/hyperlink" Target="https://www.ncbi.nlm.nih.gov/protein/759496978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cbi.nlm.nih.gov/protein/751643022" TargetMode="External"/><Relationship Id="rId1827" Type="http://schemas.openxmlformats.org/officeDocument/2006/relationships/hyperlink" Target="https://enzyme.expasy.org/EC/1.3.1.34" TargetMode="External"/><Relationship Id="rId21" Type="http://schemas.openxmlformats.org/officeDocument/2006/relationships/hyperlink" Target="https://enzyme.expasy.org/EC/7.5.2.5" TargetMode="External"/><Relationship Id="rId170" Type="http://schemas.openxmlformats.org/officeDocument/2006/relationships/hyperlink" Target="https://www.ncbi.nlm.nih.gov/protein/2280420550" TargetMode="External"/><Relationship Id="rId268" Type="http://schemas.openxmlformats.org/officeDocument/2006/relationships/hyperlink" Target="https://www.ncbi.nlm.nih.gov/protein/759496862" TargetMode="External"/><Relationship Id="rId475" Type="http://schemas.openxmlformats.org/officeDocument/2006/relationships/hyperlink" Target="https://enzyme.expasy.org/EC/4.2.1.20" TargetMode="External"/><Relationship Id="rId682" Type="http://schemas.openxmlformats.org/officeDocument/2006/relationships/hyperlink" Target="https://www.ncbi.nlm.nih.gov/protein/759501585" TargetMode="External"/><Relationship Id="rId128" Type="http://schemas.openxmlformats.org/officeDocument/2006/relationships/hyperlink" Target="https://www.ncbi.nlm.nih.gov/protein/917750381" TargetMode="External"/><Relationship Id="rId335" Type="http://schemas.openxmlformats.org/officeDocument/2006/relationships/hyperlink" Target="https://enzyme.expasy.org/EC/5.3.3.4" TargetMode="External"/><Relationship Id="rId542" Type="http://schemas.openxmlformats.org/officeDocument/2006/relationships/hyperlink" Target="https://www.ncbi.nlm.nih.gov/protein/759498168" TargetMode="External"/><Relationship Id="rId987" Type="http://schemas.openxmlformats.org/officeDocument/2006/relationships/hyperlink" Target="https://www.ncbi.nlm.nih.gov/protein/759497302" TargetMode="External"/><Relationship Id="rId1172" Type="http://schemas.openxmlformats.org/officeDocument/2006/relationships/hyperlink" Target="https://enzyme.expasy.org/EC/2.7.7.13" TargetMode="External"/><Relationship Id="rId2016" Type="http://schemas.openxmlformats.org/officeDocument/2006/relationships/hyperlink" Target="https://www.ncbi.nlm.nih.gov/protein/759498824" TargetMode="External"/><Relationship Id="rId402" Type="http://schemas.openxmlformats.org/officeDocument/2006/relationships/hyperlink" Target="https://www.ncbi.nlm.nih.gov/protein/759502374" TargetMode="External"/><Relationship Id="rId847" Type="http://schemas.openxmlformats.org/officeDocument/2006/relationships/hyperlink" Target="https://enzyme.expasy.org/EC/3.1.3.45" TargetMode="External"/><Relationship Id="rId1032" Type="http://schemas.openxmlformats.org/officeDocument/2006/relationships/hyperlink" Target="https://enzyme.expasy.org/EC/2.8.1.-" TargetMode="External"/><Relationship Id="rId1477" Type="http://schemas.openxmlformats.org/officeDocument/2006/relationships/hyperlink" Target="https://enzyme.expasy.org/EC/2.3.1.41" TargetMode="External"/><Relationship Id="rId1684" Type="http://schemas.openxmlformats.org/officeDocument/2006/relationships/hyperlink" Target="https://www.ncbi.nlm.nih.gov/protein/917750366" TargetMode="External"/><Relationship Id="rId1891" Type="http://schemas.openxmlformats.org/officeDocument/2006/relationships/hyperlink" Target="https://enzyme.expasy.org/EC/1.17.7.1" TargetMode="External"/><Relationship Id="rId707" Type="http://schemas.openxmlformats.org/officeDocument/2006/relationships/hyperlink" Target="https://enzyme.expasy.org/EC/3.5.1.28" TargetMode="External"/><Relationship Id="rId914" Type="http://schemas.openxmlformats.org/officeDocument/2006/relationships/hyperlink" Target="https://www.ncbi.nlm.nih.gov/protein/759499087" TargetMode="External"/><Relationship Id="rId1337" Type="http://schemas.openxmlformats.org/officeDocument/2006/relationships/hyperlink" Target="https://www.ncbi.nlm.nih.gov/protein/759501194" TargetMode="External"/><Relationship Id="rId1544" Type="http://schemas.openxmlformats.org/officeDocument/2006/relationships/hyperlink" Target="https://www.ncbi.nlm.nih.gov/protein/759499656" TargetMode="External"/><Relationship Id="rId1751" Type="http://schemas.openxmlformats.org/officeDocument/2006/relationships/hyperlink" Target="https://enzyme.expasy.org/EC/1.6.5.9" TargetMode="External"/><Relationship Id="rId1989" Type="http://schemas.openxmlformats.org/officeDocument/2006/relationships/hyperlink" Target="https://enzyme.expasy.org/EC/1.1.5.3" TargetMode="External"/><Relationship Id="rId43" Type="http://schemas.openxmlformats.org/officeDocument/2006/relationships/hyperlink" Target="https://enzyme.expasy.org/EC/7.3.2.2" TargetMode="External"/><Relationship Id="rId1404" Type="http://schemas.openxmlformats.org/officeDocument/2006/relationships/hyperlink" Target="https://enzyme.expasy.org/EC/2.4.2.44" TargetMode="External"/><Relationship Id="rId1611" Type="http://schemas.openxmlformats.org/officeDocument/2006/relationships/hyperlink" Target="https://enzyme.expasy.org/EC/2.1.1.264" TargetMode="External"/><Relationship Id="rId1849" Type="http://schemas.openxmlformats.org/officeDocument/2006/relationships/hyperlink" Target="https://enzyme.expasy.org/EC/1.2.1.88" TargetMode="External"/><Relationship Id="rId192" Type="http://schemas.openxmlformats.org/officeDocument/2006/relationships/hyperlink" Target="https://www.ncbi.nlm.nih.gov/protein/917750407" TargetMode="External"/><Relationship Id="rId1709" Type="http://schemas.openxmlformats.org/officeDocument/2006/relationships/hyperlink" Target="https://enzyme.expasy.org/EC/1.8.5.-" TargetMode="External"/><Relationship Id="rId1916" Type="http://schemas.openxmlformats.org/officeDocument/2006/relationships/hyperlink" Target="https://www.ncbi.nlm.nih.gov/protein/759498176" TargetMode="External"/><Relationship Id="rId497" Type="http://schemas.openxmlformats.org/officeDocument/2006/relationships/hyperlink" Target="https://enzyme.expasy.org/EC/4.2.1.10" TargetMode="External"/><Relationship Id="rId357" Type="http://schemas.openxmlformats.org/officeDocument/2006/relationships/hyperlink" Target="https://enzyme.expasy.org/EC/5.3.1.1" TargetMode="External"/><Relationship Id="rId1194" Type="http://schemas.openxmlformats.org/officeDocument/2006/relationships/hyperlink" Target="https://enzyme.expasy.org/EC/2.7.4.3" TargetMode="External"/><Relationship Id="rId2038" Type="http://schemas.openxmlformats.org/officeDocument/2006/relationships/hyperlink" Target="https://www.ncbi.nlm.nih.gov/protein/751638420" TargetMode="External"/><Relationship Id="rId217" Type="http://schemas.openxmlformats.org/officeDocument/2006/relationships/hyperlink" Target="https://enzyme.expasy.org/EC/6.3.1.2" TargetMode="External"/><Relationship Id="rId564" Type="http://schemas.openxmlformats.org/officeDocument/2006/relationships/hyperlink" Target="https://www.ncbi.nlm.nih.gov/protein/759498306" TargetMode="External"/><Relationship Id="rId771" Type="http://schemas.openxmlformats.org/officeDocument/2006/relationships/hyperlink" Target="https://enzyme.expasy.org/EC/3.4.21.-" TargetMode="External"/><Relationship Id="rId869" Type="http://schemas.openxmlformats.org/officeDocument/2006/relationships/hyperlink" Target="https://enzyme.expasy.org/EC/3.1.3.-" TargetMode="External"/><Relationship Id="rId1499" Type="http://schemas.openxmlformats.org/officeDocument/2006/relationships/hyperlink" Target="https://enzyme.expasy.org/EC/2.3.1.179" TargetMode="External"/><Relationship Id="rId424" Type="http://schemas.openxmlformats.org/officeDocument/2006/relationships/hyperlink" Target="https://www.ncbi.nlm.nih.gov/protein/1124215158" TargetMode="External"/><Relationship Id="rId631" Type="http://schemas.openxmlformats.org/officeDocument/2006/relationships/hyperlink" Target="https://enzyme.expasy.org/EC/3.6.1.-" TargetMode="External"/><Relationship Id="rId729" Type="http://schemas.openxmlformats.org/officeDocument/2006/relationships/hyperlink" Target="https://enzyme.expasy.org/EC/3.4.24.70" TargetMode="External"/><Relationship Id="rId1054" Type="http://schemas.openxmlformats.org/officeDocument/2006/relationships/hyperlink" Target="https://enzyme.expasy.org/EC/2.7.7.89" TargetMode="External"/><Relationship Id="rId1261" Type="http://schemas.openxmlformats.org/officeDocument/2006/relationships/hyperlink" Target="https://www.ncbi.nlm.nih.gov/protein/759500796" TargetMode="External"/><Relationship Id="rId1359" Type="http://schemas.openxmlformats.org/officeDocument/2006/relationships/hyperlink" Target="https://www.ncbi.nlm.nih.gov/protein/751638509" TargetMode="External"/><Relationship Id="rId936" Type="http://schemas.openxmlformats.org/officeDocument/2006/relationships/hyperlink" Target="https://www.ncbi.nlm.nih.gov/protein/759497680" TargetMode="External"/><Relationship Id="rId1121" Type="http://schemas.openxmlformats.org/officeDocument/2006/relationships/hyperlink" Target="https://www.ncbi.nlm.nih.gov/protein/759497364" TargetMode="External"/><Relationship Id="rId1219" Type="http://schemas.openxmlformats.org/officeDocument/2006/relationships/hyperlink" Target="https://www.ncbi.nlm.nih.gov/protein/759499058" TargetMode="External"/><Relationship Id="rId1566" Type="http://schemas.openxmlformats.org/officeDocument/2006/relationships/hyperlink" Target="https://www.ncbi.nlm.nih.gov/protein/759499565" TargetMode="External"/><Relationship Id="rId1773" Type="http://schemas.openxmlformats.org/officeDocument/2006/relationships/hyperlink" Target="https://enzyme.expasy.org/EC/1.6.1.1" TargetMode="External"/><Relationship Id="rId1980" Type="http://schemas.openxmlformats.org/officeDocument/2006/relationships/hyperlink" Target="https://www.ncbi.nlm.nih.gov/protein/759497265" TargetMode="External"/><Relationship Id="rId65" Type="http://schemas.openxmlformats.org/officeDocument/2006/relationships/hyperlink" Target="https://enzyme.expasy.org/EC/7.2.1.1" TargetMode="External"/><Relationship Id="rId1426" Type="http://schemas.openxmlformats.org/officeDocument/2006/relationships/hyperlink" Target="https://enzyme.expasy.org/EC/2.4.1.21" TargetMode="External"/><Relationship Id="rId1633" Type="http://schemas.openxmlformats.org/officeDocument/2006/relationships/hyperlink" Target="https://enzyme.expasy.org/EC/2.1.1.190" TargetMode="External"/><Relationship Id="rId1840" Type="http://schemas.openxmlformats.org/officeDocument/2006/relationships/hyperlink" Target="https://www.ncbi.nlm.nih.gov/protein/759500448" TargetMode="External"/><Relationship Id="rId1700" Type="http://schemas.openxmlformats.org/officeDocument/2006/relationships/hyperlink" Target="https://www.ncbi.nlm.nih.gov/protein/759498344" TargetMode="External"/><Relationship Id="rId1938" Type="http://schemas.openxmlformats.org/officeDocument/2006/relationships/hyperlink" Target="https://www.ncbi.nlm.nih.gov/protein/489385430" TargetMode="External"/><Relationship Id="rId281" Type="http://schemas.openxmlformats.org/officeDocument/2006/relationships/hyperlink" Target="https://enzyme.expasy.org/EC/5.6.2.2" TargetMode="External"/><Relationship Id="rId141" Type="http://schemas.openxmlformats.org/officeDocument/2006/relationships/hyperlink" Target="https://enzyme.expasy.org/EC/6.5.1.1" TargetMode="External"/><Relationship Id="rId379" Type="http://schemas.openxmlformats.org/officeDocument/2006/relationships/hyperlink" Target="https://enzyme.expasy.org/EC/5.1.99.7" TargetMode="External"/><Relationship Id="rId586" Type="http://schemas.openxmlformats.org/officeDocument/2006/relationships/hyperlink" Target="https://www.ncbi.nlm.nih.gov/protein/751636498" TargetMode="External"/><Relationship Id="rId793" Type="http://schemas.openxmlformats.org/officeDocument/2006/relationships/hyperlink" Target="https://enzyme.expasy.org/EC/3.2.2.4" TargetMode="External"/><Relationship Id="rId7" Type="http://schemas.openxmlformats.org/officeDocument/2006/relationships/hyperlink" Target="https://enzyme.expasy.org/EC/7.6.2.14" TargetMode="External"/><Relationship Id="rId239" Type="http://schemas.openxmlformats.org/officeDocument/2006/relationships/hyperlink" Target="https://enzyme.expasy.org/EC/6.1.1.7" TargetMode="External"/><Relationship Id="rId446" Type="http://schemas.openxmlformats.org/officeDocument/2006/relationships/hyperlink" Target="https://www.ncbi.nlm.nih.gov/protein/751640934" TargetMode="External"/><Relationship Id="rId653" Type="http://schemas.openxmlformats.org/officeDocument/2006/relationships/hyperlink" Target="https://enzyme.expasy.org/EC/3.5.4.32" TargetMode="External"/><Relationship Id="rId1076" Type="http://schemas.openxmlformats.org/officeDocument/2006/relationships/hyperlink" Target="https://enzyme.expasy.org/EC/2.7.7.7" TargetMode="External"/><Relationship Id="rId1283" Type="http://schemas.openxmlformats.org/officeDocument/2006/relationships/hyperlink" Target="https://www.ncbi.nlm.nih.gov/protein/759498077" TargetMode="External"/><Relationship Id="rId1490" Type="http://schemas.openxmlformats.org/officeDocument/2006/relationships/hyperlink" Target="https://www.ncbi.nlm.nih.gov/protein/759498015" TargetMode="External"/><Relationship Id="rId306" Type="http://schemas.openxmlformats.org/officeDocument/2006/relationships/hyperlink" Target="https://www.ncbi.nlm.nih.gov/protein/759498758" TargetMode="External"/><Relationship Id="rId860" Type="http://schemas.openxmlformats.org/officeDocument/2006/relationships/hyperlink" Target="https://www.ncbi.nlm.nih.gov/protein/759499813" TargetMode="External"/><Relationship Id="rId958" Type="http://schemas.openxmlformats.org/officeDocument/2006/relationships/hyperlink" Target="https://www.ncbi.nlm.nih.gov/protein/759501063" TargetMode="External"/><Relationship Id="rId1143" Type="http://schemas.openxmlformats.org/officeDocument/2006/relationships/hyperlink" Target="https://www.ncbi.nlm.nih.gov/protein/759497300" TargetMode="External"/><Relationship Id="rId1588" Type="http://schemas.openxmlformats.org/officeDocument/2006/relationships/hyperlink" Target="https://www.ncbi.nlm.nih.gov/protein/759500756" TargetMode="External"/><Relationship Id="rId1795" Type="http://schemas.openxmlformats.org/officeDocument/2006/relationships/hyperlink" Target="https://enzyme.expasy.org/EC/1.4.3.19" TargetMode="External"/><Relationship Id="rId87" Type="http://schemas.openxmlformats.org/officeDocument/2006/relationships/hyperlink" Target="https://enzyme.expasy.org/EC/7.1.2.2" TargetMode="External"/><Relationship Id="rId513" Type="http://schemas.openxmlformats.org/officeDocument/2006/relationships/hyperlink" Target="https://enzyme.expasy.org/EC/4.1.3.40" TargetMode="External"/><Relationship Id="rId720" Type="http://schemas.openxmlformats.org/officeDocument/2006/relationships/hyperlink" Target="https://www.ncbi.nlm.nih.gov/protein/751636479" TargetMode="External"/><Relationship Id="rId818" Type="http://schemas.openxmlformats.org/officeDocument/2006/relationships/hyperlink" Target="https://www.ncbi.nlm.nih.gov/protein/759501548" TargetMode="External"/><Relationship Id="rId1350" Type="http://schemas.openxmlformats.org/officeDocument/2006/relationships/hyperlink" Target="https://enzyme.expasy.org/EC/2.5.1.54" TargetMode="External"/><Relationship Id="rId1448" Type="http://schemas.openxmlformats.org/officeDocument/2006/relationships/hyperlink" Target="https://enzyme.expasy.org/EC/2.4.-.-" TargetMode="External"/><Relationship Id="rId1655" Type="http://schemas.openxmlformats.org/officeDocument/2006/relationships/hyperlink" Target="https://enzyme.expasy.org/EC/2.1.1.166" TargetMode="External"/><Relationship Id="rId1003" Type="http://schemas.openxmlformats.org/officeDocument/2006/relationships/hyperlink" Target="https://www.ncbi.nlm.nih.gov/protein/751641457" TargetMode="External"/><Relationship Id="rId1210" Type="http://schemas.openxmlformats.org/officeDocument/2006/relationships/hyperlink" Target="https://enzyme.expasy.org/EC/2.7.2.8" TargetMode="External"/><Relationship Id="rId1308" Type="http://schemas.openxmlformats.org/officeDocument/2006/relationships/hyperlink" Target="https://enzyme.expasy.org/EC/2.6.1.85" TargetMode="External"/><Relationship Id="rId1862" Type="http://schemas.openxmlformats.org/officeDocument/2006/relationships/hyperlink" Target="https://www.ncbi.nlm.nih.gov/protein/759501633" TargetMode="External"/><Relationship Id="rId1515" Type="http://schemas.openxmlformats.org/officeDocument/2006/relationships/hyperlink" Target="https://enzyme.expasy.org/EC/2.3.1.15" TargetMode="External"/><Relationship Id="rId1722" Type="http://schemas.openxmlformats.org/officeDocument/2006/relationships/hyperlink" Target="https://www.ncbi.nlm.nih.gov/protein/751643656" TargetMode="External"/><Relationship Id="rId14" Type="http://schemas.openxmlformats.org/officeDocument/2006/relationships/hyperlink" Target="https://www.ncbi.nlm.nih.gov/protein/751638749" TargetMode="External"/><Relationship Id="rId163" Type="http://schemas.openxmlformats.org/officeDocument/2006/relationships/hyperlink" Target="https://enzyme.expasy.org/EC/6.3.4.4" TargetMode="External"/><Relationship Id="rId370" Type="http://schemas.openxmlformats.org/officeDocument/2006/relationships/hyperlink" Target="https://www.ncbi.nlm.nih.gov/protein/759497846" TargetMode="External"/><Relationship Id="rId2051" Type="http://schemas.openxmlformats.org/officeDocument/2006/relationships/hyperlink" Target="https://enzyme.expasy.org/EC/1.-.-.-" TargetMode="External"/><Relationship Id="rId230" Type="http://schemas.openxmlformats.org/officeDocument/2006/relationships/hyperlink" Target="https://www.ncbi.nlm.nih.gov/protein/751637648" TargetMode="External"/><Relationship Id="rId468" Type="http://schemas.openxmlformats.org/officeDocument/2006/relationships/hyperlink" Target="https://www.ncbi.nlm.nih.gov/protein/759499888" TargetMode="External"/><Relationship Id="rId675" Type="http://schemas.openxmlformats.org/officeDocument/2006/relationships/hyperlink" Target="https://enzyme.expasy.org/EC/3.5.3.4" TargetMode="External"/><Relationship Id="rId882" Type="http://schemas.openxmlformats.org/officeDocument/2006/relationships/hyperlink" Target="https://www.ncbi.nlm.nih.gov/protein/1332886347" TargetMode="External"/><Relationship Id="rId1098" Type="http://schemas.openxmlformats.org/officeDocument/2006/relationships/hyperlink" Target="https://enzyme.expasy.org/EC/2.7.7.65" TargetMode="External"/><Relationship Id="rId328" Type="http://schemas.openxmlformats.org/officeDocument/2006/relationships/hyperlink" Target="https://www.ncbi.nlm.nih.gov/protein/759496878" TargetMode="External"/><Relationship Id="rId535" Type="http://schemas.openxmlformats.org/officeDocument/2006/relationships/hyperlink" Target="https://enzyme.expasy.org/EC/4.1.2.14" TargetMode="External"/><Relationship Id="rId742" Type="http://schemas.openxmlformats.org/officeDocument/2006/relationships/hyperlink" Target="https://www.ncbi.nlm.nih.gov/protein/759499954" TargetMode="External"/><Relationship Id="rId1165" Type="http://schemas.openxmlformats.org/officeDocument/2006/relationships/hyperlink" Target="https://www.ncbi.nlm.nih.gov/protein/759501895" TargetMode="External"/><Relationship Id="rId1372" Type="http://schemas.openxmlformats.org/officeDocument/2006/relationships/hyperlink" Target="https://enzyme.expasy.org/EC/2.5.1.16" TargetMode="External"/><Relationship Id="rId2009" Type="http://schemas.openxmlformats.org/officeDocument/2006/relationships/hyperlink" Target="https://enzyme.expasy.org/EC/1.1.1.31" TargetMode="External"/><Relationship Id="rId602" Type="http://schemas.openxmlformats.org/officeDocument/2006/relationships/hyperlink" Target="https://www.ncbi.nlm.nih.gov/protein/759497362" TargetMode="External"/><Relationship Id="rId1025" Type="http://schemas.openxmlformats.org/officeDocument/2006/relationships/hyperlink" Target="https://www.ncbi.nlm.nih.gov/protein/759499469" TargetMode="External"/><Relationship Id="rId1232" Type="http://schemas.openxmlformats.org/officeDocument/2006/relationships/hyperlink" Target="https://enzyme.expasy.org/EC/2.7.13.3" TargetMode="External"/><Relationship Id="rId1677" Type="http://schemas.openxmlformats.org/officeDocument/2006/relationships/hyperlink" Target="https://enzyme.expasy.org/EC/2.1.1.-" TargetMode="External"/><Relationship Id="rId1884" Type="http://schemas.openxmlformats.org/officeDocument/2006/relationships/hyperlink" Target="https://www.ncbi.nlm.nih.gov/protein/759500557" TargetMode="External"/><Relationship Id="rId907" Type="http://schemas.openxmlformats.org/officeDocument/2006/relationships/hyperlink" Target="https://enzyme.expasy.org/EC/3.1.21.-" TargetMode="External"/><Relationship Id="rId1537" Type="http://schemas.openxmlformats.org/officeDocument/2006/relationships/hyperlink" Target="https://enzyme.expasy.org/EC/2.3.1.-" TargetMode="External"/><Relationship Id="rId1744" Type="http://schemas.openxmlformats.org/officeDocument/2006/relationships/hyperlink" Target="https://www.ncbi.nlm.nih.gov/protein/759499826" TargetMode="External"/><Relationship Id="rId1951" Type="http://schemas.openxmlformats.org/officeDocument/2006/relationships/hyperlink" Target="https://enzyme.expasy.org/EC/1.13.11.1" TargetMode="External"/><Relationship Id="rId36" Type="http://schemas.openxmlformats.org/officeDocument/2006/relationships/hyperlink" Target="https://www.ncbi.nlm.nih.gov/protein/751639147" TargetMode="External"/><Relationship Id="rId1604" Type="http://schemas.openxmlformats.org/officeDocument/2006/relationships/hyperlink" Target="https://www.ncbi.nlm.nih.gov/protein/751636039" TargetMode="External"/><Relationship Id="rId185" Type="http://schemas.openxmlformats.org/officeDocument/2006/relationships/hyperlink" Target="https://enzyme.expasy.org/EC/6.3.3.2" TargetMode="External"/><Relationship Id="rId1811" Type="http://schemas.openxmlformats.org/officeDocument/2006/relationships/hyperlink" Target="https://enzyme.expasy.org/EC/1.3.5.1" TargetMode="External"/><Relationship Id="rId1909" Type="http://schemas.openxmlformats.org/officeDocument/2006/relationships/hyperlink" Target="https://enzyme.expasy.org/EC/1.17.1.9" TargetMode="External"/><Relationship Id="rId392" Type="http://schemas.openxmlformats.org/officeDocument/2006/relationships/hyperlink" Target="https://www.ncbi.nlm.nih.gov/protein/751641938" TargetMode="External"/><Relationship Id="rId697" Type="http://schemas.openxmlformats.org/officeDocument/2006/relationships/hyperlink" Target="https://enzyme.expasy.org/EC/3.5.1.5" TargetMode="External"/><Relationship Id="rId252" Type="http://schemas.openxmlformats.org/officeDocument/2006/relationships/hyperlink" Target="https://www.ncbi.nlm.nih.gov/protein/751637333" TargetMode="External"/><Relationship Id="rId1187" Type="http://schemas.openxmlformats.org/officeDocument/2006/relationships/hyperlink" Target="https://www.ncbi.nlm.nih.gov/protein/759497648" TargetMode="External"/><Relationship Id="rId112" Type="http://schemas.openxmlformats.org/officeDocument/2006/relationships/hyperlink" Target="https://www.ncbi.nlm.nih.gov/protein/751637594" TargetMode="External"/><Relationship Id="rId557" Type="http://schemas.openxmlformats.org/officeDocument/2006/relationships/hyperlink" Target="https://enzyme.expasy.org/EC/4.1.1.47" TargetMode="External"/><Relationship Id="rId764" Type="http://schemas.openxmlformats.org/officeDocument/2006/relationships/hyperlink" Target="https://www.ncbi.nlm.nih.gov/protein/759499216" TargetMode="External"/><Relationship Id="rId971" Type="http://schemas.openxmlformats.org/officeDocument/2006/relationships/hyperlink" Target="https://www.ncbi.nlm.nih.gov/protein/759499357" TargetMode="External"/><Relationship Id="rId1394" Type="http://schemas.openxmlformats.org/officeDocument/2006/relationships/hyperlink" Target="https://enzyme.expasy.org/EC/2.4.2.9" TargetMode="External"/><Relationship Id="rId1699" Type="http://schemas.openxmlformats.org/officeDocument/2006/relationships/hyperlink" Target="https://enzyme.expasy.org/EC/2.1.-.-" TargetMode="External"/><Relationship Id="rId2000" Type="http://schemas.openxmlformats.org/officeDocument/2006/relationships/hyperlink" Target="https://www.ncbi.nlm.nih.gov/protein/759498925" TargetMode="External"/><Relationship Id="rId417" Type="http://schemas.openxmlformats.org/officeDocument/2006/relationships/hyperlink" Target="https://enzyme.expasy.org/EC/4.3.2.10" TargetMode="External"/><Relationship Id="rId624" Type="http://schemas.openxmlformats.org/officeDocument/2006/relationships/hyperlink" Target="https://www.ncbi.nlm.nih.gov/protein/759497317" TargetMode="External"/><Relationship Id="rId831" Type="http://schemas.openxmlformats.org/officeDocument/2006/relationships/hyperlink" Target="https://enzyme.expasy.org/EC/3.1.4.-" TargetMode="External"/><Relationship Id="rId1047" Type="http://schemas.openxmlformats.org/officeDocument/2006/relationships/hyperlink" Target="https://www.ncbi.nlm.nih.gov/protein/759501707" TargetMode="External"/><Relationship Id="rId1254" Type="http://schemas.openxmlformats.org/officeDocument/2006/relationships/hyperlink" Target="https://enzyme.expasy.org/EC/2.7.10.2" TargetMode="External"/><Relationship Id="rId1461" Type="http://schemas.openxmlformats.org/officeDocument/2006/relationships/hyperlink" Target="https://enzyme.expasy.org/EC/2.3.3.13" TargetMode="External"/><Relationship Id="rId929" Type="http://schemas.openxmlformats.org/officeDocument/2006/relationships/hyperlink" Target="https://enzyme.expasy.org/EC/3.1.2.-" TargetMode="External"/><Relationship Id="rId1114" Type="http://schemas.openxmlformats.org/officeDocument/2006/relationships/hyperlink" Target="https://enzyme.expasy.org/EC/2.7.7.65" TargetMode="External"/><Relationship Id="rId1321" Type="http://schemas.openxmlformats.org/officeDocument/2006/relationships/hyperlink" Target="https://www.ncbi.nlm.nih.gov/protein/759500468" TargetMode="External"/><Relationship Id="rId1559" Type="http://schemas.openxmlformats.org/officeDocument/2006/relationships/hyperlink" Target="https://enzyme.expasy.org/EC/2.3.-.-" TargetMode="External"/><Relationship Id="rId1766" Type="http://schemas.openxmlformats.org/officeDocument/2006/relationships/hyperlink" Target="https://www.ncbi.nlm.nih.gov/protein/751639407" TargetMode="External"/><Relationship Id="rId1973" Type="http://schemas.openxmlformats.org/officeDocument/2006/relationships/hyperlink" Target="https://enzyme.expasy.org/EC/1.10.3.-" TargetMode="External"/><Relationship Id="rId58" Type="http://schemas.openxmlformats.org/officeDocument/2006/relationships/hyperlink" Target="https://www.ncbi.nlm.nih.gov/protein/751641393" TargetMode="External"/><Relationship Id="rId1419" Type="http://schemas.openxmlformats.org/officeDocument/2006/relationships/hyperlink" Target="https://www.ncbi.nlm.nih.gov/protein/759497307" TargetMode="External"/><Relationship Id="rId1626" Type="http://schemas.openxmlformats.org/officeDocument/2006/relationships/hyperlink" Target="https://www.ncbi.nlm.nih.gov/protein/759501449" TargetMode="External"/><Relationship Id="rId1833" Type="http://schemas.openxmlformats.org/officeDocument/2006/relationships/hyperlink" Target="https://enzyme.expasy.org/EC/1.3.1.12" TargetMode="External"/><Relationship Id="rId1900" Type="http://schemas.openxmlformats.org/officeDocument/2006/relationships/hyperlink" Target="https://www.ncbi.nlm.nih.gov/protein/751641340" TargetMode="External"/><Relationship Id="rId274" Type="http://schemas.openxmlformats.org/officeDocument/2006/relationships/hyperlink" Target="https://www.ncbi.nlm.nih.gov/protein/751637886" TargetMode="External"/><Relationship Id="rId481" Type="http://schemas.openxmlformats.org/officeDocument/2006/relationships/hyperlink" Target="https://enzyme.expasy.org/EC/4.2.1.2" TargetMode="External"/><Relationship Id="rId134" Type="http://schemas.openxmlformats.org/officeDocument/2006/relationships/hyperlink" Target="https://www.ncbi.nlm.nih.gov/protein/917750422" TargetMode="External"/><Relationship Id="rId579" Type="http://schemas.openxmlformats.org/officeDocument/2006/relationships/hyperlink" Target="https://enzyme.expasy.org/EC/3.6.5.-" TargetMode="External"/><Relationship Id="rId786" Type="http://schemas.openxmlformats.org/officeDocument/2006/relationships/hyperlink" Target="https://www.ncbi.nlm.nih.gov/protein/759498244" TargetMode="External"/><Relationship Id="rId993" Type="http://schemas.openxmlformats.org/officeDocument/2006/relationships/hyperlink" Target="https://www.ncbi.nlm.nih.gov/protein/759499862" TargetMode="External"/><Relationship Id="rId341" Type="http://schemas.openxmlformats.org/officeDocument/2006/relationships/hyperlink" Target="https://enzyme.expasy.org/EC/5.3.1.9" TargetMode="External"/><Relationship Id="rId439" Type="http://schemas.openxmlformats.org/officeDocument/2006/relationships/hyperlink" Target="https://enzyme.expasy.org/EC/4.2.2.-" TargetMode="External"/><Relationship Id="rId646" Type="http://schemas.openxmlformats.org/officeDocument/2006/relationships/hyperlink" Target="https://www.ncbi.nlm.nih.gov/protein/759500761" TargetMode="External"/><Relationship Id="rId1069" Type="http://schemas.openxmlformats.org/officeDocument/2006/relationships/hyperlink" Target="https://www.ncbi.nlm.nih.gov/protein/759501873" TargetMode="External"/><Relationship Id="rId1276" Type="http://schemas.openxmlformats.org/officeDocument/2006/relationships/hyperlink" Target="https://enzyme.expasy.org/EC/2.7.1.2" TargetMode="External"/><Relationship Id="rId1483" Type="http://schemas.openxmlformats.org/officeDocument/2006/relationships/hyperlink" Target="https://enzyme.expasy.org/EC/2.3.1.31" TargetMode="External"/><Relationship Id="rId2022" Type="http://schemas.openxmlformats.org/officeDocument/2006/relationships/hyperlink" Target="https://www.ncbi.nlm.nih.gov/protein/759496875" TargetMode="External"/><Relationship Id="rId201" Type="http://schemas.openxmlformats.org/officeDocument/2006/relationships/hyperlink" Target="https://enzyme.expasy.org/EC/6.3.2.3" TargetMode="External"/><Relationship Id="rId506" Type="http://schemas.openxmlformats.org/officeDocument/2006/relationships/hyperlink" Target="https://www.ncbi.nlm.nih.gov/protein/751637618" TargetMode="External"/><Relationship Id="rId853" Type="http://schemas.openxmlformats.org/officeDocument/2006/relationships/hyperlink" Target="https://enzyme.expasy.org/EC/3.1.3.3" TargetMode="External"/><Relationship Id="rId1136" Type="http://schemas.openxmlformats.org/officeDocument/2006/relationships/hyperlink" Target="https://enzyme.expasy.org/EC/2.7.7.6" TargetMode="External"/><Relationship Id="rId1690" Type="http://schemas.openxmlformats.org/officeDocument/2006/relationships/hyperlink" Target="https://www.ncbi.nlm.nih.gov/protein/751635985" TargetMode="External"/><Relationship Id="rId1788" Type="http://schemas.openxmlformats.org/officeDocument/2006/relationships/hyperlink" Target="https://www.ncbi.nlm.nih.gov/protein/751640756" TargetMode="External"/><Relationship Id="rId1995" Type="http://schemas.openxmlformats.org/officeDocument/2006/relationships/hyperlink" Target="https://enzyme.expasy.org/EC/1.1.2.-" TargetMode="External"/><Relationship Id="rId713" Type="http://schemas.openxmlformats.org/officeDocument/2006/relationships/hyperlink" Target="https://enzyme.expasy.org/EC/3.5.1.18" TargetMode="External"/><Relationship Id="rId920" Type="http://schemas.openxmlformats.org/officeDocument/2006/relationships/hyperlink" Target="https://www.ncbi.nlm.nih.gov/protein/759500198" TargetMode="External"/><Relationship Id="rId1343" Type="http://schemas.openxmlformats.org/officeDocument/2006/relationships/hyperlink" Target="https://www.ncbi.nlm.nih.gov/protein/751636224" TargetMode="External"/><Relationship Id="rId1550" Type="http://schemas.openxmlformats.org/officeDocument/2006/relationships/hyperlink" Target="https://www.ncbi.nlm.nih.gov/protein/751636419" TargetMode="External"/><Relationship Id="rId1648" Type="http://schemas.openxmlformats.org/officeDocument/2006/relationships/hyperlink" Target="https://www.ncbi.nlm.nih.gov/protein/759499798" TargetMode="External"/><Relationship Id="rId1203" Type="http://schemas.openxmlformats.org/officeDocument/2006/relationships/hyperlink" Target="https://www.ncbi.nlm.nih.gov/protein/1956854303" TargetMode="External"/><Relationship Id="rId1410" Type="http://schemas.openxmlformats.org/officeDocument/2006/relationships/hyperlink" Target="https://enzyme.expasy.org/EC/2.4.2.19" TargetMode="External"/><Relationship Id="rId1508" Type="http://schemas.openxmlformats.org/officeDocument/2006/relationships/hyperlink" Target="https://www.ncbi.nlm.nih.gov/protein/759499443" TargetMode="External"/><Relationship Id="rId1855" Type="http://schemas.openxmlformats.org/officeDocument/2006/relationships/hyperlink" Target="https://enzyme.expasy.org/EC/1.2.1.72" TargetMode="External"/><Relationship Id="rId1715" Type="http://schemas.openxmlformats.org/officeDocument/2006/relationships/hyperlink" Target="https://enzyme.expasy.org/EC/1.8.4.12" TargetMode="External"/><Relationship Id="rId1922" Type="http://schemas.openxmlformats.org/officeDocument/2006/relationships/hyperlink" Target="https://www.ncbi.nlm.nih.gov/protein/751639465" TargetMode="External"/><Relationship Id="rId296" Type="http://schemas.openxmlformats.org/officeDocument/2006/relationships/hyperlink" Target="https://www.ncbi.nlm.nih.gov/protein/759496906" TargetMode="External"/><Relationship Id="rId156" Type="http://schemas.openxmlformats.org/officeDocument/2006/relationships/hyperlink" Target="https://www.ncbi.nlm.nih.gov/protein/759500763" TargetMode="External"/><Relationship Id="rId363" Type="http://schemas.openxmlformats.org/officeDocument/2006/relationships/hyperlink" Target="https://enzyme.expasy.org/EC/5.2.1.8" TargetMode="External"/><Relationship Id="rId570" Type="http://schemas.openxmlformats.org/officeDocument/2006/relationships/hyperlink" Target="https://www.ncbi.nlm.nih.gov/protein/759497382" TargetMode="External"/><Relationship Id="rId2044" Type="http://schemas.openxmlformats.org/officeDocument/2006/relationships/hyperlink" Target="https://enzyme.expasy.org/EC/1.1.-.-" TargetMode="External"/><Relationship Id="rId223" Type="http://schemas.openxmlformats.org/officeDocument/2006/relationships/hyperlink" Target="https://enzyme.expasy.org/EC/6.3.1.-" TargetMode="External"/><Relationship Id="rId430" Type="http://schemas.openxmlformats.org/officeDocument/2006/relationships/hyperlink" Target="https://www.ncbi.nlm.nih.gov/protein/759499871" TargetMode="External"/><Relationship Id="rId668" Type="http://schemas.openxmlformats.org/officeDocument/2006/relationships/hyperlink" Target="https://www.ncbi.nlm.nih.gov/protein/751637515" TargetMode="External"/><Relationship Id="rId875" Type="http://schemas.openxmlformats.org/officeDocument/2006/relationships/hyperlink" Target="https://enzyme.expasy.org/EC/3.1.3.-" TargetMode="External"/><Relationship Id="rId1060" Type="http://schemas.openxmlformats.org/officeDocument/2006/relationships/hyperlink" Target="https://enzyme.expasy.org/EC/2.7.7.8" TargetMode="External"/><Relationship Id="rId1298" Type="http://schemas.openxmlformats.org/officeDocument/2006/relationships/hyperlink" Target="https://enzyme.expasy.org/EC/2.7.-.-" TargetMode="External"/><Relationship Id="rId528" Type="http://schemas.openxmlformats.org/officeDocument/2006/relationships/hyperlink" Target="https://www.ncbi.nlm.nih.gov/protein/759499499" TargetMode="External"/><Relationship Id="rId735" Type="http://schemas.openxmlformats.org/officeDocument/2006/relationships/hyperlink" Target="https://enzyme.expasy.org/EC/3.4.24.-" TargetMode="External"/><Relationship Id="rId942" Type="http://schemas.openxmlformats.org/officeDocument/2006/relationships/hyperlink" Target="https://www.ncbi.nlm.nih.gov/protein/759497131" TargetMode="External"/><Relationship Id="rId1158" Type="http://schemas.openxmlformats.org/officeDocument/2006/relationships/hyperlink" Target="https://enzyme.expasy.org/EC/2.7.7.4" TargetMode="External"/><Relationship Id="rId1365" Type="http://schemas.openxmlformats.org/officeDocument/2006/relationships/hyperlink" Target="https://www.ncbi.nlm.nih.gov/protein/759501312" TargetMode="External"/><Relationship Id="rId1572" Type="http://schemas.openxmlformats.org/officeDocument/2006/relationships/hyperlink" Target="https://www.ncbi.nlm.nih.gov/protein/751639469" TargetMode="External"/><Relationship Id="rId1018" Type="http://schemas.openxmlformats.org/officeDocument/2006/relationships/hyperlink" Target="https://enzyme.expasy.org/EC/2.8.1.12" TargetMode="External"/><Relationship Id="rId1225" Type="http://schemas.openxmlformats.org/officeDocument/2006/relationships/hyperlink" Target="https://www.ncbi.nlm.nih.gov/protein/751640142" TargetMode="External"/><Relationship Id="rId1432" Type="http://schemas.openxmlformats.org/officeDocument/2006/relationships/hyperlink" Target="https://enzyme.expasy.org/EC/2.4.1.15" TargetMode="External"/><Relationship Id="rId1877" Type="http://schemas.openxmlformats.org/officeDocument/2006/relationships/hyperlink" Target="https://enzyme.expasy.org/EC/1.2.1.-" TargetMode="External"/><Relationship Id="rId71" Type="http://schemas.openxmlformats.org/officeDocument/2006/relationships/hyperlink" Target="https://enzyme.expasy.org/EC/7.1.2.2" TargetMode="External"/><Relationship Id="rId802" Type="http://schemas.openxmlformats.org/officeDocument/2006/relationships/hyperlink" Target="https://www.ncbi.nlm.nih.gov/protein/759501650" TargetMode="External"/><Relationship Id="rId1737" Type="http://schemas.openxmlformats.org/officeDocument/2006/relationships/hyperlink" Target="https://enzyme.expasy.org/EC/1.6.5.9" TargetMode="External"/><Relationship Id="rId1944" Type="http://schemas.openxmlformats.org/officeDocument/2006/relationships/hyperlink" Target="https://www.ncbi.nlm.nih.gov/protein/520867131" TargetMode="External"/><Relationship Id="rId29" Type="http://schemas.openxmlformats.org/officeDocument/2006/relationships/hyperlink" Target="https://enzyme.expasy.org/EC/7.5.2.1" TargetMode="External"/><Relationship Id="rId178" Type="http://schemas.openxmlformats.org/officeDocument/2006/relationships/hyperlink" Target="https://www.ncbi.nlm.nih.gov/protein/1027673261" TargetMode="External"/><Relationship Id="rId1804" Type="http://schemas.openxmlformats.org/officeDocument/2006/relationships/hyperlink" Target="https://www.ncbi.nlm.nih.gov/protein/759497483" TargetMode="External"/><Relationship Id="rId385" Type="http://schemas.openxmlformats.org/officeDocument/2006/relationships/hyperlink" Target="https://enzyme.expasy.org/EC/5.1.3.1" TargetMode="External"/><Relationship Id="rId592" Type="http://schemas.openxmlformats.org/officeDocument/2006/relationships/hyperlink" Target="https://www.ncbi.nlm.nih.gov/protein/751641552" TargetMode="External"/><Relationship Id="rId245" Type="http://schemas.openxmlformats.org/officeDocument/2006/relationships/hyperlink" Target="https://enzyme.expasy.org/EC/6.1.1.4" TargetMode="External"/><Relationship Id="rId452" Type="http://schemas.openxmlformats.org/officeDocument/2006/relationships/hyperlink" Target="https://www.ncbi.nlm.nih.gov/protein/759497415" TargetMode="External"/><Relationship Id="rId897" Type="http://schemas.openxmlformats.org/officeDocument/2006/relationships/hyperlink" Target="https://enzyme.expasy.org/EC/3.1.21.3" TargetMode="External"/><Relationship Id="rId1082" Type="http://schemas.openxmlformats.org/officeDocument/2006/relationships/hyperlink" Target="https://enzyme.expasy.org/EC/2.7.7.7" TargetMode="External"/><Relationship Id="rId105" Type="http://schemas.openxmlformats.org/officeDocument/2006/relationships/hyperlink" Target="https://enzyme.expasy.org/EC/7.1.1.9" TargetMode="External"/><Relationship Id="rId312" Type="http://schemas.openxmlformats.org/officeDocument/2006/relationships/hyperlink" Target="https://www.ncbi.nlm.nih.gov/protein/759499277" TargetMode="External"/><Relationship Id="rId757" Type="http://schemas.openxmlformats.org/officeDocument/2006/relationships/hyperlink" Target="https://enzyme.expasy.org/EC/3.4.21.89" TargetMode="External"/><Relationship Id="rId964" Type="http://schemas.openxmlformats.org/officeDocument/2006/relationships/hyperlink" Target="https://www.ncbi.nlm.nih.gov/protein/751639844" TargetMode="External"/><Relationship Id="rId1387" Type="http://schemas.openxmlformats.org/officeDocument/2006/relationships/hyperlink" Target="https://www.ncbi.nlm.nih.gov/protein/759498942" TargetMode="External"/><Relationship Id="rId1594" Type="http://schemas.openxmlformats.org/officeDocument/2006/relationships/hyperlink" Target="https://www.ncbi.nlm.nih.gov/protein/759500059" TargetMode="External"/><Relationship Id="rId93" Type="http://schemas.openxmlformats.org/officeDocument/2006/relationships/hyperlink" Target="https://enzyme.expasy.org/EC/7.1.2.2" TargetMode="External"/><Relationship Id="rId617" Type="http://schemas.openxmlformats.org/officeDocument/2006/relationships/hyperlink" Target="https://enzyme.expasy.org/EC/3.6.1.41" TargetMode="External"/><Relationship Id="rId824" Type="http://schemas.openxmlformats.org/officeDocument/2006/relationships/hyperlink" Target="https://www.ncbi.nlm.nih.gov/protein/1124215142" TargetMode="External"/><Relationship Id="rId1247" Type="http://schemas.openxmlformats.org/officeDocument/2006/relationships/hyperlink" Target="https://www.ncbi.nlm.nih.gov/protein/751640596" TargetMode="External"/><Relationship Id="rId1454" Type="http://schemas.openxmlformats.org/officeDocument/2006/relationships/hyperlink" Target="https://www.ncbi.nlm.nih.gov/protein/759498988" TargetMode="External"/><Relationship Id="rId1661" Type="http://schemas.openxmlformats.org/officeDocument/2006/relationships/hyperlink" Target="https://enzyme.expasy.org/EC/2.1.1.13" TargetMode="External"/><Relationship Id="rId1899" Type="http://schemas.openxmlformats.org/officeDocument/2006/relationships/hyperlink" Target="https://enzyme.expasy.org/EC/1.17.4.1" TargetMode="External"/><Relationship Id="rId1107" Type="http://schemas.openxmlformats.org/officeDocument/2006/relationships/hyperlink" Target="https://www.ncbi.nlm.nih.gov/protein/759498762" TargetMode="External"/><Relationship Id="rId1314" Type="http://schemas.openxmlformats.org/officeDocument/2006/relationships/hyperlink" Target="https://enzyme.expasy.org/EC/2.6.1.52" TargetMode="External"/><Relationship Id="rId1521" Type="http://schemas.openxmlformats.org/officeDocument/2006/relationships/hyperlink" Target="https://enzyme.expasy.org/EC/2.3.1.117" TargetMode="External"/><Relationship Id="rId1759" Type="http://schemas.openxmlformats.org/officeDocument/2006/relationships/hyperlink" Target="https://enzyme.expasy.org/EC/1.6.5.9" TargetMode="External"/><Relationship Id="rId1966" Type="http://schemas.openxmlformats.org/officeDocument/2006/relationships/hyperlink" Target="https://www.ncbi.nlm.nih.gov/protein/751641890" TargetMode="External"/><Relationship Id="rId1619" Type="http://schemas.openxmlformats.org/officeDocument/2006/relationships/hyperlink" Target="https://enzyme.expasy.org/EC/2.1.1.200" TargetMode="External"/><Relationship Id="rId1826" Type="http://schemas.openxmlformats.org/officeDocument/2006/relationships/hyperlink" Target="https://www.ncbi.nlm.nih.gov/protein/759499474" TargetMode="External"/><Relationship Id="rId20" Type="http://schemas.openxmlformats.org/officeDocument/2006/relationships/hyperlink" Target="https://www.ncbi.nlm.nih.gov/protein/759500902" TargetMode="External"/><Relationship Id="rId267" Type="http://schemas.openxmlformats.org/officeDocument/2006/relationships/hyperlink" Target="https://enzyme.expasy.org/EC/6.1.1.14" TargetMode="External"/><Relationship Id="rId474" Type="http://schemas.openxmlformats.org/officeDocument/2006/relationships/hyperlink" Target="https://www.ncbi.nlm.nih.gov/protein/759497435" TargetMode="External"/><Relationship Id="rId127" Type="http://schemas.openxmlformats.org/officeDocument/2006/relationships/hyperlink" Target="https://enzyme.expasy.org/EC/7.1.1.-" TargetMode="External"/><Relationship Id="rId681" Type="http://schemas.openxmlformats.org/officeDocument/2006/relationships/hyperlink" Target="https://enzyme.expasy.org/EC/3.5.2.3" TargetMode="External"/><Relationship Id="rId779" Type="http://schemas.openxmlformats.org/officeDocument/2006/relationships/hyperlink" Target="https://enzyme.expasy.org/EC/3.4.11.5" TargetMode="External"/><Relationship Id="rId986" Type="http://schemas.openxmlformats.org/officeDocument/2006/relationships/hyperlink" Target="https://enzyme.expasy.org/EC/3.1.-.-" TargetMode="External"/><Relationship Id="rId334" Type="http://schemas.openxmlformats.org/officeDocument/2006/relationships/hyperlink" Target="https://www.ncbi.nlm.nih.gov/protein/759500744" TargetMode="External"/><Relationship Id="rId541" Type="http://schemas.openxmlformats.org/officeDocument/2006/relationships/hyperlink" Target="https://enzyme.expasy.org/EC/4.1.1.97" TargetMode="External"/><Relationship Id="rId639" Type="http://schemas.openxmlformats.org/officeDocument/2006/relationships/hyperlink" Target="https://enzyme.expasy.org/EC/3.6.1.-" TargetMode="External"/><Relationship Id="rId1171" Type="http://schemas.openxmlformats.org/officeDocument/2006/relationships/hyperlink" Target="https://www.ncbi.nlm.nih.gov/protein/751640470" TargetMode="External"/><Relationship Id="rId1269" Type="http://schemas.openxmlformats.org/officeDocument/2006/relationships/hyperlink" Target="https://www.ncbi.nlm.nih.gov/protein/759497838" TargetMode="External"/><Relationship Id="rId1476" Type="http://schemas.openxmlformats.org/officeDocument/2006/relationships/hyperlink" Target="https://www.ncbi.nlm.nih.gov/protein/759501455" TargetMode="External"/><Relationship Id="rId2015" Type="http://schemas.openxmlformats.org/officeDocument/2006/relationships/hyperlink" Target="https://enzyme.expasy.org/EC/1.1.1.290" TargetMode="External"/><Relationship Id="rId401" Type="http://schemas.openxmlformats.org/officeDocument/2006/relationships/hyperlink" Target="https://enzyme.expasy.org/EC/4.6.1.12" TargetMode="External"/><Relationship Id="rId846" Type="http://schemas.openxmlformats.org/officeDocument/2006/relationships/hyperlink" Target="https://www.ncbi.nlm.nih.gov/protein/759498553" TargetMode="External"/><Relationship Id="rId1031" Type="http://schemas.openxmlformats.org/officeDocument/2006/relationships/hyperlink" Target="https://www.ncbi.nlm.nih.gov/protein/759498392" TargetMode="External"/><Relationship Id="rId1129" Type="http://schemas.openxmlformats.org/officeDocument/2006/relationships/hyperlink" Target="https://www.ncbi.nlm.nih.gov/protein/759502031" TargetMode="External"/><Relationship Id="rId1683" Type="http://schemas.openxmlformats.org/officeDocument/2006/relationships/hyperlink" Target="https://enzyme.expasy.org/EC/2.1.1.-" TargetMode="External"/><Relationship Id="rId1890" Type="http://schemas.openxmlformats.org/officeDocument/2006/relationships/hyperlink" Target="https://www.ncbi.nlm.nih.gov/protein/751636087" TargetMode="External"/><Relationship Id="rId1988" Type="http://schemas.openxmlformats.org/officeDocument/2006/relationships/hyperlink" Target="https://www.ncbi.nlm.nih.gov/protein/759498223" TargetMode="External"/><Relationship Id="rId706" Type="http://schemas.openxmlformats.org/officeDocument/2006/relationships/hyperlink" Target="https://www.ncbi.nlm.nih.gov/protein/751640277" TargetMode="External"/><Relationship Id="rId913" Type="http://schemas.openxmlformats.org/officeDocument/2006/relationships/hyperlink" Target="https://enzyme.expasy.org/EC/3.1.2.6" TargetMode="External"/><Relationship Id="rId1336" Type="http://schemas.openxmlformats.org/officeDocument/2006/relationships/hyperlink" Target="https://enzyme.expasy.org/EC/2.5.1.78" TargetMode="External"/><Relationship Id="rId1543" Type="http://schemas.openxmlformats.org/officeDocument/2006/relationships/hyperlink" Target="https://enzyme.expasy.org/EC/2.3.1.-" TargetMode="External"/><Relationship Id="rId1750" Type="http://schemas.openxmlformats.org/officeDocument/2006/relationships/hyperlink" Target="https://www.ncbi.nlm.nih.gov/protein/759499820" TargetMode="External"/><Relationship Id="rId42" Type="http://schemas.openxmlformats.org/officeDocument/2006/relationships/hyperlink" Target="https://www.ncbi.nlm.nih.gov/protein/759498382" TargetMode="External"/><Relationship Id="rId1403" Type="http://schemas.openxmlformats.org/officeDocument/2006/relationships/hyperlink" Target="https://www.ncbi.nlm.nih.gov/protein/759501025" TargetMode="External"/><Relationship Id="rId1610" Type="http://schemas.openxmlformats.org/officeDocument/2006/relationships/hyperlink" Target="https://www.ncbi.nlm.nih.gov/protein/751637523" TargetMode="External"/><Relationship Id="rId1848" Type="http://schemas.openxmlformats.org/officeDocument/2006/relationships/hyperlink" Target="https://www.ncbi.nlm.nih.gov/protein/1124215175" TargetMode="External"/><Relationship Id="rId191" Type="http://schemas.openxmlformats.org/officeDocument/2006/relationships/hyperlink" Target="https://enzyme.expasy.org/EC/6.3.2.8" TargetMode="External"/><Relationship Id="rId1708" Type="http://schemas.openxmlformats.org/officeDocument/2006/relationships/hyperlink" Target="https://www.ncbi.nlm.nih.gov/protein/751637975" TargetMode="External"/><Relationship Id="rId1915" Type="http://schemas.openxmlformats.org/officeDocument/2006/relationships/hyperlink" Target="https://enzyme.expasy.org/EC/1.17.1.4" TargetMode="External"/><Relationship Id="rId289" Type="http://schemas.openxmlformats.org/officeDocument/2006/relationships/hyperlink" Target="https://enzyme.expasy.org/EC/5.6.2.1" TargetMode="External"/><Relationship Id="rId496" Type="http://schemas.openxmlformats.org/officeDocument/2006/relationships/hyperlink" Target="https://www.ncbi.nlm.nih.gov/protein/759501163" TargetMode="External"/><Relationship Id="rId149" Type="http://schemas.openxmlformats.org/officeDocument/2006/relationships/hyperlink" Target="https://enzyme.expasy.org/EC/6.4.1.2" TargetMode="External"/><Relationship Id="rId356" Type="http://schemas.openxmlformats.org/officeDocument/2006/relationships/hyperlink" Target="https://www.ncbi.nlm.nih.gov/protein/759497084" TargetMode="External"/><Relationship Id="rId563" Type="http://schemas.openxmlformats.org/officeDocument/2006/relationships/hyperlink" Target="https://enzyme.expasy.org/EC/4.1.1.31" TargetMode="External"/><Relationship Id="rId770" Type="http://schemas.openxmlformats.org/officeDocument/2006/relationships/hyperlink" Target="https://www.ncbi.nlm.nih.gov/protein/759499709" TargetMode="External"/><Relationship Id="rId1193" Type="http://schemas.openxmlformats.org/officeDocument/2006/relationships/hyperlink" Target="https://www.ncbi.nlm.nih.gov/protein/751639524" TargetMode="External"/><Relationship Id="rId2037" Type="http://schemas.openxmlformats.org/officeDocument/2006/relationships/hyperlink" Target="https://enzyme.expasy.org/EC/1.1.1.100" TargetMode="External"/><Relationship Id="rId216" Type="http://schemas.openxmlformats.org/officeDocument/2006/relationships/hyperlink" Target="https://www.ncbi.nlm.nih.gov/protein/759498843" TargetMode="External"/><Relationship Id="rId423" Type="http://schemas.openxmlformats.org/officeDocument/2006/relationships/hyperlink" Target="https://enzyme.expasy.org/EC/4.3.1.19" TargetMode="External"/><Relationship Id="rId868" Type="http://schemas.openxmlformats.org/officeDocument/2006/relationships/hyperlink" Target="https://www.ncbi.nlm.nih.gov/protein/751640902" TargetMode="External"/><Relationship Id="rId1053" Type="http://schemas.openxmlformats.org/officeDocument/2006/relationships/hyperlink" Target="https://www.ncbi.nlm.nih.gov/protein/751638016" TargetMode="External"/><Relationship Id="rId1260" Type="http://schemas.openxmlformats.org/officeDocument/2006/relationships/hyperlink" Target="https://enzyme.expasy.org/EC/2.7.1.40" TargetMode="External"/><Relationship Id="rId1498" Type="http://schemas.openxmlformats.org/officeDocument/2006/relationships/hyperlink" Target="https://www.ncbi.nlm.nih.gov/protein/759501332" TargetMode="External"/><Relationship Id="rId630" Type="http://schemas.openxmlformats.org/officeDocument/2006/relationships/hyperlink" Target="https://www.ncbi.nlm.nih.gov/protein/751640303" TargetMode="External"/><Relationship Id="rId728" Type="http://schemas.openxmlformats.org/officeDocument/2006/relationships/hyperlink" Target="https://www.ncbi.nlm.nih.gov/protein/751640872" TargetMode="External"/><Relationship Id="rId935" Type="http://schemas.openxmlformats.org/officeDocument/2006/relationships/hyperlink" Target="https://enzyme.expasy.org/EC/3.1.13.1" TargetMode="External"/><Relationship Id="rId1358" Type="http://schemas.openxmlformats.org/officeDocument/2006/relationships/hyperlink" Target="https://enzyme.expasy.org/EC/2.5.1.47" TargetMode="External"/><Relationship Id="rId1565" Type="http://schemas.openxmlformats.org/officeDocument/2006/relationships/hyperlink" Target="https://enzyme.expasy.org/EC/2.2.1.2" TargetMode="External"/><Relationship Id="rId1772" Type="http://schemas.openxmlformats.org/officeDocument/2006/relationships/hyperlink" Target="https://www.ncbi.nlm.nih.gov/protein/759501817" TargetMode="External"/><Relationship Id="rId64" Type="http://schemas.openxmlformats.org/officeDocument/2006/relationships/hyperlink" Target="https://www.ncbi.nlm.nih.gov/protein/1850775428" TargetMode="External"/><Relationship Id="rId1120" Type="http://schemas.openxmlformats.org/officeDocument/2006/relationships/hyperlink" Target="https://enzyme.expasy.org/EC/2.7.7.65" TargetMode="External"/><Relationship Id="rId1218" Type="http://schemas.openxmlformats.org/officeDocument/2006/relationships/hyperlink" Target="https://enzyme.expasy.org/EC/2.7.2.2" TargetMode="External"/><Relationship Id="rId1425" Type="http://schemas.openxmlformats.org/officeDocument/2006/relationships/hyperlink" Target="https://www.ncbi.nlm.nih.gov/protein/759500850" TargetMode="External"/><Relationship Id="rId1632" Type="http://schemas.openxmlformats.org/officeDocument/2006/relationships/hyperlink" Target="https://www.ncbi.nlm.nih.gov/protein/759498258" TargetMode="External"/><Relationship Id="rId1937" Type="http://schemas.openxmlformats.org/officeDocument/2006/relationships/hyperlink" Target="https://enzyme.expasy.org/EC/1.14.-.-" TargetMode="External"/><Relationship Id="rId280" Type="http://schemas.openxmlformats.org/officeDocument/2006/relationships/hyperlink" Target="https://www.ncbi.nlm.nih.gov/protein/759497959" TargetMode="External"/><Relationship Id="rId140" Type="http://schemas.openxmlformats.org/officeDocument/2006/relationships/hyperlink" Target="https://www.ncbi.nlm.nih.gov/protein/759499293" TargetMode="External"/><Relationship Id="rId378" Type="http://schemas.openxmlformats.org/officeDocument/2006/relationships/hyperlink" Target="https://www.ncbi.nlm.nih.gov/protein/751636429" TargetMode="External"/><Relationship Id="rId585" Type="http://schemas.openxmlformats.org/officeDocument/2006/relationships/hyperlink" Target="https://enzyme.expasy.org/EC/3.6.4.13" TargetMode="External"/><Relationship Id="rId792" Type="http://schemas.openxmlformats.org/officeDocument/2006/relationships/hyperlink" Target="https://www.ncbi.nlm.nih.gov/protein/759499154" TargetMode="External"/><Relationship Id="rId2059" Type="http://schemas.openxmlformats.org/officeDocument/2006/relationships/hyperlink" Target="https://enzyme.expasy.org/EC/1.-.-.-" TargetMode="External"/><Relationship Id="rId6" Type="http://schemas.openxmlformats.org/officeDocument/2006/relationships/hyperlink" Target="https://www.ncbi.nlm.nih.gov/protein/1175499344" TargetMode="External"/><Relationship Id="rId238" Type="http://schemas.openxmlformats.org/officeDocument/2006/relationships/hyperlink" Target="https://www.ncbi.nlm.nih.gov/protein/759498240" TargetMode="External"/><Relationship Id="rId445" Type="http://schemas.openxmlformats.org/officeDocument/2006/relationships/hyperlink" Target="https://enzyme.expasy.org/EC/4.2.1.96" TargetMode="External"/><Relationship Id="rId652" Type="http://schemas.openxmlformats.org/officeDocument/2006/relationships/hyperlink" Target="https://www.ncbi.nlm.nih.gov/protein/759498286" TargetMode="External"/><Relationship Id="rId1075" Type="http://schemas.openxmlformats.org/officeDocument/2006/relationships/hyperlink" Target="https://www.ncbi.nlm.nih.gov/protein/751639264" TargetMode="External"/><Relationship Id="rId1282" Type="http://schemas.openxmlformats.org/officeDocument/2006/relationships/hyperlink" Target="https://enzyme.expasy.org/EC/2.7.1.148" TargetMode="External"/><Relationship Id="rId305" Type="http://schemas.openxmlformats.org/officeDocument/2006/relationships/hyperlink" Target="https://enzyme.expasy.org/EC/5.4.99.22" TargetMode="External"/><Relationship Id="rId512" Type="http://schemas.openxmlformats.org/officeDocument/2006/relationships/hyperlink" Target="https://www.ncbi.nlm.nih.gov/protein/751643239" TargetMode="External"/><Relationship Id="rId957" Type="http://schemas.openxmlformats.org/officeDocument/2006/relationships/hyperlink" Target="https://enzyme.expasy.org/EC/3.1.1.31" TargetMode="External"/><Relationship Id="rId1142" Type="http://schemas.openxmlformats.org/officeDocument/2006/relationships/hyperlink" Target="https://enzyme.expasy.org/EC/2.7.7.6" TargetMode="External"/><Relationship Id="rId1587" Type="http://schemas.openxmlformats.org/officeDocument/2006/relationships/hyperlink" Target="https://enzyme.expasy.org/EC/2.1.2.-" TargetMode="External"/><Relationship Id="rId1794" Type="http://schemas.openxmlformats.org/officeDocument/2006/relationships/hyperlink" Target="https://www.ncbi.nlm.nih.gov/protein/751636709" TargetMode="External"/><Relationship Id="rId86" Type="http://schemas.openxmlformats.org/officeDocument/2006/relationships/hyperlink" Target="https://www.ncbi.nlm.nih.gov/protein/759500615" TargetMode="External"/><Relationship Id="rId817" Type="http://schemas.openxmlformats.org/officeDocument/2006/relationships/hyperlink" Target="https://enzyme.expasy.org/EC/3.13.2.1" TargetMode="External"/><Relationship Id="rId1002" Type="http://schemas.openxmlformats.org/officeDocument/2006/relationships/hyperlink" Target="https://enzyme.expasy.org/EC/2.9.1.1" TargetMode="External"/><Relationship Id="rId1447" Type="http://schemas.openxmlformats.org/officeDocument/2006/relationships/hyperlink" Target="https://enzyme.expasy.org/EC/2.4.-.-" TargetMode="External"/><Relationship Id="rId1654" Type="http://schemas.openxmlformats.org/officeDocument/2006/relationships/hyperlink" Target="https://www.ncbi.nlm.nih.gov/protein/751642721" TargetMode="External"/><Relationship Id="rId1861" Type="http://schemas.openxmlformats.org/officeDocument/2006/relationships/hyperlink" Target="https://enzyme.expasy.org/EC/1.2.1.68" TargetMode="External"/><Relationship Id="rId1307" Type="http://schemas.openxmlformats.org/officeDocument/2006/relationships/hyperlink" Target="https://www.ncbi.nlm.nih.gov/protein/759498782" TargetMode="External"/><Relationship Id="rId1514" Type="http://schemas.openxmlformats.org/officeDocument/2006/relationships/hyperlink" Target="https://www.ncbi.nlm.nih.gov/protein/759502089" TargetMode="External"/><Relationship Id="rId1721" Type="http://schemas.openxmlformats.org/officeDocument/2006/relationships/hyperlink" Target="https://enzyme.expasy.org/EC/1.8.4.-" TargetMode="External"/><Relationship Id="rId1959" Type="http://schemas.openxmlformats.org/officeDocument/2006/relationships/hyperlink" Target="https://enzyme.expasy.org/EC/1.11.1.24" TargetMode="External"/><Relationship Id="rId13" Type="http://schemas.openxmlformats.org/officeDocument/2006/relationships/hyperlink" Target="https://enzyme.expasy.org/EC/7.6.2.-" TargetMode="External"/><Relationship Id="rId1819" Type="http://schemas.openxmlformats.org/officeDocument/2006/relationships/hyperlink" Target="https://enzyme.expasy.org/EC/1.3.1.91" TargetMode="External"/><Relationship Id="rId162" Type="http://schemas.openxmlformats.org/officeDocument/2006/relationships/hyperlink" Target="https://www.ncbi.nlm.nih.gov/protein/759500734" TargetMode="External"/><Relationship Id="rId467" Type="http://schemas.openxmlformats.org/officeDocument/2006/relationships/hyperlink" Target="https://enzyme.expasy.org/EC/4.2.1.33" TargetMode="External"/><Relationship Id="rId1097" Type="http://schemas.openxmlformats.org/officeDocument/2006/relationships/hyperlink" Target="https://www.ncbi.nlm.nih.gov/protein/759500487" TargetMode="External"/><Relationship Id="rId2050" Type="http://schemas.openxmlformats.org/officeDocument/2006/relationships/hyperlink" Target="https://enzyme.expasy.org/EC/1.-.-.-" TargetMode="External"/><Relationship Id="rId674" Type="http://schemas.openxmlformats.org/officeDocument/2006/relationships/hyperlink" Target="https://www.ncbi.nlm.nih.gov/protein/759499062" TargetMode="External"/><Relationship Id="rId881" Type="http://schemas.openxmlformats.org/officeDocument/2006/relationships/hyperlink" Target="https://enzyme.expasy.org/EC/3.1.26.5" TargetMode="External"/><Relationship Id="rId979" Type="http://schemas.openxmlformats.org/officeDocument/2006/relationships/hyperlink" Target="https://www.ncbi.nlm.nih.gov/protein/751639346" TargetMode="External"/><Relationship Id="rId327" Type="http://schemas.openxmlformats.org/officeDocument/2006/relationships/hyperlink" Target="https://enzyme.expasy.org/EC/5.4.2.2" TargetMode="External"/><Relationship Id="rId534" Type="http://schemas.openxmlformats.org/officeDocument/2006/relationships/hyperlink" Target="https://www.ncbi.nlm.nih.gov/protein/1175499350" TargetMode="External"/><Relationship Id="rId741" Type="http://schemas.openxmlformats.org/officeDocument/2006/relationships/hyperlink" Target="https://enzyme.expasy.org/EC/3.4.23.43" TargetMode="External"/><Relationship Id="rId839" Type="http://schemas.openxmlformats.org/officeDocument/2006/relationships/hyperlink" Target="https://enzyme.expasy.org/EC/3.1.3.6" TargetMode="External"/><Relationship Id="rId1164" Type="http://schemas.openxmlformats.org/officeDocument/2006/relationships/hyperlink" Target="https://enzyme.expasy.org/EC/2.7.7.24" TargetMode="External"/><Relationship Id="rId1371" Type="http://schemas.openxmlformats.org/officeDocument/2006/relationships/hyperlink" Target="https://www.ncbi.nlm.nih.gov/protein/751639787" TargetMode="External"/><Relationship Id="rId1469" Type="http://schemas.openxmlformats.org/officeDocument/2006/relationships/hyperlink" Target="https://enzyme.expasy.org/EC/2.3.2.2" TargetMode="External"/><Relationship Id="rId2008" Type="http://schemas.openxmlformats.org/officeDocument/2006/relationships/hyperlink" Target="https://www.ncbi.nlm.nih.gov/protein/751637897" TargetMode="External"/><Relationship Id="rId601" Type="http://schemas.openxmlformats.org/officeDocument/2006/relationships/hyperlink" Target="https://enzyme.expasy.org/EC/3.6.4.12" TargetMode="External"/><Relationship Id="rId1024" Type="http://schemas.openxmlformats.org/officeDocument/2006/relationships/hyperlink" Target="https://enzyme.expasy.org/EC/2.8.1.-" TargetMode="External"/><Relationship Id="rId1231" Type="http://schemas.openxmlformats.org/officeDocument/2006/relationships/hyperlink" Target="https://www.ncbi.nlm.nih.gov/protein/751638772" TargetMode="External"/><Relationship Id="rId1676" Type="http://schemas.openxmlformats.org/officeDocument/2006/relationships/hyperlink" Target="https://www.ncbi.nlm.nih.gov/protein/751640820" TargetMode="External"/><Relationship Id="rId1883" Type="http://schemas.openxmlformats.org/officeDocument/2006/relationships/hyperlink" Target="https://enzyme.expasy.org/EC/1.18.1.2" TargetMode="External"/><Relationship Id="rId906" Type="http://schemas.openxmlformats.org/officeDocument/2006/relationships/hyperlink" Target="https://www.ncbi.nlm.nih.gov/protein/759499673" TargetMode="External"/><Relationship Id="rId1329" Type="http://schemas.openxmlformats.org/officeDocument/2006/relationships/hyperlink" Target="https://www.ncbi.nlm.nih.gov/protein/751638722" TargetMode="External"/><Relationship Id="rId1536" Type="http://schemas.openxmlformats.org/officeDocument/2006/relationships/hyperlink" Target="https://www.ncbi.nlm.nih.gov/protein/759500451" TargetMode="External"/><Relationship Id="rId1743" Type="http://schemas.openxmlformats.org/officeDocument/2006/relationships/hyperlink" Target="https://enzyme.expasy.org/EC/1.6.5.9" TargetMode="External"/><Relationship Id="rId1950" Type="http://schemas.openxmlformats.org/officeDocument/2006/relationships/hyperlink" Target="https://www.ncbi.nlm.nih.gov/protein/496884688" TargetMode="External"/><Relationship Id="rId35" Type="http://schemas.openxmlformats.org/officeDocument/2006/relationships/hyperlink" Target="https://enzyme.expasy.org/EC/7.4.2.2" TargetMode="External"/><Relationship Id="rId1603" Type="http://schemas.openxmlformats.org/officeDocument/2006/relationships/hyperlink" Target="https://enzyme.expasy.org/EC/2.1.1.334" TargetMode="External"/><Relationship Id="rId1810" Type="http://schemas.openxmlformats.org/officeDocument/2006/relationships/hyperlink" Target="https://www.ncbi.nlm.nih.gov/protein/759499801" TargetMode="External"/><Relationship Id="rId184" Type="http://schemas.openxmlformats.org/officeDocument/2006/relationships/hyperlink" Target="https://www.ncbi.nlm.nih.gov/protein/759501445" TargetMode="External"/><Relationship Id="rId391" Type="http://schemas.openxmlformats.org/officeDocument/2006/relationships/hyperlink" Target="https://enzyme.expasy.org/EC/5.1.1.1" TargetMode="External"/><Relationship Id="rId405" Type="http://schemas.openxmlformats.org/officeDocument/2006/relationships/hyperlink" Target="https://enzyme.expasy.org/EC/4.4.1.5" TargetMode="External"/><Relationship Id="rId612" Type="http://schemas.openxmlformats.org/officeDocument/2006/relationships/hyperlink" Target="https://www.ncbi.nlm.nih.gov/protein/759498255" TargetMode="External"/><Relationship Id="rId1035" Type="http://schemas.openxmlformats.org/officeDocument/2006/relationships/hyperlink" Target="https://www.ncbi.nlm.nih.gov/protein/759498939" TargetMode="External"/><Relationship Id="rId1242" Type="http://schemas.openxmlformats.org/officeDocument/2006/relationships/hyperlink" Target="https://enzyme.expasy.org/EC/2.7.11.33" TargetMode="External"/><Relationship Id="rId1687" Type="http://schemas.openxmlformats.org/officeDocument/2006/relationships/hyperlink" Target="https://enzyme.expasy.org/EC/2.1.1.-" TargetMode="External"/><Relationship Id="rId1894" Type="http://schemas.openxmlformats.org/officeDocument/2006/relationships/hyperlink" Target="https://www.ncbi.nlm.nih.gov/protein/1707078633" TargetMode="External"/><Relationship Id="rId1908" Type="http://schemas.openxmlformats.org/officeDocument/2006/relationships/hyperlink" Target="https://www.ncbi.nlm.nih.gov/protein/759499321" TargetMode="External"/><Relationship Id="rId251" Type="http://schemas.openxmlformats.org/officeDocument/2006/relationships/hyperlink" Target="https://enzyme.expasy.org/EC/6.1.1.20" TargetMode="External"/><Relationship Id="rId489" Type="http://schemas.openxmlformats.org/officeDocument/2006/relationships/hyperlink" Target="https://enzyme.expasy.org/EC/4.2.1.12" TargetMode="External"/><Relationship Id="rId696" Type="http://schemas.openxmlformats.org/officeDocument/2006/relationships/hyperlink" Target="https://www.ncbi.nlm.nih.gov/protein/751641317" TargetMode="External"/><Relationship Id="rId917" Type="http://schemas.openxmlformats.org/officeDocument/2006/relationships/hyperlink" Target="https://enzyme.expasy.org/EC/3.1.2.20" TargetMode="External"/><Relationship Id="rId1102" Type="http://schemas.openxmlformats.org/officeDocument/2006/relationships/hyperlink" Target="https://enzyme.expasy.org/EC/2.7.7.65" TargetMode="External"/><Relationship Id="rId1547" Type="http://schemas.openxmlformats.org/officeDocument/2006/relationships/hyperlink" Target="https://enzyme.expasy.org/EC/2.3.1.-" TargetMode="External"/><Relationship Id="rId1754" Type="http://schemas.openxmlformats.org/officeDocument/2006/relationships/hyperlink" Target="https://www.ncbi.nlm.nih.gov/protein/751637260" TargetMode="External"/><Relationship Id="rId1961" Type="http://schemas.openxmlformats.org/officeDocument/2006/relationships/hyperlink" Target="https://enzyme.expasy.org/EC/1.11.1.24" TargetMode="External"/><Relationship Id="rId46" Type="http://schemas.openxmlformats.org/officeDocument/2006/relationships/hyperlink" Target="https://www.ncbi.nlm.nih.gov/protein/489209563" TargetMode="External"/><Relationship Id="rId349" Type="http://schemas.openxmlformats.org/officeDocument/2006/relationships/hyperlink" Target="https://enzyme.expasy.org/EC/5.3.1.24" TargetMode="External"/><Relationship Id="rId556" Type="http://schemas.openxmlformats.org/officeDocument/2006/relationships/hyperlink" Target="https://www.ncbi.nlm.nih.gov/protein/751643292" TargetMode="External"/><Relationship Id="rId763" Type="http://schemas.openxmlformats.org/officeDocument/2006/relationships/hyperlink" Target="https://enzyme.expasy.org/EC/3.4.21.53" TargetMode="External"/><Relationship Id="rId1186" Type="http://schemas.openxmlformats.org/officeDocument/2006/relationships/hyperlink" Target="https://enzyme.expasy.org/EC/2.7.6.1" TargetMode="External"/><Relationship Id="rId1393" Type="http://schemas.openxmlformats.org/officeDocument/2006/relationships/hyperlink" Target="https://www.ncbi.nlm.nih.gov/protein/759501581" TargetMode="External"/><Relationship Id="rId1407" Type="http://schemas.openxmlformats.org/officeDocument/2006/relationships/hyperlink" Target="https://www.ncbi.nlm.nih.gov/protein/1807640579" TargetMode="External"/><Relationship Id="rId1614" Type="http://schemas.openxmlformats.org/officeDocument/2006/relationships/hyperlink" Target="https://www.ncbi.nlm.nih.gov/protein/759500748" TargetMode="External"/><Relationship Id="rId1821" Type="http://schemas.openxmlformats.org/officeDocument/2006/relationships/hyperlink" Target="https://enzyme.expasy.org/EC/1.3.1.9" TargetMode="External"/><Relationship Id="rId111" Type="http://schemas.openxmlformats.org/officeDocument/2006/relationships/hyperlink" Target="https://enzyme.expasy.org/EC/7.1.1.9" TargetMode="External"/><Relationship Id="rId195" Type="http://schemas.openxmlformats.org/officeDocument/2006/relationships/hyperlink" Target="https://enzyme.expasy.org/EC/6.3.2.5" TargetMode="External"/><Relationship Id="rId209" Type="http://schemas.openxmlformats.org/officeDocument/2006/relationships/hyperlink" Target="https://enzyme.expasy.org/EC/6.3.2.12" TargetMode="External"/><Relationship Id="rId416" Type="http://schemas.openxmlformats.org/officeDocument/2006/relationships/hyperlink" Target="https://www.ncbi.nlm.nih.gov/protein/759497086" TargetMode="External"/><Relationship Id="rId970" Type="http://schemas.openxmlformats.org/officeDocument/2006/relationships/hyperlink" Target="https://enzyme.expasy.org/EC/3.1.-.-" TargetMode="External"/><Relationship Id="rId1046" Type="http://schemas.openxmlformats.org/officeDocument/2006/relationships/hyperlink" Target="https://enzyme.expasy.org/EC/2.7.8.-" TargetMode="External"/><Relationship Id="rId1253" Type="http://schemas.openxmlformats.org/officeDocument/2006/relationships/hyperlink" Target="https://www.ncbi.nlm.nih.gov/protein/759499911" TargetMode="External"/><Relationship Id="rId1698" Type="http://schemas.openxmlformats.org/officeDocument/2006/relationships/hyperlink" Target="https://www.ncbi.nlm.nih.gov/protein/759501355" TargetMode="External"/><Relationship Id="rId1919" Type="http://schemas.openxmlformats.org/officeDocument/2006/relationships/hyperlink" Target="https://enzyme.expasy.org/EC/1.16.3.1" TargetMode="External"/><Relationship Id="rId623" Type="http://schemas.openxmlformats.org/officeDocument/2006/relationships/hyperlink" Target="https://enzyme.expasy.org/EC/3.6.1.23" TargetMode="External"/><Relationship Id="rId830" Type="http://schemas.openxmlformats.org/officeDocument/2006/relationships/hyperlink" Target="https://www.ncbi.nlm.nih.gov/protein/2181634977" TargetMode="External"/><Relationship Id="rId928" Type="http://schemas.openxmlformats.org/officeDocument/2006/relationships/hyperlink" Target="https://www.ncbi.nlm.nih.gov/protein/751637862" TargetMode="External"/><Relationship Id="rId1460" Type="http://schemas.openxmlformats.org/officeDocument/2006/relationships/hyperlink" Target="https://www.ncbi.nlm.nih.gov/protein/759498010" TargetMode="External"/><Relationship Id="rId1558" Type="http://schemas.openxmlformats.org/officeDocument/2006/relationships/hyperlink" Target="https://www.ncbi.nlm.nih.gov/protein/759497210" TargetMode="External"/><Relationship Id="rId1765" Type="http://schemas.openxmlformats.org/officeDocument/2006/relationships/hyperlink" Target="https://enzyme.expasy.org/EC/1.6.5.2" TargetMode="External"/><Relationship Id="rId57" Type="http://schemas.openxmlformats.org/officeDocument/2006/relationships/hyperlink" Target="https://enzyme.expasy.org/EC/7.2.2.-" TargetMode="External"/><Relationship Id="rId262" Type="http://schemas.openxmlformats.org/officeDocument/2006/relationships/hyperlink" Target="https://www.ncbi.nlm.nih.gov/protein/759500355" TargetMode="External"/><Relationship Id="rId567" Type="http://schemas.openxmlformats.org/officeDocument/2006/relationships/hyperlink" Target="https://enzyme.expasy.org/EC/4.1.1.21" TargetMode="External"/><Relationship Id="rId1113" Type="http://schemas.openxmlformats.org/officeDocument/2006/relationships/hyperlink" Target="https://www.ncbi.nlm.nih.gov/protein/759497806" TargetMode="External"/><Relationship Id="rId1197" Type="http://schemas.openxmlformats.org/officeDocument/2006/relationships/hyperlink" Target="https://www.ncbi.nlm.nih.gov/protein/751637747" TargetMode="External"/><Relationship Id="rId1320" Type="http://schemas.openxmlformats.org/officeDocument/2006/relationships/hyperlink" Target="https://enzyme.expasy.org/EC/2.6.1.17" TargetMode="External"/><Relationship Id="rId1418" Type="http://schemas.openxmlformats.org/officeDocument/2006/relationships/hyperlink" Target="https://enzyme.expasy.org/EC/2.4.2.10" TargetMode="External"/><Relationship Id="rId1972" Type="http://schemas.openxmlformats.org/officeDocument/2006/relationships/hyperlink" Target="https://www.ncbi.nlm.nih.gov/protein/759498911" TargetMode="External"/><Relationship Id="rId122" Type="http://schemas.openxmlformats.org/officeDocument/2006/relationships/hyperlink" Target="https://www.ncbi.nlm.nih.gov/protein/759499829" TargetMode="External"/><Relationship Id="rId774" Type="http://schemas.openxmlformats.org/officeDocument/2006/relationships/hyperlink" Target="https://www.ncbi.nlm.nih.gov/protein/759501340" TargetMode="External"/><Relationship Id="rId981" Type="http://schemas.openxmlformats.org/officeDocument/2006/relationships/hyperlink" Target="https://www.ncbi.nlm.nih.gov/protein/759498144" TargetMode="External"/><Relationship Id="rId1057" Type="http://schemas.openxmlformats.org/officeDocument/2006/relationships/hyperlink" Target="https://www.ncbi.nlm.nih.gov/protein/751638295" TargetMode="External"/><Relationship Id="rId1625" Type="http://schemas.openxmlformats.org/officeDocument/2006/relationships/hyperlink" Target="https://enzyme.expasy.org/EC/2.1.1.197" TargetMode="External"/><Relationship Id="rId1832" Type="http://schemas.openxmlformats.org/officeDocument/2006/relationships/hyperlink" Target="https://www.ncbi.nlm.nih.gov/protein/759498620" TargetMode="External"/><Relationship Id="rId2010" Type="http://schemas.openxmlformats.org/officeDocument/2006/relationships/hyperlink" Target="https://www.ncbi.nlm.nih.gov/protein/751637861" TargetMode="External"/><Relationship Id="rId427" Type="http://schemas.openxmlformats.org/officeDocument/2006/relationships/hyperlink" Target="https://enzyme.expasy.org/EC/4.2.99.18" TargetMode="External"/><Relationship Id="rId634" Type="http://schemas.openxmlformats.org/officeDocument/2006/relationships/hyperlink" Target="https://www.ncbi.nlm.nih.gov/protein/759501357" TargetMode="External"/><Relationship Id="rId841" Type="http://schemas.openxmlformats.org/officeDocument/2006/relationships/hyperlink" Target="https://enzyme.expasy.org/EC/3.1.3.5" TargetMode="External"/><Relationship Id="rId1264" Type="http://schemas.openxmlformats.org/officeDocument/2006/relationships/hyperlink" Target="https://enzyme.expasy.org/EC/2.7.1.33" TargetMode="External"/><Relationship Id="rId1471" Type="http://schemas.openxmlformats.org/officeDocument/2006/relationships/hyperlink" Target="https://enzyme.expasy.org/EC/2.3.1.8" TargetMode="External"/><Relationship Id="rId1569" Type="http://schemas.openxmlformats.org/officeDocument/2006/relationships/hyperlink" Target="https://enzyme.expasy.org/EC/2.1.3.3" TargetMode="External"/><Relationship Id="rId273" Type="http://schemas.openxmlformats.org/officeDocument/2006/relationships/hyperlink" Target="https://enzyme.expasy.org/EC/6.1.1.11" TargetMode="External"/><Relationship Id="rId480" Type="http://schemas.openxmlformats.org/officeDocument/2006/relationships/hyperlink" Target="https://www.ncbi.nlm.nih.gov/protein/759496898" TargetMode="External"/><Relationship Id="rId701" Type="http://schemas.openxmlformats.org/officeDocument/2006/relationships/hyperlink" Target="https://enzyme.expasy.org/EC/3.5.1.5" TargetMode="External"/><Relationship Id="rId939" Type="http://schemas.openxmlformats.org/officeDocument/2006/relationships/hyperlink" Target="https://enzyme.expasy.org/EC/3.1.11.6" TargetMode="External"/><Relationship Id="rId1124" Type="http://schemas.openxmlformats.org/officeDocument/2006/relationships/hyperlink" Target="https://enzyme.expasy.org/EC/2.7.7.65" TargetMode="External"/><Relationship Id="rId1331" Type="http://schemas.openxmlformats.org/officeDocument/2006/relationships/hyperlink" Target="https://www.ncbi.nlm.nih.gov/protein/759499997" TargetMode="External"/><Relationship Id="rId1776" Type="http://schemas.openxmlformats.org/officeDocument/2006/relationships/hyperlink" Target="https://www.ncbi.nlm.nih.gov/protein/759500691" TargetMode="External"/><Relationship Id="rId1983" Type="http://schemas.openxmlformats.org/officeDocument/2006/relationships/hyperlink" Target="https://enzyme.expasy.org/EC/1.1.98.6" TargetMode="External"/><Relationship Id="rId68" Type="http://schemas.openxmlformats.org/officeDocument/2006/relationships/hyperlink" Target="https://www.ncbi.nlm.nih.gov/protein/1124215334" TargetMode="External"/><Relationship Id="rId133" Type="http://schemas.openxmlformats.org/officeDocument/2006/relationships/hyperlink" Target="https://enzyme.expasy.org/EC/6.5.1.2" TargetMode="External"/><Relationship Id="rId340" Type="http://schemas.openxmlformats.org/officeDocument/2006/relationships/hyperlink" Target="https://www.ncbi.nlm.nih.gov/protein/489385478" TargetMode="External"/><Relationship Id="rId578" Type="http://schemas.openxmlformats.org/officeDocument/2006/relationships/hyperlink" Target="https://www.ncbi.nlm.nih.gov/protein/759500711" TargetMode="External"/><Relationship Id="rId785" Type="http://schemas.openxmlformats.org/officeDocument/2006/relationships/hyperlink" Target="https://enzyme.expasy.org/EC/3.4.11.1" TargetMode="External"/><Relationship Id="rId992" Type="http://schemas.openxmlformats.org/officeDocument/2006/relationships/hyperlink" Target="https://enzyme.expasy.org/EC/3.-.-.-" TargetMode="External"/><Relationship Id="rId1429" Type="http://schemas.openxmlformats.org/officeDocument/2006/relationships/hyperlink" Target="https://www.ncbi.nlm.nih.gov/protein/759500213" TargetMode="External"/><Relationship Id="rId1636" Type="http://schemas.openxmlformats.org/officeDocument/2006/relationships/hyperlink" Target="https://www.ncbi.nlm.nih.gov/protein/759498860" TargetMode="External"/><Relationship Id="rId1843" Type="http://schemas.openxmlformats.org/officeDocument/2006/relationships/hyperlink" Target="https://enzyme.expasy.org/EC/1.2.4.2" TargetMode="External"/><Relationship Id="rId2021" Type="http://schemas.openxmlformats.org/officeDocument/2006/relationships/hyperlink" Target="https://enzyme.expasy.org/EC/1.1.1.25" TargetMode="External"/><Relationship Id="rId200" Type="http://schemas.openxmlformats.org/officeDocument/2006/relationships/hyperlink" Target="https://www.ncbi.nlm.nih.gov/protein/759500846" TargetMode="External"/><Relationship Id="rId438" Type="http://schemas.openxmlformats.org/officeDocument/2006/relationships/hyperlink" Target="https://www.ncbi.nlm.nih.gov/protein/759500442" TargetMode="External"/><Relationship Id="rId645" Type="http://schemas.openxmlformats.org/officeDocument/2006/relationships/hyperlink" Target="https://enzyme.expasy.org/EC/3.6.-.-" TargetMode="External"/><Relationship Id="rId852" Type="http://schemas.openxmlformats.org/officeDocument/2006/relationships/hyperlink" Target="https://www.ncbi.nlm.nih.gov/protein/751639069" TargetMode="External"/><Relationship Id="rId1068" Type="http://schemas.openxmlformats.org/officeDocument/2006/relationships/hyperlink" Target="https://enzyme.expasy.org/EC/2.7.7.7" TargetMode="External"/><Relationship Id="rId1275" Type="http://schemas.openxmlformats.org/officeDocument/2006/relationships/hyperlink" Target="https://www.ncbi.nlm.nih.gov/protein/759497876" TargetMode="External"/><Relationship Id="rId1482" Type="http://schemas.openxmlformats.org/officeDocument/2006/relationships/hyperlink" Target="https://www.ncbi.nlm.nih.gov/protein/751639800" TargetMode="External"/><Relationship Id="rId1703" Type="http://schemas.openxmlformats.org/officeDocument/2006/relationships/hyperlink" Target="https://enzyme.expasy.org/EC/2.-.-.-" TargetMode="External"/><Relationship Id="rId1910" Type="http://schemas.openxmlformats.org/officeDocument/2006/relationships/hyperlink" Target="https://www.ncbi.nlm.nih.gov/protein/751641461" TargetMode="External"/><Relationship Id="rId284" Type="http://schemas.openxmlformats.org/officeDocument/2006/relationships/hyperlink" Target="https://www.ncbi.nlm.nih.gov/protein/751640515" TargetMode="External"/><Relationship Id="rId491" Type="http://schemas.openxmlformats.org/officeDocument/2006/relationships/hyperlink" Target="https://enzyme.expasy.org/EC/4.2.1.11" TargetMode="External"/><Relationship Id="rId505" Type="http://schemas.openxmlformats.org/officeDocument/2006/relationships/hyperlink" Target="https://enzyme.expasy.org/EC/4.1.99.22" TargetMode="External"/><Relationship Id="rId712" Type="http://schemas.openxmlformats.org/officeDocument/2006/relationships/hyperlink" Target="https://www.ncbi.nlm.nih.gov/protein/759497646" TargetMode="External"/><Relationship Id="rId1135" Type="http://schemas.openxmlformats.org/officeDocument/2006/relationships/hyperlink" Target="https://www.ncbi.nlm.nih.gov/protein/751642596" TargetMode="External"/><Relationship Id="rId1342" Type="http://schemas.openxmlformats.org/officeDocument/2006/relationships/hyperlink" Target="https://enzyme.expasy.org/EC/2.5.1.7" TargetMode="External"/><Relationship Id="rId1787" Type="http://schemas.openxmlformats.org/officeDocument/2006/relationships/hyperlink" Target="https://enzyme.expasy.org/EC/1.5.1.2" TargetMode="External"/><Relationship Id="rId1994" Type="http://schemas.openxmlformats.org/officeDocument/2006/relationships/hyperlink" Target="https://www.ncbi.nlm.nih.gov/protein/751637812" TargetMode="External"/><Relationship Id="rId79" Type="http://schemas.openxmlformats.org/officeDocument/2006/relationships/hyperlink" Target="https://enzyme.expasy.org/EC/7.1.2.2" TargetMode="External"/><Relationship Id="rId144" Type="http://schemas.openxmlformats.org/officeDocument/2006/relationships/hyperlink" Target="https://www.ncbi.nlm.nih.gov/protein/751641812" TargetMode="External"/><Relationship Id="rId589" Type="http://schemas.openxmlformats.org/officeDocument/2006/relationships/hyperlink" Target="https://enzyme.expasy.org/EC/3.6.4.12" TargetMode="External"/><Relationship Id="rId796" Type="http://schemas.openxmlformats.org/officeDocument/2006/relationships/hyperlink" Target="https://www.ncbi.nlm.nih.gov/protein/759501296" TargetMode="External"/><Relationship Id="rId1202" Type="http://schemas.openxmlformats.org/officeDocument/2006/relationships/hyperlink" Target="https://enzyme.expasy.org/EC/2.7.4.16" TargetMode="External"/><Relationship Id="rId1647" Type="http://schemas.openxmlformats.org/officeDocument/2006/relationships/hyperlink" Target="https://enzyme.expasy.org/EC/2.1.1.173" TargetMode="External"/><Relationship Id="rId1854" Type="http://schemas.openxmlformats.org/officeDocument/2006/relationships/hyperlink" Target="https://www.ncbi.nlm.nih.gov/protein/759499966" TargetMode="External"/><Relationship Id="rId351" Type="http://schemas.openxmlformats.org/officeDocument/2006/relationships/hyperlink" Target="https://enzyme.expasy.org/EC/5.3.1.23" TargetMode="External"/><Relationship Id="rId449" Type="http://schemas.openxmlformats.org/officeDocument/2006/relationships/hyperlink" Target="https://enzyme.expasy.org/EC/4.2.1.80" TargetMode="External"/><Relationship Id="rId656" Type="http://schemas.openxmlformats.org/officeDocument/2006/relationships/hyperlink" Target="https://www.ncbi.nlm.nih.gov/protein/759498172" TargetMode="External"/><Relationship Id="rId863" Type="http://schemas.openxmlformats.org/officeDocument/2006/relationships/hyperlink" Target="https://enzyme.expasy.org/EC/3.1.3.16" TargetMode="External"/><Relationship Id="rId1079" Type="http://schemas.openxmlformats.org/officeDocument/2006/relationships/hyperlink" Target="https://www.ncbi.nlm.nih.gov/protein/1124215256" TargetMode="External"/><Relationship Id="rId1286" Type="http://schemas.openxmlformats.org/officeDocument/2006/relationships/hyperlink" Target="https://enzyme.expasy.org/EC/2.7.1.12" TargetMode="External"/><Relationship Id="rId1493" Type="http://schemas.openxmlformats.org/officeDocument/2006/relationships/hyperlink" Target="https://enzyme.expasy.org/EC/2.3.1.234" TargetMode="External"/><Relationship Id="rId1507" Type="http://schemas.openxmlformats.org/officeDocument/2006/relationships/hyperlink" Target="https://enzyme.expasy.org/EC/2.3.1.16" TargetMode="External"/><Relationship Id="rId1714" Type="http://schemas.openxmlformats.org/officeDocument/2006/relationships/hyperlink" Target="https://www.ncbi.nlm.nih.gov/protein/751637729" TargetMode="External"/><Relationship Id="rId2032" Type="http://schemas.openxmlformats.org/officeDocument/2006/relationships/hyperlink" Target="https://www.ncbi.nlm.nih.gov/protein/751641373" TargetMode="External"/><Relationship Id="rId211" Type="http://schemas.openxmlformats.org/officeDocument/2006/relationships/hyperlink" Target="https://enzyme.expasy.org/EC/6.3.2.10" TargetMode="External"/><Relationship Id="rId295" Type="http://schemas.openxmlformats.org/officeDocument/2006/relationships/hyperlink" Target="https://enzyme.expasy.org/EC/5.4.99.9" TargetMode="External"/><Relationship Id="rId309" Type="http://schemas.openxmlformats.org/officeDocument/2006/relationships/hyperlink" Target="https://enzyme.expasy.org/EC/5.4.99.16" TargetMode="External"/><Relationship Id="rId516" Type="http://schemas.openxmlformats.org/officeDocument/2006/relationships/hyperlink" Target="https://www.ncbi.nlm.nih.gov/protein/489545629" TargetMode="External"/><Relationship Id="rId1146" Type="http://schemas.openxmlformats.org/officeDocument/2006/relationships/hyperlink" Target="https://enzyme.expasy.org/EC/2.7.7.49" TargetMode="External"/><Relationship Id="rId1798" Type="http://schemas.openxmlformats.org/officeDocument/2006/relationships/hyperlink" Target="https://www.ncbi.nlm.nih.gov/protein/751636582" TargetMode="External"/><Relationship Id="rId1921" Type="http://schemas.openxmlformats.org/officeDocument/2006/relationships/hyperlink" Target="https://enzyme.expasy.org/EC/1.16.3.1" TargetMode="External"/><Relationship Id="rId723" Type="http://schemas.openxmlformats.org/officeDocument/2006/relationships/hyperlink" Target="https://enzyme.expasy.org/EC/3.5.1.-" TargetMode="External"/><Relationship Id="rId930" Type="http://schemas.openxmlformats.org/officeDocument/2006/relationships/hyperlink" Target="https://www.ncbi.nlm.nih.gov/protein/759498905" TargetMode="External"/><Relationship Id="rId1006" Type="http://schemas.openxmlformats.org/officeDocument/2006/relationships/hyperlink" Target="https://enzyme.expasy.org/EC/2.8.4.3" TargetMode="External"/><Relationship Id="rId1353" Type="http://schemas.openxmlformats.org/officeDocument/2006/relationships/hyperlink" Target="https://www.ncbi.nlm.nih.gov/protein/759498978" TargetMode="External"/><Relationship Id="rId1560" Type="http://schemas.openxmlformats.org/officeDocument/2006/relationships/hyperlink" Target="https://www.ncbi.nlm.nih.gov/protein/751641507" TargetMode="External"/><Relationship Id="rId1658" Type="http://schemas.openxmlformats.org/officeDocument/2006/relationships/hyperlink" Target="https://www.ncbi.nlm.nih.gov/protein/751640878" TargetMode="External"/><Relationship Id="rId1865" Type="http://schemas.openxmlformats.org/officeDocument/2006/relationships/hyperlink" Target="https://enzyme.expasy.org/EC/1.2.1.38" TargetMode="External"/><Relationship Id="rId155" Type="http://schemas.openxmlformats.org/officeDocument/2006/relationships/hyperlink" Target="https://enzyme.expasy.org/EC/6.3.5.3" TargetMode="External"/><Relationship Id="rId362" Type="http://schemas.openxmlformats.org/officeDocument/2006/relationships/hyperlink" Target="https://www.ncbi.nlm.nih.gov/protein/751639230" TargetMode="External"/><Relationship Id="rId1213" Type="http://schemas.openxmlformats.org/officeDocument/2006/relationships/hyperlink" Target="https://www.ncbi.nlm.nih.gov/protein/751641795" TargetMode="External"/><Relationship Id="rId1297" Type="http://schemas.openxmlformats.org/officeDocument/2006/relationships/hyperlink" Target="https://www.ncbi.nlm.nih.gov/protein/751636032" TargetMode="External"/><Relationship Id="rId1420" Type="http://schemas.openxmlformats.org/officeDocument/2006/relationships/hyperlink" Target="https://enzyme.expasy.org/EC/2.4.2.-" TargetMode="External"/><Relationship Id="rId1518" Type="http://schemas.openxmlformats.org/officeDocument/2006/relationships/hyperlink" Target="https://www.ncbi.nlm.nih.gov/protein/759500214" TargetMode="External"/><Relationship Id="rId2043" Type="http://schemas.openxmlformats.org/officeDocument/2006/relationships/hyperlink" Target="https://enzyme.expasy.org/EC/1.1.1.-" TargetMode="External"/><Relationship Id="rId222" Type="http://schemas.openxmlformats.org/officeDocument/2006/relationships/hyperlink" Target="https://www.ncbi.nlm.nih.gov/protein/751641323" TargetMode="External"/><Relationship Id="rId667" Type="http://schemas.openxmlformats.org/officeDocument/2006/relationships/hyperlink" Target="https://enzyme.expasy.org/EC/3.5.4.16" TargetMode="External"/><Relationship Id="rId874" Type="http://schemas.openxmlformats.org/officeDocument/2006/relationships/hyperlink" Target="https://www.ncbi.nlm.nih.gov/protein/759498684" TargetMode="External"/><Relationship Id="rId1725" Type="http://schemas.openxmlformats.org/officeDocument/2006/relationships/hyperlink" Target="https://enzyme.expasy.org/EC/1.8.1.8" TargetMode="External"/><Relationship Id="rId1932" Type="http://schemas.openxmlformats.org/officeDocument/2006/relationships/hyperlink" Target="https://www.ncbi.nlm.nih.gov/protein/759498613" TargetMode="External"/><Relationship Id="rId17" Type="http://schemas.openxmlformats.org/officeDocument/2006/relationships/hyperlink" Target="https://enzyme.expasy.org/EC/7.6.2.-" TargetMode="External"/><Relationship Id="rId527" Type="http://schemas.openxmlformats.org/officeDocument/2006/relationships/hyperlink" Target="https://enzyme.expasy.org/EC/4.1.3.1" TargetMode="External"/><Relationship Id="rId734" Type="http://schemas.openxmlformats.org/officeDocument/2006/relationships/hyperlink" Target="https://www.ncbi.nlm.nih.gov/protein/759500913" TargetMode="External"/><Relationship Id="rId941" Type="http://schemas.openxmlformats.org/officeDocument/2006/relationships/hyperlink" Target="https://enzyme.expasy.org/EC/3.1.11.5" TargetMode="External"/><Relationship Id="rId1157" Type="http://schemas.openxmlformats.org/officeDocument/2006/relationships/hyperlink" Target="https://www.ncbi.nlm.nih.gov/protein/759500881" TargetMode="External"/><Relationship Id="rId1364" Type="http://schemas.openxmlformats.org/officeDocument/2006/relationships/hyperlink" Target="https://enzyme.expasy.org/EC/2.5.1.3" TargetMode="External"/><Relationship Id="rId1571" Type="http://schemas.openxmlformats.org/officeDocument/2006/relationships/hyperlink" Target="https://enzyme.expasy.org/EC/2.1.3.3" TargetMode="External"/><Relationship Id="rId70" Type="http://schemas.openxmlformats.org/officeDocument/2006/relationships/hyperlink" Target="https://www.ncbi.nlm.nih.gov/protein/759502002" TargetMode="External"/><Relationship Id="rId166" Type="http://schemas.openxmlformats.org/officeDocument/2006/relationships/hyperlink" Target="https://www.ncbi.nlm.nih.gov/protein/759498142" TargetMode="External"/><Relationship Id="rId373" Type="http://schemas.openxmlformats.org/officeDocument/2006/relationships/hyperlink" Target="https://enzyme.expasy.org/EC/5.2.1.8" TargetMode="External"/><Relationship Id="rId580" Type="http://schemas.openxmlformats.org/officeDocument/2006/relationships/hyperlink" Target="https://www.ncbi.nlm.nih.gov/protein/751639508" TargetMode="External"/><Relationship Id="rId801" Type="http://schemas.openxmlformats.org/officeDocument/2006/relationships/hyperlink" Target="https://enzyme.expasy.org/EC/3.2.2.23" TargetMode="External"/><Relationship Id="rId1017" Type="http://schemas.openxmlformats.org/officeDocument/2006/relationships/hyperlink" Target="https://www.ncbi.nlm.nih.gov/protein/917750372" TargetMode="External"/><Relationship Id="rId1224" Type="http://schemas.openxmlformats.org/officeDocument/2006/relationships/hyperlink" Target="https://enzyme.expasy.org/EC/2.7.13.3" TargetMode="External"/><Relationship Id="rId1431" Type="http://schemas.openxmlformats.org/officeDocument/2006/relationships/hyperlink" Target="https://www.ncbi.nlm.nih.gov/protein/759499128" TargetMode="External"/><Relationship Id="rId1669" Type="http://schemas.openxmlformats.org/officeDocument/2006/relationships/hyperlink" Target="https://enzyme.expasy.org/EC/2.1.1.107" TargetMode="External"/><Relationship Id="rId1876" Type="http://schemas.openxmlformats.org/officeDocument/2006/relationships/hyperlink" Target="https://www.ncbi.nlm.nih.gov/protein/751637859" TargetMode="External"/><Relationship Id="rId2054" Type="http://schemas.openxmlformats.org/officeDocument/2006/relationships/hyperlink" Target="https://enzyme.expasy.org/EC/1.-.-.-" TargetMode="External"/><Relationship Id="rId1" Type="http://schemas.openxmlformats.org/officeDocument/2006/relationships/hyperlink" Target="https://enzyme.expasy.org/EC/7.6.2.7" TargetMode="External"/><Relationship Id="rId233" Type="http://schemas.openxmlformats.org/officeDocument/2006/relationships/hyperlink" Target="https://enzyme.expasy.org/EC/6.2.1.3" TargetMode="External"/><Relationship Id="rId440" Type="http://schemas.openxmlformats.org/officeDocument/2006/relationships/hyperlink" Target="https://www.ncbi.nlm.nih.gov/protein/751639593" TargetMode="External"/><Relationship Id="rId678" Type="http://schemas.openxmlformats.org/officeDocument/2006/relationships/hyperlink" Target="https://www.ncbi.nlm.nih.gov/protein/759501857" TargetMode="External"/><Relationship Id="rId885" Type="http://schemas.openxmlformats.org/officeDocument/2006/relationships/hyperlink" Target="https://enzyme.expasy.org/EC/3.1.26.4" TargetMode="External"/><Relationship Id="rId1070" Type="http://schemas.openxmlformats.org/officeDocument/2006/relationships/hyperlink" Target="https://enzyme.expasy.org/EC/2.7.7.7" TargetMode="External"/><Relationship Id="rId1529" Type="http://schemas.openxmlformats.org/officeDocument/2006/relationships/hyperlink" Target="https://enzyme.expasy.org/EC/2.3.1.-" TargetMode="External"/><Relationship Id="rId1736" Type="http://schemas.openxmlformats.org/officeDocument/2006/relationships/hyperlink" Target="https://www.ncbi.nlm.nih.gov/protein/759499574" TargetMode="External"/><Relationship Id="rId1943" Type="http://schemas.openxmlformats.org/officeDocument/2006/relationships/hyperlink" Target="https://enzyme.expasy.org/EC/1.13.11.56" TargetMode="External"/><Relationship Id="rId28" Type="http://schemas.openxmlformats.org/officeDocument/2006/relationships/hyperlink" Target="https://www.ncbi.nlm.nih.gov/protein/759501049" TargetMode="External"/><Relationship Id="rId300" Type="http://schemas.openxmlformats.org/officeDocument/2006/relationships/hyperlink" Target="https://www.ncbi.nlm.nih.gov/protein/759497936" TargetMode="External"/><Relationship Id="rId538" Type="http://schemas.openxmlformats.org/officeDocument/2006/relationships/hyperlink" Target="https://www.ncbi.nlm.nih.gov/protein/759501526" TargetMode="External"/><Relationship Id="rId745" Type="http://schemas.openxmlformats.org/officeDocument/2006/relationships/hyperlink" Target="https://enzyme.expasy.org/EC/3.4.23.36" TargetMode="External"/><Relationship Id="rId952" Type="http://schemas.openxmlformats.org/officeDocument/2006/relationships/hyperlink" Target="https://www.ncbi.nlm.nih.gov/protein/759500785" TargetMode="External"/><Relationship Id="rId1168" Type="http://schemas.openxmlformats.org/officeDocument/2006/relationships/hyperlink" Target="https://enzyme.expasy.org/EC/2.7.7.2" TargetMode="External"/><Relationship Id="rId1375" Type="http://schemas.openxmlformats.org/officeDocument/2006/relationships/hyperlink" Target="https://www.ncbi.nlm.nih.gov/protein/759497926" TargetMode="External"/><Relationship Id="rId1582" Type="http://schemas.openxmlformats.org/officeDocument/2006/relationships/hyperlink" Target="https://www.ncbi.nlm.nih.gov/protein/759497951" TargetMode="External"/><Relationship Id="rId1803" Type="http://schemas.openxmlformats.org/officeDocument/2006/relationships/hyperlink" Target="https://enzyme.expasy.org/EC/1.4.1.13" TargetMode="External"/><Relationship Id="rId81" Type="http://schemas.openxmlformats.org/officeDocument/2006/relationships/hyperlink" Target="https://enzyme.expasy.org/EC/7.1.2.2" TargetMode="External"/><Relationship Id="rId177" Type="http://schemas.openxmlformats.org/officeDocument/2006/relationships/hyperlink" Target="https://enzyme.expasy.org/EC/6.3.4.15" TargetMode="External"/><Relationship Id="rId384" Type="http://schemas.openxmlformats.org/officeDocument/2006/relationships/hyperlink" Target="https://www.ncbi.nlm.nih.gov/protein/751641371" TargetMode="External"/><Relationship Id="rId591" Type="http://schemas.openxmlformats.org/officeDocument/2006/relationships/hyperlink" Target="https://enzyme.expasy.org/EC/3.6.4.12" TargetMode="External"/><Relationship Id="rId605" Type="http://schemas.openxmlformats.org/officeDocument/2006/relationships/hyperlink" Target="https://enzyme.expasy.org/EC/3.6.4.12" TargetMode="External"/><Relationship Id="rId812" Type="http://schemas.openxmlformats.org/officeDocument/2006/relationships/hyperlink" Target="https://www.ncbi.nlm.nih.gov/protein/759502488" TargetMode="External"/><Relationship Id="rId1028" Type="http://schemas.openxmlformats.org/officeDocument/2006/relationships/hyperlink" Target="https://enzyme.expasy.org/EC/2.8.1.-" TargetMode="External"/><Relationship Id="rId1235" Type="http://schemas.openxmlformats.org/officeDocument/2006/relationships/hyperlink" Target="https://www.ncbi.nlm.nih.gov/protein/759498159" TargetMode="External"/><Relationship Id="rId1442" Type="http://schemas.openxmlformats.org/officeDocument/2006/relationships/hyperlink" Target="https://enzyme.expasy.org/EC/2.4.-.-" TargetMode="External"/><Relationship Id="rId1887" Type="http://schemas.openxmlformats.org/officeDocument/2006/relationships/hyperlink" Target="https://enzyme.expasy.org/EC/1.17.99.6" TargetMode="External"/><Relationship Id="rId244" Type="http://schemas.openxmlformats.org/officeDocument/2006/relationships/hyperlink" Target="https://www.ncbi.nlm.nih.gov/protein/759497841" TargetMode="External"/><Relationship Id="rId689" Type="http://schemas.openxmlformats.org/officeDocument/2006/relationships/hyperlink" Target="https://enzyme.expasy.org/EC/3.5.2.10" TargetMode="External"/><Relationship Id="rId896" Type="http://schemas.openxmlformats.org/officeDocument/2006/relationships/hyperlink" Target="https://www.ncbi.nlm.nih.gov/protein/751640209" TargetMode="External"/><Relationship Id="rId1081" Type="http://schemas.openxmlformats.org/officeDocument/2006/relationships/hyperlink" Target="https://www.ncbi.nlm.nih.gov/protein/759499094" TargetMode="External"/><Relationship Id="rId1302" Type="http://schemas.openxmlformats.org/officeDocument/2006/relationships/hyperlink" Target="https://enzyme.expasy.org/EC/2.6.99.2" TargetMode="External"/><Relationship Id="rId1747" Type="http://schemas.openxmlformats.org/officeDocument/2006/relationships/hyperlink" Target="https://enzyme.expasy.org/EC/1.6.5.9" TargetMode="External"/><Relationship Id="rId1954" Type="http://schemas.openxmlformats.org/officeDocument/2006/relationships/hyperlink" Target="https://www.ncbi.nlm.nih.gov/protein/759499269" TargetMode="External"/><Relationship Id="rId39" Type="http://schemas.openxmlformats.org/officeDocument/2006/relationships/hyperlink" Target="https://enzyme.expasy.org/EC/7.4.2.11" TargetMode="External"/><Relationship Id="rId451" Type="http://schemas.openxmlformats.org/officeDocument/2006/relationships/hyperlink" Target="https://enzyme.expasy.org/EC/4.2.1.75" TargetMode="External"/><Relationship Id="rId549" Type="http://schemas.openxmlformats.org/officeDocument/2006/relationships/hyperlink" Target="https://enzyme.expasy.org/EC/4.1.1.65" TargetMode="External"/><Relationship Id="rId756" Type="http://schemas.openxmlformats.org/officeDocument/2006/relationships/hyperlink" Target="https://www.ncbi.nlm.nih.gov/protein/751637955" TargetMode="External"/><Relationship Id="rId1179" Type="http://schemas.openxmlformats.org/officeDocument/2006/relationships/hyperlink" Target="https://www.ncbi.nlm.nih.gov/protein/759497298" TargetMode="External"/><Relationship Id="rId1386" Type="http://schemas.openxmlformats.org/officeDocument/2006/relationships/hyperlink" Target="https://enzyme.expasy.org/EC/2.5.1.-" TargetMode="External"/><Relationship Id="rId1593" Type="http://schemas.openxmlformats.org/officeDocument/2006/relationships/hyperlink" Target="https://enzyme.expasy.org/EC/2.1.1.67" TargetMode="External"/><Relationship Id="rId1607" Type="http://schemas.openxmlformats.org/officeDocument/2006/relationships/hyperlink" Target="https://enzyme.expasy.org/EC/2.1.1.33" TargetMode="External"/><Relationship Id="rId1814" Type="http://schemas.openxmlformats.org/officeDocument/2006/relationships/hyperlink" Target="https://www.ncbi.nlm.nih.gov/protein/751642766" TargetMode="External"/><Relationship Id="rId104" Type="http://schemas.openxmlformats.org/officeDocument/2006/relationships/hyperlink" Target="https://www.ncbi.nlm.nih.gov/protein/504633402" TargetMode="External"/><Relationship Id="rId188" Type="http://schemas.openxmlformats.org/officeDocument/2006/relationships/hyperlink" Target="https://www.ncbi.nlm.nih.gov/protein/759500455" TargetMode="External"/><Relationship Id="rId311" Type="http://schemas.openxmlformats.org/officeDocument/2006/relationships/hyperlink" Target="https://enzyme.expasy.org/EC/5.4.99.15" TargetMode="External"/><Relationship Id="rId395" Type="http://schemas.openxmlformats.org/officeDocument/2006/relationships/hyperlink" Target="https://enzyme.expasy.org/EC/4.99.1.4" TargetMode="External"/><Relationship Id="rId409" Type="http://schemas.openxmlformats.org/officeDocument/2006/relationships/hyperlink" Target="https://enzyme.expasy.org/EC/4.3.3.7" TargetMode="External"/><Relationship Id="rId963" Type="http://schemas.openxmlformats.org/officeDocument/2006/relationships/hyperlink" Target="https://enzyme.expasy.org/EC/3.1.1.29" TargetMode="External"/><Relationship Id="rId1039" Type="http://schemas.openxmlformats.org/officeDocument/2006/relationships/hyperlink" Target="https://www.ncbi.nlm.nih.gov/protein/751643536" TargetMode="External"/><Relationship Id="rId1246" Type="http://schemas.openxmlformats.org/officeDocument/2006/relationships/hyperlink" Target="https://enzyme.expasy.org/EC/2.7.11.1" TargetMode="External"/><Relationship Id="rId1898" Type="http://schemas.openxmlformats.org/officeDocument/2006/relationships/hyperlink" Target="https://www.ncbi.nlm.nih.gov/protein/759502132" TargetMode="External"/><Relationship Id="rId92" Type="http://schemas.openxmlformats.org/officeDocument/2006/relationships/hyperlink" Target="https://www.ncbi.nlm.nih.gov/protein/759500606" TargetMode="External"/><Relationship Id="rId616" Type="http://schemas.openxmlformats.org/officeDocument/2006/relationships/hyperlink" Target="https://www.ncbi.nlm.nih.gov/protein/759499005" TargetMode="External"/><Relationship Id="rId823" Type="http://schemas.openxmlformats.org/officeDocument/2006/relationships/hyperlink" Target="https://enzyme.expasy.org/EC/3.1.5.1" TargetMode="External"/><Relationship Id="rId1453" Type="http://schemas.openxmlformats.org/officeDocument/2006/relationships/hyperlink" Target="https://enzyme.expasy.org/EC/2.3.3.5" TargetMode="External"/><Relationship Id="rId1660" Type="http://schemas.openxmlformats.org/officeDocument/2006/relationships/hyperlink" Target="https://www.ncbi.nlm.nih.gov/protein/759498222" TargetMode="External"/><Relationship Id="rId1758" Type="http://schemas.openxmlformats.org/officeDocument/2006/relationships/hyperlink" Target="https://www.ncbi.nlm.nih.gov/protein/759499764" TargetMode="External"/><Relationship Id="rId255" Type="http://schemas.openxmlformats.org/officeDocument/2006/relationships/hyperlink" Target="https://enzyme.expasy.org/EC/6.1.1.2" TargetMode="External"/><Relationship Id="rId462" Type="http://schemas.openxmlformats.org/officeDocument/2006/relationships/hyperlink" Target="https://www.ncbi.nlm.nih.gov/protein/1707078646" TargetMode="External"/><Relationship Id="rId1092" Type="http://schemas.openxmlformats.org/officeDocument/2006/relationships/hyperlink" Target="https://enzyme.expasy.org/EC/2.7.7.65" TargetMode="External"/><Relationship Id="rId1106" Type="http://schemas.openxmlformats.org/officeDocument/2006/relationships/hyperlink" Target="https://enzyme.expasy.org/EC/2.7.7.65" TargetMode="External"/><Relationship Id="rId1313" Type="http://schemas.openxmlformats.org/officeDocument/2006/relationships/hyperlink" Target="https://www.ncbi.nlm.nih.gov/protein/759501563" TargetMode="External"/><Relationship Id="rId1397" Type="http://schemas.openxmlformats.org/officeDocument/2006/relationships/hyperlink" Target="https://www.ncbi.nlm.nih.gov/protein/751639818" TargetMode="External"/><Relationship Id="rId1520" Type="http://schemas.openxmlformats.org/officeDocument/2006/relationships/hyperlink" Target="https://www.ncbi.nlm.nih.gov/protein/759501436" TargetMode="External"/><Relationship Id="rId1965" Type="http://schemas.openxmlformats.org/officeDocument/2006/relationships/hyperlink" Target="https://enzyme.expasy.org/EC/1.11.1.15" TargetMode="External"/><Relationship Id="rId115" Type="http://schemas.openxmlformats.org/officeDocument/2006/relationships/hyperlink" Target="https://enzyme.expasy.org/EC/7.1.1.9" TargetMode="External"/><Relationship Id="rId322" Type="http://schemas.openxmlformats.org/officeDocument/2006/relationships/hyperlink" Target="https://www.ncbi.nlm.nih.gov/protein/759499605" TargetMode="External"/><Relationship Id="rId767" Type="http://schemas.openxmlformats.org/officeDocument/2006/relationships/hyperlink" Target="https://enzyme.expasy.org/EC/3.4.21.102" TargetMode="External"/><Relationship Id="rId974" Type="http://schemas.openxmlformats.org/officeDocument/2006/relationships/hyperlink" Target="https://enzyme.expasy.org/EC/3.1.-.-" TargetMode="External"/><Relationship Id="rId1618" Type="http://schemas.openxmlformats.org/officeDocument/2006/relationships/hyperlink" Target="https://www.ncbi.nlm.nih.gov/protein/751640878" TargetMode="External"/><Relationship Id="rId1825" Type="http://schemas.openxmlformats.org/officeDocument/2006/relationships/hyperlink" Target="https://enzyme.expasy.org/EC/1.3.1.76" TargetMode="External"/><Relationship Id="rId2003" Type="http://schemas.openxmlformats.org/officeDocument/2006/relationships/hyperlink" Target="https://enzyme.expasy.org/EC/1.1.1.85" TargetMode="External"/><Relationship Id="rId199" Type="http://schemas.openxmlformats.org/officeDocument/2006/relationships/hyperlink" Target="https://enzyme.expasy.org/EC/6.3.2.4" TargetMode="External"/><Relationship Id="rId627" Type="http://schemas.openxmlformats.org/officeDocument/2006/relationships/hyperlink" Target="https://enzyme.expasy.org/EC/3.6.1.11" TargetMode="External"/><Relationship Id="rId834" Type="http://schemas.openxmlformats.org/officeDocument/2006/relationships/hyperlink" Target="https://www.ncbi.nlm.nih.gov/protein/1124215169" TargetMode="External"/><Relationship Id="rId1257" Type="http://schemas.openxmlformats.org/officeDocument/2006/relationships/hyperlink" Target="https://www.ncbi.nlm.nih.gov/protein/1001808528" TargetMode="External"/><Relationship Id="rId1464" Type="http://schemas.openxmlformats.org/officeDocument/2006/relationships/hyperlink" Target="https://www.ncbi.nlm.nih.gov/protein/751637893" TargetMode="External"/><Relationship Id="rId1671" Type="http://schemas.openxmlformats.org/officeDocument/2006/relationships/hyperlink" Target="https://enzyme.expasy.org/EC/2.1.1.100" TargetMode="External"/><Relationship Id="rId266" Type="http://schemas.openxmlformats.org/officeDocument/2006/relationships/hyperlink" Target="https://www.ncbi.nlm.nih.gov/protein/759500437" TargetMode="External"/><Relationship Id="rId473" Type="http://schemas.openxmlformats.org/officeDocument/2006/relationships/hyperlink" Target="https://enzyme.expasy.org/EC/4.2.1.24" TargetMode="External"/><Relationship Id="rId680" Type="http://schemas.openxmlformats.org/officeDocument/2006/relationships/hyperlink" Target="https://www.ncbi.nlm.nih.gov/protein/759498345" TargetMode="External"/><Relationship Id="rId901" Type="http://schemas.openxmlformats.org/officeDocument/2006/relationships/hyperlink" Target="https://enzyme.expasy.org/EC/3.1.21.10" TargetMode="External"/><Relationship Id="rId1117" Type="http://schemas.openxmlformats.org/officeDocument/2006/relationships/hyperlink" Target="https://www.ncbi.nlm.nih.gov/protein/1707078666" TargetMode="External"/><Relationship Id="rId1324" Type="http://schemas.openxmlformats.org/officeDocument/2006/relationships/hyperlink" Target="https://enzyme.expasy.org/EC/2.6.1.-" TargetMode="External"/><Relationship Id="rId1531" Type="http://schemas.openxmlformats.org/officeDocument/2006/relationships/hyperlink" Target="https://enzyme.expasy.org/EC/2.3.1.-" TargetMode="External"/><Relationship Id="rId1769" Type="http://schemas.openxmlformats.org/officeDocument/2006/relationships/hyperlink" Target="https://enzyme.expasy.org/EC/1.6.5.-" TargetMode="External"/><Relationship Id="rId1976" Type="http://schemas.openxmlformats.org/officeDocument/2006/relationships/hyperlink" Target="https://www.ncbi.nlm.nih.gov/protein/759497268" TargetMode="External"/><Relationship Id="rId30" Type="http://schemas.openxmlformats.org/officeDocument/2006/relationships/hyperlink" Target="https://www.ncbi.nlm.nih.gov/protein/1957461437" TargetMode="External"/><Relationship Id="rId126" Type="http://schemas.openxmlformats.org/officeDocument/2006/relationships/hyperlink" Target="https://www.ncbi.nlm.nih.gov/protein/759499821" TargetMode="External"/><Relationship Id="rId333" Type="http://schemas.openxmlformats.org/officeDocument/2006/relationships/hyperlink" Target="https://enzyme.expasy.org/EC/5.3.4.1" TargetMode="External"/><Relationship Id="rId540" Type="http://schemas.openxmlformats.org/officeDocument/2006/relationships/hyperlink" Target="https://www.ncbi.nlm.nih.gov/protein/759497449" TargetMode="External"/><Relationship Id="rId778" Type="http://schemas.openxmlformats.org/officeDocument/2006/relationships/hyperlink" Target="https://www.ncbi.nlm.nih.gov/protein/759497100" TargetMode="External"/><Relationship Id="rId985" Type="http://schemas.openxmlformats.org/officeDocument/2006/relationships/hyperlink" Target="https://www.ncbi.nlm.nih.gov/protein/759497642" TargetMode="External"/><Relationship Id="rId1170" Type="http://schemas.openxmlformats.org/officeDocument/2006/relationships/hyperlink" Target="https://enzyme.expasy.org/EC/2.7.7.18" TargetMode="External"/><Relationship Id="rId1629" Type="http://schemas.openxmlformats.org/officeDocument/2006/relationships/hyperlink" Target="https://enzyme.expasy.org/EC/2.1.1.193" TargetMode="External"/><Relationship Id="rId1836" Type="http://schemas.openxmlformats.org/officeDocument/2006/relationships/hyperlink" Target="https://www.ncbi.nlm.nih.gov/protein/1124215263" TargetMode="External"/><Relationship Id="rId2014" Type="http://schemas.openxmlformats.org/officeDocument/2006/relationships/hyperlink" Target="https://www.ncbi.nlm.nih.gov/protein/759500743" TargetMode="External"/><Relationship Id="rId638" Type="http://schemas.openxmlformats.org/officeDocument/2006/relationships/hyperlink" Target="https://www.ncbi.nlm.nih.gov/protein/759498523" TargetMode="External"/><Relationship Id="rId845" Type="http://schemas.openxmlformats.org/officeDocument/2006/relationships/hyperlink" Target="https://enzyme.expasy.org/EC/3.1.3.48" TargetMode="External"/><Relationship Id="rId1030" Type="http://schemas.openxmlformats.org/officeDocument/2006/relationships/hyperlink" Target="https://enzyme.expasy.org/EC/2.8.1.-" TargetMode="External"/><Relationship Id="rId1268" Type="http://schemas.openxmlformats.org/officeDocument/2006/relationships/hyperlink" Target="https://enzyme.expasy.org/EC/2.7.1.26" TargetMode="External"/><Relationship Id="rId1475" Type="http://schemas.openxmlformats.org/officeDocument/2006/relationships/hyperlink" Target="https://enzyme.expasy.org/EC/2.3.1.47" TargetMode="External"/><Relationship Id="rId1682" Type="http://schemas.openxmlformats.org/officeDocument/2006/relationships/hyperlink" Target="https://www.ncbi.nlm.nih.gov/protein/759499522" TargetMode="External"/><Relationship Id="rId1903" Type="http://schemas.openxmlformats.org/officeDocument/2006/relationships/hyperlink" Target="https://enzyme.expasy.org/EC/1.17.1.9" TargetMode="External"/><Relationship Id="rId277" Type="http://schemas.openxmlformats.org/officeDocument/2006/relationships/hyperlink" Target="https://enzyme.expasy.org/EC/6.1.1.1" TargetMode="External"/><Relationship Id="rId400" Type="http://schemas.openxmlformats.org/officeDocument/2006/relationships/hyperlink" Target="https://www.ncbi.nlm.nih.gov/protein/751636493" TargetMode="External"/><Relationship Id="rId484" Type="http://schemas.openxmlformats.org/officeDocument/2006/relationships/hyperlink" Target="https://www.ncbi.nlm.nih.gov/protein/759499652" TargetMode="External"/><Relationship Id="rId705" Type="http://schemas.openxmlformats.org/officeDocument/2006/relationships/hyperlink" Target="https://enzyme.expasy.org/EC/3.5.1.28" TargetMode="External"/><Relationship Id="rId1128" Type="http://schemas.openxmlformats.org/officeDocument/2006/relationships/hyperlink" Target="https://enzyme.expasy.org/EC/2.7.7.65" TargetMode="External"/><Relationship Id="rId1335" Type="http://schemas.openxmlformats.org/officeDocument/2006/relationships/hyperlink" Target="https://www.ncbi.nlm.nih.gov/protein/759501196" TargetMode="External"/><Relationship Id="rId1542" Type="http://schemas.openxmlformats.org/officeDocument/2006/relationships/hyperlink" Target="https://www.ncbi.nlm.nih.gov/protein/759499778" TargetMode="External"/><Relationship Id="rId1987" Type="http://schemas.openxmlformats.org/officeDocument/2006/relationships/hyperlink" Target="https://enzyme.expasy.org/EC/1.1.5.3" TargetMode="External"/><Relationship Id="rId137" Type="http://schemas.openxmlformats.org/officeDocument/2006/relationships/hyperlink" Target="https://enzyme.expasy.org/EC/6.5.1.1" TargetMode="External"/><Relationship Id="rId344" Type="http://schemas.openxmlformats.org/officeDocument/2006/relationships/hyperlink" Target="https://www.ncbi.nlm.nih.gov/protein/751636485" TargetMode="External"/><Relationship Id="rId691" Type="http://schemas.openxmlformats.org/officeDocument/2006/relationships/hyperlink" Target="https://enzyme.expasy.org/EC/3.5.1.88" TargetMode="External"/><Relationship Id="rId789" Type="http://schemas.openxmlformats.org/officeDocument/2006/relationships/hyperlink" Target="https://enzyme.expasy.org/EC/3.4.-.-" TargetMode="External"/><Relationship Id="rId912" Type="http://schemas.openxmlformats.org/officeDocument/2006/relationships/hyperlink" Target="https://www.ncbi.nlm.nih.gov/protein/1124215148" TargetMode="External"/><Relationship Id="rId996" Type="http://schemas.openxmlformats.org/officeDocument/2006/relationships/hyperlink" Target="https://enzyme.expasy.org/EC/3.-.-.-" TargetMode="External"/><Relationship Id="rId1847" Type="http://schemas.openxmlformats.org/officeDocument/2006/relationships/hyperlink" Target="https://enzyme.expasy.org/EC/1.2.4.-" TargetMode="External"/><Relationship Id="rId2025" Type="http://schemas.openxmlformats.org/officeDocument/2006/relationships/hyperlink" Target="https://enzyme.expasy.org/EC/1.1.1.205" TargetMode="External"/><Relationship Id="rId41" Type="http://schemas.openxmlformats.org/officeDocument/2006/relationships/hyperlink" Target="https://enzyme.expasy.org/EC/7.3.2.5" TargetMode="External"/><Relationship Id="rId551" Type="http://schemas.openxmlformats.org/officeDocument/2006/relationships/hyperlink" Target="https://enzyme.expasy.org/EC/4.1.1.50" TargetMode="External"/><Relationship Id="rId649" Type="http://schemas.openxmlformats.org/officeDocument/2006/relationships/hyperlink" Target="https://enzyme.expasy.org/EC/3.5.4.4" TargetMode="External"/><Relationship Id="rId856" Type="http://schemas.openxmlformats.org/officeDocument/2006/relationships/hyperlink" Target="https://www.ncbi.nlm.nih.gov/protein/751639543" TargetMode="External"/><Relationship Id="rId1181" Type="http://schemas.openxmlformats.org/officeDocument/2006/relationships/hyperlink" Target="https://www.ncbi.nlm.nih.gov/protein/759497954" TargetMode="External"/><Relationship Id="rId1279" Type="http://schemas.openxmlformats.org/officeDocument/2006/relationships/hyperlink" Target="https://www.ncbi.nlm.nih.gov/protein/1707078655" TargetMode="External"/><Relationship Id="rId1402" Type="http://schemas.openxmlformats.org/officeDocument/2006/relationships/hyperlink" Target="https://enzyme.expasy.org/EC/2.4.2.45" TargetMode="External"/><Relationship Id="rId1486" Type="http://schemas.openxmlformats.org/officeDocument/2006/relationships/hyperlink" Target="https://www.ncbi.nlm.nih.gov/protein/751639918" TargetMode="External"/><Relationship Id="rId1707" Type="http://schemas.openxmlformats.org/officeDocument/2006/relationships/hyperlink" Target="https://enzyme.expasy.org/EC/1.8.7.1" TargetMode="External"/><Relationship Id="rId190" Type="http://schemas.openxmlformats.org/officeDocument/2006/relationships/hyperlink" Target="https://www.ncbi.nlm.nih.gov/protein/759502458" TargetMode="External"/><Relationship Id="rId204" Type="http://schemas.openxmlformats.org/officeDocument/2006/relationships/hyperlink" Target="https://www.ncbi.nlm.nih.gov/protein/759501719" TargetMode="External"/><Relationship Id="rId288" Type="http://schemas.openxmlformats.org/officeDocument/2006/relationships/hyperlink" Target="https://www.ncbi.nlm.nih.gov/protein/751642729" TargetMode="External"/><Relationship Id="rId411" Type="http://schemas.openxmlformats.org/officeDocument/2006/relationships/hyperlink" Target="https://enzyme.expasy.org/EC/4.3.2.3" TargetMode="External"/><Relationship Id="rId509" Type="http://schemas.openxmlformats.org/officeDocument/2006/relationships/hyperlink" Target="https://enzyme.expasy.org/EC/4.1.99.17" TargetMode="External"/><Relationship Id="rId1041" Type="http://schemas.openxmlformats.org/officeDocument/2006/relationships/hyperlink" Target="https://www.ncbi.nlm.nih.gov/protein/759499097" TargetMode="External"/><Relationship Id="rId1139" Type="http://schemas.openxmlformats.org/officeDocument/2006/relationships/hyperlink" Target="https://www.ncbi.nlm.nih.gov/protein/751642618" TargetMode="External"/><Relationship Id="rId1346" Type="http://schemas.openxmlformats.org/officeDocument/2006/relationships/hyperlink" Target="https://enzyme.expasy.org/EC/2.5.1.6" TargetMode="External"/><Relationship Id="rId1693" Type="http://schemas.openxmlformats.org/officeDocument/2006/relationships/hyperlink" Target="https://enzyme.expasy.org/EC/2.1.1.-" TargetMode="External"/><Relationship Id="rId1914" Type="http://schemas.openxmlformats.org/officeDocument/2006/relationships/hyperlink" Target="https://www.ncbi.nlm.nih.gov/protein/759497912" TargetMode="External"/><Relationship Id="rId1998" Type="http://schemas.openxmlformats.org/officeDocument/2006/relationships/hyperlink" Target="https://www.ncbi.nlm.nih.gov/protein/759497220" TargetMode="External"/><Relationship Id="rId495" Type="http://schemas.openxmlformats.org/officeDocument/2006/relationships/hyperlink" Target="https://enzyme.expasy.org/EC/4.2.1.104" TargetMode="External"/><Relationship Id="rId716" Type="http://schemas.openxmlformats.org/officeDocument/2006/relationships/hyperlink" Target="https://www.ncbi.nlm.nih.gov/protein/759501723" TargetMode="External"/><Relationship Id="rId923" Type="http://schemas.openxmlformats.org/officeDocument/2006/relationships/hyperlink" Target="https://enzyme.expasy.org/EC/3.1.2.-" TargetMode="External"/><Relationship Id="rId1553" Type="http://schemas.openxmlformats.org/officeDocument/2006/relationships/hyperlink" Target="https://enzyme.expasy.org/EC/2.3.-.-" TargetMode="External"/><Relationship Id="rId1760" Type="http://schemas.openxmlformats.org/officeDocument/2006/relationships/hyperlink" Target="https://www.ncbi.nlm.nih.gov/protein/759497207" TargetMode="External"/><Relationship Id="rId1858" Type="http://schemas.openxmlformats.org/officeDocument/2006/relationships/hyperlink" Target="https://www.ncbi.nlm.nih.gov/protein/759498085" TargetMode="External"/><Relationship Id="rId52" Type="http://schemas.openxmlformats.org/officeDocument/2006/relationships/hyperlink" Target="https://www.ncbi.nlm.nih.gov/protein/751641814" TargetMode="External"/><Relationship Id="rId148" Type="http://schemas.openxmlformats.org/officeDocument/2006/relationships/hyperlink" Target="https://www.ncbi.nlm.nih.gov/protein/751637179" TargetMode="External"/><Relationship Id="rId355" Type="http://schemas.openxmlformats.org/officeDocument/2006/relationships/hyperlink" Target="https://enzyme.expasy.org/EC/5.3.1.16" TargetMode="External"/><Relationship Id="rId562" Type="http://schemas.openxmlformats.org/officeDocument/2006/relationships/hyperlink" Target="https://www.ncbi.nlm.nih.gov/protein/759497320" TargetMode="External"/><Relationship Id="rId1192" Type="http://schemas.openxmlformats.org/officeDocument/2006/relationships/hyperlink" Target="https://enzyme.expasy.org/EC/2.7.4.6" TargetMode="External"/><Relationship Id="rId1206" Type="http://schemas.openxmlformats.org/officeDocument/2006/relationships/hyperlink" Target="https://enzyme.expasy.org/EC/2.7.3.9" TargetMode="External"/><Relationship Id="rId1413" Type="http://schemas.openxmlformats.org/officeDocument/2006/relationships/hyperlink" Target="https://www.ncbi.nlm.nih.gov/protein/759497585" TargetMode="External"/><Relationship Id="rId1620" Type="http://schemas.openxmlformats.org/officeDocument/2006/relationships/hyperlink" Target="https://www.ncbi.nlm.nih.gov/protein/751639541" TargetMode="External"/><Relationship Id="rId2036" Type="http://schemas.openxmlformats.org/officeDocument/2006/relationships/hyperlink" Target="https://www.ncbi.nlm.nih.gov/protein/759497964" TargetMode="External"/><Relationship Id="rId215" Type="http://schemas.openxmlformats.org/officeDocument/2006/relationships/hyperlink" Target="https://enzyme.expasy.org/EC/6.3.1.5" TargetMode="External"/><Relationship Id="rId422" Type="http://schemas.openxmlformats.org/officeDocument/2006/relationships/hyperlink" Target="https://www.ncbi.nlm.nih.gov/protein/759497654" TargetMode="External"/><Relationship Id="rId867" Type="http://schemas.openxmlformats.org/officeDocument/2006/relationships/hyperlink" Target="https://enzyme.expasy.org/EC/3.1.3.11" TargetMode="External"/><Relationship Id="rId1052" Type="http://schemas.openxmlformats.org/officeDocument/2006/relationships/hyperlink" Target="https://enzyme.expasy.org/EC/2.7.7.9" TargetMode="External"/><Relationship Id="rId1497" Type="http://schemas.openxmlformats.org/officeDocument/2006/relationships/hyperlink" Target="https://enzyme.expasy.org/EC/2.3.1.181" TargetMode="External"/><Relationship Id="rId1718" Type="http://schemas.openxmlformats.org/officeDocument/2006/relationships/hyperlink" Target="https://www.ncbi.nlm.nih.gov/protein/759501441" TargetMode="External"/><Relationship Id="rId1925" Type="http://schemas.openxmlformats.org/officeDocument/2006/relationships/hyperlink" Target="https://enzyme.expasy.org/EC/1.14.13.1" TargetMode="External"/><Relationship Id="rId299" Type="http://schemas.openxmlformats.org/officeDocument/2006/relationships/hyperlink" Target="https://enzyme.expasy.org/EC/5.4.99.25" TargetMode="External"/><Relationship Id="rId727" Type="http://schemas.openxmlformats.org/officeDocument/2006/relationships/hyperlink" Target="https://enzyme.expasy.org/EC/3.4.25.2" TargetMode="External"/><Relationship Id="rId934" Type="http://schemas.openxmlformats.org/officeDocument/2006/relationships/hyperlink" Target="https://www.ncbi.nlm.nih.gov/protein/759498393" TargetMode="External"/><Relationship Id="rId1357" Type="http://schemas.openxmlformats.org/officeDocument/2006/relationships/hyperlink" Target="https://www.ncbi.nlm.nih.gov/protein/759498681" TargetMode="External"/><Relationship Id="rId1564" Type="http://schemas.openxmlformats.org/officeDocument/2006/relationships/hyperlink" Target="https://www.ncbi.nlm.nih.gov/protein/751643540" TargetMode="External"/><Relationship Id="rId1771" Type="http://schemas.openxmlformats.org/officeDocument/2006/relationships/hyperlink" Target="https://enzyme.expasy.org/EC/1.6.1.2" TargetMode="External"/><Relationship Id="rId63" Type="http://schemas.openxmlformats.org/officeDocument/2006/relationships/hyperlink" Target="https://enzyme.expasy.org/EC/7.2.1.1" TargetMode="External"/><Relationship Id="rId159" Type="http://schemas.openxmlformats.org/officeDocument/2006/relationships/hyperlink" Target="https://enzyme.expasy.org/EC/6.3.4.6" TargetMode="External"/><Relationship Id="rId366" Type="http://schemas.openxmlformats.org/officeDocument/2006/relationships/hyperlink" Target="https://www.ncbi.nlm.nih.gov/protein/500262449" TargetMode="External"/><Relationship Id="rId573" Type="http://schemas.openxmlformats.org/officeDocument/2006/relationships/hyperlink" Target="https://enzyme.expasy.org/EC/4.1.1.11" TargetMode="External"/><Relationship Id="rId780" Type="http://schemas.openxmlformats.org/officeDocument/2006/relationships/hyperlink" Target="https://www.ncbi.nlm.nih.gov/protein/751640897" TargetMode="External"/><Relationship Id="rId1217" Type="http://schemas.openxmlformats.org/officeDocument/2006/relationships/hyperlink" Target="https://www.ncbi.nlm.nih.gov/protein/751640674" TargetMode="External"/><Relationship Id="rId1424" Type="http://schemas.openxmlformats.org/officeDocument/2006/relationships/hyperlink" Target="https://enzyme.expasy.org/EC/2.4.1.227" TargetMode="External"/><Relationship Id="rId1631" Type="http://schemas.openxmlformats.org/officeDocument/2006/relationships/hyperlink" Target="https://enzyme.expasy.org/EC/2.1.1.192" TargetMode="External"/><Relationship Id="rId1869" Type="http://schemas.openxmlformats.org/officeDocument/2006/relationships/hyperlink" Target="https://enzyme.expasy.org/EC/1.2.1.11" TargetMode="External"/><Relationship Id="rId2047" Type="http://schemas.openxmlformats.org/officeDocument/2006/relationships/hyperlink" Target="https://enzyme.expasy.org/EC/1.1.-.-" TargetMode="External"/><Relationship Id="rId226" Type="http://schemas.openxmlformats.org/officeDocument/2006/relationships/hyperlink" Target="https://www.ncbi.nlm.nih.gov/protein/751640153" TargetMode="External"/><Relationship Id="rId433" Type="http://schemas.openxmlformats.org/officeDocument/2006/relationships/hyperlink" Target="https://enzyme.expasy.org/EC/4.2.3.4" TargetMode="External"/><Relationship Id="rId878" Type="http://schemas.openxmlformats.org/officeDocument/2006/relationships/hyperlink" Target="https://www.ncbi.nlm.nih.gov/protein/759497376" TargetMode="External"/><Relationship Id="rId1063" Type="http://schemas.openxmlformats.org/officeDocument/2006/relationships/hyperlink" Target="https://www.ncbi.nlm.nih.gov/protein/759499780" TargetMode="External"/><Relationship Id="rId1270" Type="http://schemas.openxmlformats.org/officeDocument/2006/relationships/hyperlink" Target="https://enzyme.expasy.org/EC/2.7.1.24" TargetMode="External"/><Relationship Id="rId1729" Type="http://schemas.openxmlformats.org/officeDocument/2006/relationships/hyperlink" Target="https://enzyme.expasy.org/EC/1.8.1.7" TargetMode="External"/><Relationship Id="rId1936" Type="http://schemas.openxmlformats.org/officeDocument/2006/relationships/hyperlink" Target="https://www.ncbi.nlm.nih.gov/protein/759499494" TargetMode="External"/><Relationship Id="rId640" Type="http://schemas.openxmlformats.org/officeDocument/2006/relationships/hyperlink" Target="https://www.ncbi.nlm.nih.gov/protein/759497455" TargetMode="External"/><Relationship Id="rId738" Type="http://schemas.openxmlformats.org/officeDocument/2006/relationships/hyperlink" Target="https://www.ncbi.nlm.nih.gov/protein/751638726" TargetMode="External"/><Relationship Id="rId945" Type="http://schemas.openxmlformats.org/officeDocument/2006/relationships/hyperlink" Target="https://enzyme.expasy.org/EC/3.1.11.5" TargetMode="External"/><Relationship Id="rId1368" Type="http://schemas.openxmlformats.org/officeDocument/2006/relationships/hyperlink" Target="https://enzyme.expasy.org/EC/2.5.1.19" TargetMode="External"/><Relationship Id="rId1575" Type="http://schemas.openxmlformats.org/officeDocument/2006/relationships/hyperlink" Target="https://enzyme.expasy.org/EC/2.1.2.9" TargetMode="External"/><Relationship Id="rId1782" Type="http://schemas.openxmlformats.org/officeDocument/2006/relationships/hyperlink" Target="https://www.ncbi.nlm.nih.gov/protein/759499009" TargetMode="External"/><Relationship Id="rId74" Type="http://schemas.openxmlformats.org/officeDocument/2006/relationships/hyperlink" Target="https://www.ncbi.nlm.nih.gov/protein/751642716" TargetMode="External"/><Relationship Id="rId377" Type="http://schemas.openxmlformats.org/officeDocument/2006/relationships/hyperlink" Target="https://enzyme.expasy.org/EC/5.1.99.7" TargetMode="External"/><Relationship Id="rId500" Type="http://schemas.openxmlformats.org/officeDocument/2006/relationships/hyperlink" Target="https://www.ncbi.nlm.nih.gov/protein/751641821" TargetMode="External"/><Relationship Id="rId584" Type="http://schemas.openxmlformats.org/officeDocument/2006/relationships/hyperlink" Target="https://www.ncbi.nlm.nih.gov/protein/751640649" TargetMode="External"/><Relationship Id="rId805" Type="http://schemas.openxmlformats.org/officeDocument/2006/relationships/hyperlink" Target="https://enzyme.expasy.org/EC/3.2.2.20" TargetMode="External"/><Relationship Id="rId1130" Type="http://schemas.openxmlformats.org/officeDocument/2006/relationships/hyperlink" Target="https://enzyme.expasy.org/EC/2.7.7.65" TargetMode="External"/><Relationship Id="rId1228" Type="http://schemas.openxmlformats.org/officeDocument/2006/relationships/hyperlink" Target="https://enzyme.expasy.org/EC/2.7.13.3" TargetMode="External"/><Relationship Id="rId1435" Type="http://schemas.openxmlformats.org/officeDocument/2006/relationships/hyperlink" Target="https://www.ncbi.nlm.nih.gov/protein/751641004" TargetMode="External"/><Relationship Id="rId2058" Type="http://schemas.openxmlformats.org/officeDocument/2006/relationships/hyperlink" Target="https://enzyme.expasy.org/EC/1.-.-.-" TargetMode="External"/><Relationship Id="rId5" Type="http://schemas.openxmlformats.org/officeDocument/2006/relationships/hyperlink" Target="https://enzyme.expasy.org/EC/7.6.2.14" TargetMode="External"/><Relationship Id="rId237" Type="http://schemas.openxmlformats.org/officeDocument/2006/relationships/hyperlink" Target="https://enzyme.expasy.org/EC/6.1.1.9" TargetMode="External"/><Relationship Id="rId791" Type="http://schemas.openxmlformats.org/officeDocument/2006/relationships/hyperlink" Target="https://enzyme.expasy.org/EC/3.4.-.-" TargetMode="External"/><Relationship Id="rId889" Type="http://schemas.openxmlformats.org/officeDocument/2006/relationships/hyperlink" Target="https://enzyme.expasy.org/EC/3.1.26.12" TargetMode="External"/><Relationship Id="rId1074" Type="http://schemas.openxmlformats.org/officeDocument/2006/relationships/hyperlink" Target="https://enzyme.expasy.org/EC/2.7.7.7" TargetMode="External"/><Relationship Id="rId1642" Type="http://schemas.openxmlformats.org/officeDocument/2006/relationships/hyperlink" Target="https://www.ncbi.nlm.nih.gov/protein/759498230" TargetMode="External"/><Relationship Id="rId1947" Type="http://schemas.openxmlformats.org/officeDocument/2006/relationships/hyperlink" Target="https://enzyme.expasy.org/EC/1.13.11.27" TargetMode="External"/><Relationship Id="rId444" Type="http://schemas.openxmlformats.org/officeDocument/2006/relationships/hyperlink" Target="https://www.ncbi.nlm.nih.gov/protein/751637744" TargetMode="External"/><Relationship Id="rId651" Type="http://schemas.openxmlformats.org/officeDocument/2006/relationships/hyperlink" Target="https://enzyme.expasy.org/EC/3.5.4.33" TargetMode="External"/><Relationship Id="rId749" Type="http://schemas.openxmlformats.org/officeDocument/2006/relationships/hyperlink" Target="https://enzyme.expasy.org/EC/3.4.23.-" TargetMode="External"/><Relationship Id="rId1281" Type="http://schemas.openxmlformats.org/officeDocument/2006/relationships/hyperlink" Target="https://www.ncbi.nlm.nih.gov/protein/751640545" TargetMode="External"/><Relationship Id="rId1379" Type="http://schemas.openxmlformats.org/officeDocument/2006/relationships/hyperlink" Target="https://www.ncbi.nlm.nih.gov/protein/751641522" TargetMode="External"/><Relationship Id="rId1502" Type="http://schemas.openxmlformats.org/officeDocument/2006/relationships/hyperlink" Target="https://www.ncbi.nlm.nih.gov/protein/759501799" TargetMode="External"/><Relationship Id="rId1586" Type="http://schemas.openxmlformats.org/officeDocument/2006/relationships/hyperlink" Target="https://www.ncbi.nlm.nih.gov/protein/759497812" TargetMode="External"/><Relationship Id="rId1807" Type="http://schemas.openxmlformats.org/officeDocument/2006/relationships/hyperlink" Target="https://enzyme.expasy.org/EC/1.3.98.3" TargetMode="External"/><Relationship Id="rId290" Type="http://schemas.openxmlformats.org/officeDocument/2006/relationships/hyperlink" Target="https://www.ncbi.nlm.nih.gov/protein/759500682" TargetMode="External"/><Relationship Id="rId304" Type="http://schemas.openxmlformats.org/officeDocument/2006/relationships/hyperlink" Target="https://www.ncbi.nlm.nih.gov/protein/759497701" TargetMode="External"/><Relationship Id="rId388" Type="http://schemas.openxmlformats.org/officeDocument/2006/relationships/hyperlink" Target="https://www.ncbi.nlm.nih.gov/protein/759497380" TargetMode="External"/><Relationship Id="rId511" Type="http://schemas.openxmlformats.org/officeDocument/2006/relationships/hyperlink" Target="https://enzyme.expasy.org/EC/4.1.99.12" TargetMode="External"/><Relationship Id="rId609" Type="http://schemas.openxmlformats.org/officeDocument/2006/relationships/hyperlink" Target="https://enzyme.expasy.org/EC/3.6.4.-" TargetMode="External"/><Relationship Id="rId956" Type="http://schemas.openxmlformats.org/officeDocument/2006/relationships/hyperlink" Target="https://www.ncbi.nlm.nih.gov/protein/751638770" TargetMode="External"/><Relationship Id="rId1141" Type="http://schemas.openxmlformats.org/officeDocument/2006/relationships/hyperlink" Target="https://www.ncbi.nlm.nih.gov/protein/759500905" TargetMode="External"/><Relationship Id="rId1239" Type="http://schemas.openxmlformats.org/officeDocument/2006/relationships/hyperlink" Target="https://www.ncbi.nlm.nih.gov/protein/759497406" TargetMode="External"/><Relationship Id="rId1793" Type="http://schemas.openxmlformats.org/officeDocument/2006/relationships/hyperlink" Target="https://enzyme.expasy.org/EC/1.4.3.5" TargetMode="External"/><Relationship Id="rId85" Type="http://schemas.openxmlformats.org/officeDocument/2006/relationships/hyperlink" Target="https://enzyme.expasy.org/EC/7.1.2.2" TargetMode="External"/><Relationship Id="rId150" Type="http://schemas.openxmlformats.org/officeDocument/2006/relationships/hyperlink" Target="https://www.ncbi.nlm.nih.gov/protein/759497972" TargetMode="External"/><Relationship Id="rId595" Type="http://schemas.openxmlformats.org/officeDocument/2006/relationships/hyperlink" Target="https://enzyme.expasy.org/EC/3.6.4.12" TargetMode="External"/><Relationship Id="rId816" Type="http://schemas.openxmlformats.org/officeDocument/2006/relationships/hyperlink" Target="https://www.ncbi.nlm.nih.gov/protein/759501051" TargetMode="External"/><Relationship Id="rId1001" Type="http://schemas.openxmlformats.org/officeDocument/2006/relationships/hyperlink" Target="https://www.ncbi.nlm.nih.gov/protein/751641432" TargetMode="External"/><Relationship Id="rId1446" Type="http://schemas.openxmlformats.org/officeDocument/2006/relationships/hyperlink" Target="https://enzyme.expasy.org/EC/2.4.-.-" TargetMode="External"/><Relationship Id="rId1653" Type="http://schemas.openxmlformats.org/officeDocument/2006/relationships/hyperlink" Target="https://enzyme.expasy.org/EC/2.1.1.170" TargetMode="External"/><Relationship Id="rId1860" Type="http://schemas.openxmlformats.org/officeDocument/2006/relationships/hyperlink" Target="https://www.ncbi.nlm.nih.gov/protein/759501633" TargetMode="External"/><Relationship Id="rId248" Type="http://schemas.openxmlformats.org/officeDocument/2006/relationships/hyperlink" Target="https://www.ncbi.nlm.nih.gov/protein/751637326" TargetMode="External"/><Relationship Id="rId455" Type="http://schemas.openxmlformats.org/officeDocument/2006/relationships/hyperlink" Target="https://enzyme.expasy.org/EC/4.2.1.59" TargetMode="External"/><Relationship Id="rId662" Type="http://schemas.openxmlformats.org/officeDocument/2006/relationships/hyperlink" Target="https://www.ncbi.nlm.nih.gov/protein/751640205" TargetMode="External"/><Relationship Id="rId1085" Type="http://schemas.openxmlformats.org/officeDocument/2006/relationships/hyperlink" Target="https://www.ncbi.nlm.nih.gov/protein/759498585" TargetMode="External"/><Relationship Id="rId1292" Type="http://schemas.openxmlformats.org/officeDocument/2006/relationships/hyperlink" Target="https://enzyme.expasy.org/EC/2.7.1.107" TargetMode="External"/><Relationship Id="rId1306" Type="http://schemas.openxmlformats.org/officeDocument/2006/relationships/hyperlink" Target="https://enzyme.expasy.org/EC/2.6.1.9" TargetMode="External"/><Relationship Id="rId1513" Type="http://schemas.openxmlformats.org/officeDocument/2006/relationships/hyperlink" Target="https://enzyme.expasy.org/EC/2.3.1.15" TargetMode="External"/><Relationship Id="rId1720" Type="http://schemas.openxmlformats.org/officeDocument/2006/relationships/hyperlink" Target="https://www.ncbi.nlm.nih.gov/protein/2103180020" TargetMode="External"/><Relationship Id="rId1958" Type="http://schemas.openxmlformats.org/officeDocument/2006/relationships/hyperlink" Target="https://www.ncbi.nlm.nih.gov/protein/751639797" TargetMode="External"/><Relationship Id="rId12" Type="http://schemas.openxmlformats.org/officeDocument/2006/relationships/hyperlink" Target="https://www.ncbi.nlm.nih.gov/protein/751638749" TargetMode="External"/><Relationship Id="rId108" Type="http://schemas.openxmlformats.org/officeDocument/2006/relationships/hyperlink" Target="https://www.ncbi.nlm.nih.gov/protein/504633403" TargetMode="External"/><Relationship Id="rId315" Type="http://schemas.openxmlformats.org/officeDocument/2006/relationships/hyperlink" Target="https://enzyme.expasy.org/EC/5.4.99.-" TargetMode="External"/><Relationship Id="rId522" Type="http://schemas.openxmlformats.org/officeDocument/2006/relationships/hyperlink" Target="https://www.ncbi.nlm.nih.gov/protein/751643281" TargetMode="External"/><Relationship Id="rId967" Type="http://schemas.openxmlformats.org/officeDocument/2006/relationships/hyperlink" Target="https://enzyme.expasy.org/EC/3.1.1.-" TargetMode="External"/><Relationship Id="rId1152" Type="http://schemas.openxmlformats.org/officeDocument/2006/relationships/hyperlink" Target="https://enzyme.expasy.org/EC/2.7.7.42" TargetMode="External"/><Relationship Id="rId1597" Type="http://schemas.openxmlformats.org/officeDocument/2006/relationships/hyperlink" Target="https://enzyme.expasy.org/EC/2.1.1.45" TargetMode="External"/><Relationship Id="rId1818" Type="http://schemas.openxmlformats.org/officeDocument/2006/relationships/hyperlink" Target="https://www.ncbi.nlm.nih.gov/protein/759498556" TargetMode="External"/><Relationship Id="rId96" Type="http://schemas.openxmlformats.org/officeDocument/2006/relationships/hyperlink" Target="https://www.ncbi.nlm.nih.gov/protein/759500602" TargetMode="External"/><Relationship Id="rId161" Type="http://schemas.openxmlformats.org/officeDocument/2006/relationships/hyperlink" Target="https://enzyme.expasy.org/EC/6.3.4.5" TargetMode="External"/><Relationship Id="rId399" Type="http://schemas.openxmlformats.org/officeDocument/2006/relationships/hyperlink" Target="https://enzyme.expasy.org/EC/4.6.1.17" TargetMode="External"/><Relationship Id="rId827" Type="http://schemas.openxmlformats.org/officeDocument/2006/relationships/hyperlink" Target="https://enzyme.expasy.org/EC/3.1.4.52" TargetMode="External"/><Relationship Id="rId1012" Type="http://schemas.openxmlformats.org/officeDocument/2006/relationships/hyperlink" Target="https://enzyme.expasy.org/EC/2.8.1.6" TargetMode="External"/><Relationship Id="rId1457" Type="http://schemas.openxmlformats.org/officeDocument/2006/relationships/hyperlink" Target="https://enzyme.expasy.org/EC/2.3.3.16" TargetMode="External"/><Relationship Id="rId1664" Type="http://schemas.openxmlformats.org/officeDocument/2006/relationships/hyperlink" Target="https://www.ncbi.nlm.nih.gov/protein/751640055" TargetMode="External"/><Relationship Id="rId1871" Type="http://schemas.openxmlformats.org/officeDocument/2006/relationships/hyperlink" Target="https://enzyme.expasy.org/EC/1.2.1.11" TargetMode="External"/><Relationship Id="rId259" Type="http://schemas.openxmlformats.org/officeDocument/2006/relationships/hyperlink" Target="https://enzyme.expasy.org/EC/6.1.1.19" TargetMode="External"/><Relationship Id="rId466" Type="http://schemas.openxmlformats.org/officeDocument/2006/relationships/hyperlink" Target="https://www.ncbi.nlm.nih.gov/protein/751637164" TargetMode="External"/><Relationship Id="rId673" Type="http://schemas.openxmlformats.org/officeDocument/2006/relationships/hyperlink" Target="https://enzyme.expasy.org/EC/3.5.3.6" TargetMode="External"/><Relationship Id="rId880" Type="http://schemas.openxmlformats.org/officeDocument/2006/relationships/hyperlink" Target="https://www.ncbi.nlm.nih.gov/protein/759497237" TargetMode="External"/><Relationship Id="rId1096" Type="http://schemas.openxmlformats.org/officeDocument/2006/relationships/hyperlink" Target="https://enzyme.expasy.org/EC/2.7.7.65" TargetMode="External"/><Relationship Id="rId1317" Type="http://schemas.openxmlformats.org/officeDocument/2006/relationships/hyperlink" Target="https://www.ncbi.nlm.nih.gov/protein/759502204" TargetMode="External"/><Relationship Id="rId1524" Type="http://schemas.openxmlformats.org/officeDocument/2006/relationships/hyperlink" Target="https://www.ncbi.nlm.nih.gov/protein/759501722" TargetMode="External"/><Relationship Id="rId1731" Type="http://schemas.openxmlformats.org/officeDocument/2006/relationships/hyperlink" Target="https://enzyme.expasy.org/EC/1.8.1.4" TargetMode="External"/><Relationship Id="rId1969" Type="http://schemas.openxmlformats.org/officeDocument/2006/relationships/hyperlink" Target="https://enzyme.expasy.org/EC/1.11.1.-" TargetMode="External"/><Relationship Id="rId23" Type="http://schemas.openxmlformats.org/officeDocument/2006/relationships/hyperlink" Target="https://enzyme.expasy.org/EC/7.5.2.5" TargetMode="External"/><Relationship Id="rId119" Type="http://schemas.openxmlformats.org/officeDocument/2006/relationships/hyperlink" Target="https://enzyme.expasy.org/EC/7.1.1.9" TargetMode="External"/><Relationship Id="rId326" Type="http://schemas.openxmlformats.org/officeDocument/2006/relationships/hyperlink" Target="https://www.ncbi.nlm.nih.gov/protein/1956333482" TargetMode="External"/><Relationship Id="rId533" Type="http://schemas.openxmlformats.org/officeDocument/2006/relationships/hyperlink" Target="https://enzyme.expasy.org/EC/4.1.2.14" TargetMode="External"/><Relationship Id="rId978" Type="http://schemas.openxmlformats.org/officeDocument/2006/relationships/hyperlink" Target="https://enzyme.expasy.org/EC/3.1.-.-" TargetMode="External"/><Relationship Id="rId1163" Type="http://schemas.openxmlformats.org/officeDocument/2006/relationships/hyperlink" Target="https://www.ncbi.nlm.nih.gov/protein/751640806" TargetMode="External"/><Relationship Id="rId1370" Type="http://schemas.openxmlformats.org/officeDocument/2006/relationships/hyperlink" Target="https://enzyme.expasy.org/EC/2.5.1.17" TargetMode="External"/><Relationship Id="rId1829" Type="http://schemas.openxmlformats.org/officeDocument/2006/relationships/hyperlink" Target="https://enzyme.expasy.org/EC/1.3.1.28" TargetMode="External"/><Relationship Id="rId2007" Type="http://schemas.openxmlformats.org/officeDocument/2006/relationships/hyperlink" Target="https://enzyme.expasy.org/EC/1.1.1.42" TargetMode="External"/><Relationship Id="rId740" Type="http://schemas.openxmlformats.org/officeDocument/2006/relationships/hyperlink" Target="https://www.ncbi.nlm.nih.gov/protein/759499378" TargetMode="External"/><Relationship Id="rId838" Type="http://schemas.openxmlformats.org/officeDocument/2006/relationships/hyperlink" Target="https://www.ncbi.nlm.nih.gov/protein/759501654" TargetMode="External"/><Relationship Id="rId1023" Type="http://schemas.openxmlformats.org/officeDocument/2006/relationships/hyperlink" Target="https://www.ncbi.nlm.nih.gov/protein/759497551" TargetMode="External"/><Relationship Id="rId1468" Type="http://schemas.openxmlformats.org/officeDocument/2006/relationships/hyperlink" Target="https://www.ncbi.nlm.nih.gov/protein/759500805" TargetMode="External"/><Relationship Id="rId1675" Type="http://schemas.openxmlformats.org/officeDocument/2006/relationships/hyperlink" Target="https://enzyme.expasy.org/EC/2.1.1.-" TargetMode="External"/><Relationship Id="rId1882" Type="http://schemas.openxmlformats.org/officeDocument/2006/relationships/hyperlink" Target="https://www.ncbi.nlm.nih.gov/protein/759497356" TargetMode="External"/><Relationship Id="rId172" Type="http://schemas.openxmlformats.org/officeDocument/2006/relationships/hyperlink" Target="https://www.ncbi.nlm.nih.gov/protein/751636764" TargetMode="External"/><Relationship Id="rId477" Type="http://schemas.openxmlformats.org/officeDocument/2006/relationships/hyperlink" Target="https://enzyme.expasy.org/EC/4.2.1.20" TargetMode="External"/><Relationship Id="rId600" Type="http://schemas.openxmlformats.org/officeDocument/2006/relationships/hyperlink" Target="https://www.ncbi.nlm.nih.gov/protein/751640249" TargetMode="External"/><Relationship Id="rId684" Type="http://schemas.openxmlformats.org/officeDocument/2006/relationships/hyperlink" Target="https://www.ncbi.nlm.nih.gov/protein/759500738" TargetMode="External"/><Relationship Id="rId1230" Type="http://schemas.openxmlformats.org/officeDocument/2006/relationships/hyperlink" Target="https://enzyme.expasy.org/EC/2.7.13.3" TargetMode="External"/><Relationship Id="rId1328" Type="http://schemas.openxmlformats.org/officeDocument/2006/relationships/hyperlink" Target="https://enzyme.expasy.org/EC/2.6.1.-" TargetMode="External"/><Relationship Id="rId1535" Type="http://schemas.openxmlformats.org/officeDocument/2006/relationships/hyperlink" Target="https://enzyme.expasy.org/EC/2.3.1.-" TargetMode="External"/><Relationship Id="rId2060" Type="http://schemas.openxmlformats.org/officeDocument/2006/relationships/printerSettings" Target="../printerSettings/printerSettings4.bin"/><Relationship Id="rId337" Type="http://schemas.openxmlformats.org/officeDocument/2006/relationships/hyperlink" Target="https://enzyme.expasy.org/EC/5.3.3.2" TargetMode="External"/><Relationship Id="rId891" Type="http://schemas.openxmlformats.org/officeDocument/2006/relationships/hyperlink" Target="https://enzyme.expasy.org/EC/3.1.26.-" TargetMode="External"/><Relationship Id="rId905" Type="http://schemas.openxmlformats.org/officeDocument/2006/relationships/hyperlink" Target="https://enzyme.expasy.org/EC/3.1.21.-" TargetMode="External"/><Relationship Id="rId989" Type="http://schemas.openxmlformats.org/officeDocument/2006/relationships/hyperlink" Target="https://www.ncbi.nlm.nih.gov/protein/759500392" TargetMode="External"/><Relationship Id="rId1742" Type="http://schemas.openxmlformats.org/officeDocument/2006/relationships/hyperlink" Target="https://www.ncbi.nlm.nih.gov/protein/751637248" TargetMode="External"/><Relationship Id="rId2018" Type="http://schemas.openxmlformats.org/officeDocument/2006/relationships/hyperlink" Target="https://www.ncbi.nlm.nih.gov/protein/759500231" TargetMode="External"/><Relationship Id="rId34" Type="http://schemas.openxmlformats.org/officeDocument/2006/relationships/hyperlink" Target="https://www.ncbi.nlm.nih.gov/protein/751639993" TargetMode="External"/><Relationship Id="rId544" Type="http://schemas.openxmlformats.org/officeDocument/2006/relationships/hyperlink" Target="https://www.ncbi.nlm.nih.gov/protein/759501926" TargetMode="External"/><Relationship Id="rId751" Type="http://schemas.openxmlformats.org/officeDocument/2006/relationships/hyperlink" Target="https://enzyme.expasy.org/EC/3.4.23.-" TargetMode="External"/><Relationship Id="rId849" Type="http://schemas.openxmlformats.org/officeDocument/2006/relationships/hyperlink" Target="https://enzyme.expasy.org/EC/3.1.3.3" TargetMode="External"/><Relationship Id="rId1174" Type="http://schemas.openxmlformats.org/officeDocument/2006/relationships/hyperlink" Target="https://enzyme.expasy.org/EC/2.7.7.13" TargetMode="External"/><Relationship Id="rId1381" Type="http://schemas.openxmlformats.org/officeDocument/2006/relationships/hyperlink" Target="https://www.ncbi.nlm.nih.gov/protein/759497663" TargetMode="External"/><Relationship Id="rId1479" Type="http://schemas.openxmlformats.org/officeDocument/2006/relationships/hyperlink" Target="https://enzyme.expasy.org/EC/2.3.1.39" TargetMode="External"/><Relationship Id="rId1602" Type="http://schemas.openxmlformats.org/officeDocument/2006/relationships/hyperlink" Target="https://www.ncbi.nlm.nih.gov/protein/759497779" TargetMode="External"/><Relationship Id="rId1686" Type="http://schemas.openxmlformats.org/officeDocument/2006/relationships/hyperlink" Target="https://www.ncbi.nlm.nih.gov/protein/759498209" TargetMode="External"/><Relationship Id="rId183" Type="http://schemas.openxmlformats.org/officeDocument/2006/relationships/hyperlink" Target="https://enzyme.expasy.org/EC/6.3.3.3" TargetMode="External"/><Relationship Id="rId390" Type="http://schemas.openxmlformats.org/officeDocument/2006/relationships/hyperlink" Target="https://www.ncbi.nlm.nih.gov/protein/759498090" TargetMode="External"/><Relationship Id="rId404" Type="http://schemas.openxmlformats.org/officeDocument/2006/relationships/hyperlink" Target="https://www.ncbi.nlm.nih.gov/protein/759500733" TargetMode="External"/><Relationship Id="rId611" Type="http://schemas.openxmlformats.org/officeDocument/2006/relationships/hyperlink" Target="https://enzyme.expasy.org/EC/3.6.4.-" TargetMode="External"/><Relationship Id="rId1034" Type="http://schemas.openxmlformats.org/officeDocument/2006/relationships/hyperlink" Target="https://enzyme.expasy.org/EC/2.7.9.3" TargetMode="External"/><Relationship Id="rId1241" Type="http://schemas.openxmlformats.org/officeDocument/2006/relationships/hyperlink" Target="https://www.ncbi.nlm.nih.gov/protein/759498684" TargetMode="External"/><Relationship Id="rId1339" Type="http://schemas.openxmlformats.org/officeDocument/2006/relationships/hyperlink" Target="https://www.ncbi.nlm.nih.gov/protein/759497674" TargetMode="External"/><Relationship Id="rId1893" Type="http://schemas.openxmlformats.org/officeDocument/2006/relationships/hyperlink" Target="https://enzyme.expasy.org/EC/1.17.5.3" TargetMode="External"/><Relationship Id="rId1907" Type="http://schemas.openxmlformats.org/officeDocument/2006/relationships/hyperlink" Target="https://enzyme.expasy.org/EC/1.17.1.9" TargetMode="External"/><Relationship Id="rId250" Type="http://schemas.openxmlformats.org/officeDocument/2006/relationships/hyperlink" Target="https://www.ncbi.nlm.nih.gov/protein/759498261" TargetMode="External"/><Relationship Id="rId488" Type="http://schemas.openxmlformats.org/officeDocument/2006/relationships/hyperlink" Target="https://www.ncbi.nlm.nih.gov/protein/751637860" TargetMode="External"/><Relationship Id="rId695" Type="http://schemas.openxmlformats.org/officeDocument/2006/relationships/hyperlink" Target="https://enzyme.expasy.org/EC/3.5.1.53" TargetMode="External"/><Relationship Id="rId709" Type="http://schemas.openxmlformats.org/officeDocument/2006/relationships/hyperlink" Target="https://enzyme.expasy.org/EC/3.5.1.2" TargetMode="External"/><Relationship Id="rId916" Type="http://schemas.openxmlformats.org/officeDocument/2006/relationships/hyperlink" Target="https://www.ncbi.nlm.nih.gov/protein/759501166" TargetMode="External"/><Relationship Id="rId1101" Type="http://schemas.openxmlformats.org/officeDocument/2006/relationships/hyperlink" Target="https://www.ncbi.nlm.nih.gov/protein/917750365" TargetMode="External"/><Relationship Id="rId1546" Type="http://schemas.openxmlformats.org/officeDocument/2006/relationships/hyperlink" Target="https://www.ncbi.nlm.nih.gov/protein/759499496" TargetMode="External"/><Relationship Id="rId1753" Type="http://schemas.openxmlformats.org/officeDocument/2006/relationships/hyperlink" Target="https://enzyme.expasy.org/EC/1.6.5.9" TargetMode="External"/><Relationship Id="rId1960" Type="http://schemas.openxmlformats.org/officeDocument/2006/relationships/hyperlink" Target="https://www.ncbi.nlm.nih.gov/protein/751641578" TargetMode="External"/><Relationship Id="rId45" Type="http://schemas.openxmlformats.org/officeDocument/2006/relationships/hyperlink" Target="https://enzyme.expasy.org/EC/7.3.2.2" TargetMode="External"/><Relationship Id="rId110" Type="http://schemas.openxmlformats.org/officeDocument/2006/relationships/hyperlink" Target="https://www.ncbi.nlm.nih.gov/protein/751637596" TargetMode="External"/><Relationship Id="rId348" Type="http://schemas.openxmlformats.org/officeDocument/2006/relationships/hyperlink" Target="https://www.ncbi.nlm.nih.gov/protein/759497232" TargetMode="External"/><Relationship Id="rId555" Type="http://schemas.openxmlformats.org/officeDocument/2006/relationships/hyperlink" Target="https://enzyme.expasy.org/EC/4.1.1.48" TargetMode="External"/><Relationship Id="rId762" Type="http://schemas.openxmlformats.org/officeDocument/2006/relationships/hyperlink" Target="https://www.ncbi.nlm.nih.gov/protein/759500694" TargetMode="External"/><Relationship Id="rId1185" Type="http://schemas.openxmlformats.org/officeDocument/2006/relationships/hyperlink" Target="https://www.ncbi.nlm.nih.gov/protein/751639936" TargetMode="External"/><Relationship Id="rId1392" Type="http://schemas.openxmlformats.org/officeDocument/2006/relationships/hyperlink" Target="https://enzyme.expasy.org/EC/2.4.2.9" TargetMode="External"/><Relationship Id="rId1406" Type="http://schemas.openxmlformats.org/officeDocument/2006/relationships/hyperlink" Target="https://enzyme.expasy.org/EC/2.4.2.29" TargetMode="External"/><Relationship Id="rId1613" Type="http://schemas.openxmlformats.org/officeDocument/2006/relationships/hyperlink" Target="https://enzyme.expasy.org/EC/2.1.1.228" TargetMode="External"/><Relationship Id="rId1820" Type="http://schemas.openxmlformats.org/officeDocument/2006/relationships/hyperlink" Target="https://www.ncbi.nlm.nih.gov/protein/1124215263" TargetMode="External"/><Relationship Id="rId2029" Type="http://schemas.openxmlformats.org/officeDocument/2006/relationships/hyperlink" Target="https://enzyme.expasy.org/EC/1.1.1.169" TargetMode="External"/><Relationship Id="rId194" Type="http://schemas.openxmlformats.org/officeDocument/2006/relationships/hyperlink" Target="https://www.ncbi.nlm.nih.gov/protein/751641586" TargetMode="External"/><Relationship Id="rId208" Type="http://schemas.openxmlformats.org/officeDocument/2006/relationships/hyperlink" Target="https://www.ncbi.nlm.nih.gov/protein/759500854" TargetMode="External"/><Relationship Id="rId415" Type="http://schemas.openxmlformats.org/officeDocument/2006/relationships/hyperlink" Target="https://enzyme.expasy.org/EC/4.3.2.10" TargetMode="External"/><Relationship Id="rId622" Type="http://schemas.openxmlformats.org/officeDocument/2006/relationships/hyperlink" Target="https://www.ncbi.nlm.nih.gov/protein/759499209" TargetMode="External"/><Relationship Id="rId1045" Type="http://schemas.openxmlformats.org/officeDocument/2006/relationships/hyperlink" Target="https://www.ncbi.nlm.nih.gov/protein/751636288" TargetMode="External"/><Relationship Id="rId1252" Type="http://schemas.openxmlformats.org/officeDocument/2006/relationships/hyperlink" Target="https://enzyme.expasy.org/EC/2.7.10.2" TargetMode="External"/><Relationship Id="rId1697" Type="http://schemas.openxmlformats.org/officeDocument/2006/relationships/hyperlink" Target="https://enzyme.expasy.org/EC/2.1.-.-" TargetMode="External"/><Relationship Id="rId1918" Type="http://schemas.openxmlformats.org/officeDocument/2006/relationships/hyperlink" Target="https://www.ncbi.nlm.nih.gov/protein/759498177" TargetMode="External"/><Relationship Id="rId261" Type="http://schemas.openxmlformats.org/officeDocument/2006/relationships/hyperlink" Target="https://enzyme.expasy.org/EC/6.1.1.17" TargetMode="External"/><Relationship Id="rId499" Type="http://schemas.openxmlformats.org/officeDocument/2006/relationships/hyperlink" Target="https://enzyme.expasy.org/EC/4.2.1.1" TargetMode="External"/><Relationship Id="rId927" Type="http://schemas.openxmlformats.org/officeDocument/2006/relationships/hyperlink" Target="https://enzyme.expasy.org/EC/3.1.2.-" TargetMode="External"/><Relationship Id="rId1112" Type="http://schemas.openxmlformats.org/officeDocument/2006/relationships/hyperlink" Target="https://enzyme.expasy.org/EC/2.7.7.65" TargetMode="External"/><Relationship Id="rId1557" Type="http://schemas.openxmlformats.org/officeDocument/2006/relationships/hyperlink" Target="https://enzyme.expasy.org/EC/2.3.-.-" TargetMode="External"/><Relationship Id="rId1764" Type="http://schemas.openxmlformats.org/officeDocument/2006/relationships/hyperlink" Target="https://www.ncbi.nlm.nih.gov/protein/759500449" TargetMode="External"/><Relationship Id="rId1971" Type="http://schemas.openxmlformats.org/officeDocument/2006/relationships/hyperlink" Target="https://enzyme.expasy.org/EC/1.11.1.-" TargetMode="External"/><Relationship Id="rId56" Type="http://schemas.openxmlformats.org/officeDocument/2006/relationships/hyperlink" Target="https://www.ncbi.nlm.nih.gov/protein/751641395" TargetMode="External"/><Relationship Id="rId359" Type="http://schemas.openxmlformats.org/officeDocument/2006/relationships/hyperlink" Target="https://enzyme.expasy.org/EC/5.2.1.8" TargetMode="External"/><Relationship Id="rId566" Type="http://schemas.openxmlformats.org/officeDocument/2006/relationships/hyperlink" Target="https://www.ncbi.nlm.nih.gov/protein/759500118" TargetMode="External"/><Relationship Id="rId773" Type="http://schemas.openxmlformats.org/officeDocument/2006/relationships/hyperlink" Target="https://enzyme.expasy.org/EC/3.4.16.4" TargetMode="External"/><Relationship Id="rId1196" Type="http://schemas.openxmlformats.org/officeDocument/2006/relationships/hyperlink" Target="https://enzyme.expasy.org/EC/2.7.4.28" TargetMode="External"/><Relationship Id="rId1417" Type="http://schemas.openxmlformats.org/officeDocument/2006/relationships/hyperlink" Target="https://www.ncbi.nlm.nih.gov/protein/751637185" TargetMode="External"/><Relationship Id="rId1624" Type="http://schemas.openxmlformats.org/officeDocument/2006/relationships/hyperlink" Target="https://www.ncbi.nlm.nih.gov/protein/759500860" TargetMode="External"/><Relationship Id="rId1831" Type="http://schemas.openxmlformats.org/officeDocument/2006/relationships/hyperlink" Target="https://enzyme.expasy.org/EC/1.3.1.25" TargetMode="External"/><Relationship Id="rId121" Type="http://schemas.openxmlformats.org/officeDocument/2006/relationships/hyperlink" Target="https://enzyme.expasy.org/EC/7.1.1.8" TargetMode="External"/><Relationship Id="rId219" Type="http://schemas.openxmlformats.org/officeDocument/2006/relationships/hyperlink" Target="https://enzyme.expasy.org/EC/6.3.1.2" TargetMode="External"/><Relationship Id="rId426" Type="http://schemas.openxmlformats.org/officeDocument/2006/relationships/hyperlink" Target="https://www.ncbi.nlm.nih.gov/protein/759501104" TargetMode="External"/><Relationship Id="rId633" Type="http://schemas.openxmlformats.org/officeDocument/2006/relationships/hyperlink" Target="https://enzyme.expasy.org/EC/3.6.1.-" TargetMode="External"/><Relationship Id="rId980" Type="http://schemas.openxmlformats.org/officeDocument/2006/relationships/hyperlink" Target="https://enzyme.expasy.org/EC/3.1.-.-" TargetMode="External"/><Relationship Id="rId1056" Type="http://schemas.openxmlformats.org/officeDocument/2006/relationships/hyperlink" Target="https://enzyme.expasy.org/EC/2.7.7.87" TargetMode="External"/><Relationship Id="rId1263" Type="http://schemas.openxmlformats.org/officeDocument/2006/relationships/hyperlink" Target="https://www.ncbi.nlm.nih.gov/protein/751641347" TargetMode="External"/><Relationship Id="rId1929" Type="http://schemas.openxmlformats.org/officeDocument/2006/relationships/hyperlink" Target="https://enzyme.expasy.org/EC/1.14.13.-" TargetMode="External"/><Relationship Id="rId840" Type="http://schemas.openxmlformats.org/officeDocument/2006/relationships/hyperlink" Target="https://www.ncbi.nlm.nih.gov/protein/751636789" TargetMode="External"/><Relationship Id="rId938" Type="http://schemas.openxmlformats.org/officeDocument/2006/relationships/hyperlink" Target="https://www.ncbi.nlm.nih.gov/protein/759498281" TargetMode="External"/><Relationship Id="rId1470" Type="http://schemas.openxmlformats.org/officeDocument/2006/relationships/hyperlink" Target="https://www.ncbi.nlm.nih.gov/protein/917750425" TargetMode="External"/><Relationship Id="rId1568" Type="http://schemas.openxmlformats.org/officeDocument/2006/relationships/hyperlink" Target="https://www.ncbi.nlm.nih.gov/protein/759501531" TargetMode="External"/><Relationship Id="rId1775" Type="http://schemas.openxmlformats.org/officeDocument/2006/relationships/hyperlink" Target="https://enzyme.expasy.org/EC/1.5.5.2" TargetMode="External"/><Relationship Id="rId67" Type="http://schemas.openxmlformats.org/officeDocument/2006/relationships/hyperlink" Target="https://enzyme.expasy.org/EC/7.1.2.2" TargetMode="External"/><Relationship Id="rId272" Type="http://schemas.openxmlformats.org/officeDocument/2006/relationships/hyperlink" Target="https://www.ncbi.nlm.nih.gov/protein/759500428" TargetMode="External"/><Relationship Id="rId577" Type="http://schemas.openxmlformats.org/officeDocument/2006/relationships/hyperlink" Target="https://enzyme.expasy.org/EC/3.6.5.n1" TargetMode="External"/><Relationship Id="rId700" Type="http://schemas.openxmlformats.org/officeDocument/2006/relationships/hyperlink" Target="https://www.ncbi.nlm.nih.gov/protein/759501280" TargetMode="External"/><Relationship Id="rId1123" Type="http://schemas.openxmlformats.org/officeDocument/2006/relationships/hyperlink" Target="https://www.ncbi.nlm.nih.gov/protein/759497136" TargetMode="External"/><Relationship Id="rId1330" Type="http://schemas.openxmlformats.org/officeDocument/2006/relationships/hyperlink" Target="https://enzyme.expasy.org/EC/2.6.1.-" TargetMode="External"/><Relationship Id="rId1428" Type="http://schemas.openxmlformats.org/officeDocument/2006/relationships/hyperlink" Target="https://enzyme.expasy.org/EC/2.4.1.182" TargetMode="External"/><Relationship Id="rId1635" Type="http://schemas.openxmlformats.org/officeDocument/2006/relationships/hyperlink" Target="https://enzyme.expasy.org/EC/2.1.1.186" TargetMode="External"/><Relationship Id="rId1982" Type="http://schemas.openxmlformats.org/officeDocument/2006/relationships/hyperlink" Target="https://www.ncbi.nlm.nih.gov/protein/759499964" TargetMode="External"/><Relationship Id="rId132" Type="http://schemas.openxmlformats.org/officeDocument/2006/relationships/hyperlink" Target="https://www.ncbi.nlm.nih.gov/protein/917750422" TargetMode="External"/><Relationship Id="rId784" Type="http://schemas.openxmlformats.org/officeDocument/2006/relationships/hyperlink" Target="https://www.ncbi.nlm.nih.gov/protein/751636729" TargetMode="External"/><Relationship Id="rId991" Type="http://schemas.openxmlformats.org/officeDocument/2006/relationships/hyperlink" Target="https://www.ncbi.nlm.nih.gov/protein/759500271" TargetMode="External"/><Relationship Id="rId1067" Type="http://schemas.openxmlformats.org/officeDocument/2006/relationships/hyperlink" Target="https://www.ncbi.nlm.nih.gov/protein/751640545" TargetMode="External"/><Relationship Id="rId1842" Type="http://schemas.openxmlformats.org/officeDocument/2006/relationships/hyperlink" Target="https://www.ncbi.nlm.nih.gov/protein/489219258" TargetMode="External"/><Relationship Id="rId2020" Type="http://schemas.openxmlformats.org/officeDocument/2006/relationships/hyperlink" Target="https://www.ncbi.nlm.nih.gov/protein/759497562" TargetMode="External"/><Relationship Id="rId437" Type="http://schemas.openxmlformats.org/officeDocument/2006/relationships/hyperlink" Target="https://enzyme.expasy.org/EC/4.2.2.n1" TargetMode="External"/><Relationship Id="rId644" Type="http://schemas.openxmlformats.org/officeDocument/2006/relationships/hyperlink" Target="https://www.ncbi.nlm.nih.gov/protein/751642723" TargetMode="External"/><Relationship Id="rId851" Type="http://schemas.openxmlformats.org/officeDocument/2006/relationships/hyperlink" Target="https://enzyme.expasy.org/EC/3.1.3.3" TargetMode="External"/><Relationship Id="rId1274" Type="http://schemas.openxmlformats.org/officeDocument/2006/relationships/hyperlink" Target="https://enzyme.expasy.org/EC/2.7.1.202" TargetMode="External"/><Relationship Id="rId1481" Type="http://schemas.openxmlformats.org/officeDocument/2006/relationships/hyperlink" Target="https://enzyme.expasy.org/EC/2.3.1.35" TargetMode="External"/><Relationship Id="rId1579" Type="http://schemas.openxmlformats.org/officeDocument/2006/relationships/hyperlink" Target="https://enzyme.expasy.org/EC/2.1.2.2" TargetMode="External"/><Relationship Id="rId1702" Type="http://schemas.openxmlformats.org/officeDocument/2006/relationships/hyperlink" Target="https://www.ncbi.nlm.nih.gov/protein/759500381" TargetMode="External"/><Relationship Id="rId283" Type="http://schemas.openxmlformats.org/officeDocument/2006/relationships/hyperlink" Target="https://enzyme.expasy.org/EC/5.6.2.2" TargetMode="External"/><Relationship Id="rId490" Type="http://schemas.openxmlformats.org/officeDocument/2006/relationships/hyperlink" Target="https://www.ncbi.nlm.nih.gov/protein/759498736" TargetMode="External"/><Relationship Id="rId504" Type="http://schemas.openxmlformats.org/officeDocument/2006/relationships/hyperlink" Target="https://www.ncbi.nlm.nih.gov/protein/759499397" TargetMode="External"/><Relationship Id="rId711" Type="http://schemas.openxmlformats.org/officeDocument/2006/relationships/hyperlink" Target="https://enzyme.expasy.org/EC/3.5.1.19" TargetMode="External"/><Relationship Id="rId949" Type="http://schemas.openxmlformats.org/officeDocument/2006/relationships/hyperlink" Target="https://enzyme.expasy.org/EC/3.1.11.2" TargetMode="External"/><Relationship Id="rId1134" Type="http://schemas.openxmlformats.org/officeDocument/2006/relationships/hyperlink" Target="https://enzyme.expasy.org/EC/2.7.7.6" TargetMode="External"/><Relationship Id="rId1341" Type="http://schemas.openxmlformats.org/officeDocument/2006/relationships/hyperlink" Target="https://www.ncbi.nlm.nih.gov/protein/759502390" TargetMode="External"/><Relationship Id="rId1786" Type="http://schemas.openxmlformats.org/officeDocument/2006/relationships/hyperlink" Target="https://www.ncbi.nlm.nih.gov/protein/759501549" TargetMode="External"/><Relationship Id="rId1993" Type="http://schemas.openxmlformats.org/officeDocument/2006/relationships/hyperlink" Target="https://enzyme.expasy.org/EC/1.1.2.8" TargetMode="External"/><Relationship Id="rId78" Type="http://schemas.openxmlformats.org/officeDocument/2006/relationships/hyperlink" Target="https://www.ncbi.nlm.nih.gov/protein/751642714" TargetMode="External"/><Relationship Id="rId143" Type="http://schemas.openxmlformats.org/officeDocument/2006/relationships/hyperlink" Target="https://enzyme.expasy.org/EC/6.4.1.2" TargetMode="External"/><Relationship Id="rId350" Type="http://schemas.openxmlformats.org/officeDocument/2006/relationships/hyperlink" Target="https://www.ncbi.nlm.nih.gov/protein/759499875" TargetMode="External"/><Relationship Id="rId588" Type="http://schemas.openxmlformats.org/officeDocument/2006/relationships/hyperlink" Target="https://www.ncbi.nlm.nih.gov/protein/759500572" TargetMode="External"/><Relationship Id="rId795" Type="http://schemas.openxmlformats.org/officeDocument/2006/relationships/hyperlink" Target="https://enzyme.expasy.org/EC/3.2.2.4" TargetMode="External"/><Relationship Id="rId809" Type="http://schemas.openxmlformats.org/officeDocument/2006/relationships/hyperlink" Target="https://enzyme.expasy.org/EC/3.2.2.-" TargetMode="External"/><Relationship Id="rId1201" Type="http://schemas.openxmlformats.org/officeDocument/2006/relationships/hyperlink" Target="https://www.ncbi.nlm.nih.gov/protein/751636734" TargetMode="External"/><Relationship Id="rId1439" Type="http://schemas.openxmlformats.org/officeDocument/2006/relationships/hyperlink" Target="https://www.ncbi.nlm.nih.gov/protein/751640903" TargetMode="External"/><Relationship Id="rId1646" Type="http://schemas.openxmlformats.org/officeDocument/2006/relationships/hyperlink" Target="https://www.ncbi.nlm.nih.gov/protein/759500826" TargetMode="External"/><Relationship Id="rId1853" Type="http://schemas.openxmlformats.org/officeDocument/2006/relationships/hyperlink" Target="https://enzyme.expasy.org/EC/1.2.1.8" TargetMode="External"/><Relationship Id="rId2031" Type="http://schemas.openxmlformats.org/officeDocument/2006/relationships/hyperlink" Target="https://enzyme.expasy.org/EC/1.1.1.133" TargetMode="External"/><Relationship Id="rId9" Type="http://schemas.openxmlformats.org/officeDocument/2006/relationships/hyperlink" Target="https://enzyme.expasy.org/EC/7.6.2.11" TargetMode="External"/><Relationship Id="rId210" Type="http://schemas.openxmlformats.org/officeDocument/2006/relationships/hyperlink" Target="https://www.ncbi.nlm.nih.gov/protein/759499874" TargetMode="External"/><Relationship Id="rId448" Type="http://schemas.openxmlformats.org/officeDocument/2006/relationships/hyperlink" Target="https://www.ncbi.nlm.nih.gov/protein/751640822" TargetMode="External"/><Relationship Id="rId655" Type="http://schemas.openxmlformats.org/officeDocument/2006/relationships/hyperlink" Target="https://enzyme.expasy.org/EC/3.5.4.3" TargetMode="External"/><Relationship Id="rId862" Type="http://schemas.openxmlformats.org/officeDocument/2006/relationships/hyperlink" Target="https://www.ncbi.nlm.nih.gov/protein/759499414" TargetMode="External"/><Relationship Id="rId1078" Type="http://schemas.openxmlformats.org/officeDocument/2006/relationships/hyperlink" Target="https://enzyme.expasy.org/EC/2.7.7.7" TargetMode="External"/><Relationship Id="rId1285" Type="http://schemas.openxmlformats.org/officeDocument/2006/relationships/hyperlink" Target="https://www.ncbi.nlm.nih.gov/protein/759498549" TargetMode="External"/><Relationship Id="rId1492" Type="http://schemas.openxmlformats.org/officeDocument/2006/relationships/hyperlink" Target="https://www.ncbi.nlm.nih.gov/protein/759498307" TargetMode="External"/><Relationship Id="rId1506" Type="http://schemas.openxmlformats.org/officeDocument/2006/relationships/hyperlink" Target="https://www.ncbi.nlm.nih.gov/protein/751637065" TargetMode="External"/><Relationship Id="rId1713" Type="http://schemas.openxmlformats.org/officeDocument/2006/relationships/hyperlink" Target="https://enzyme.expasy.org/EC/1.8.4.8" TargetMode="External"/><Relationship Id="rId1920" Type="http://schemas.openxmlformats.org/officeDocument/2006/relationships/hyperlink" Target="https://www.ncbi.nlm.nih.gov/protein/751640189" TargetMode="External"/><Relationship Id="rId294" Type="http://schemas.openxmlformats.org/officeDocument/2006/relationships/hyperlink" Target="https://www.ncbi.nlm.nih.gov/protein/759499437" TargetMode="External"/><Relationship Id="rId308" Type="http://schemas.openxmlformats.org/officeDocument/2006/relationships/hyperlink" Target="https://www.ncbi.nlm.nih.gov/protein/751641841" TargetMode="External"/><Relationship Id="rId515" Type="http://schemas.openxmlformats.org/officeDocument/2006/relationships/hyperlink" Target="https://enzyme.expasy.org/EC/4.1.3.39" TargetMode="External"/><Relationship Id="rId722" Type="http://schemas.openxmlformats.org/officeDocument/2006/relationships/hyperlink" Target="https://www.ncbi.nlm.nih.gov/protein/759499974" TargetMode="External"/><Relationship Id="rId1145" Type="http://schemas.openxmlformats.org/officeDocument/2006/relationships/hyperlink" Target="https://www.ncbi.nlm.nih.gov/protein/751636727" TargetMode="External"/><Relationship Id="rId1352" Type="http://schemas.openxmlformats.org/officeDocument/2006/relationships/hyperlink" Target="https://enzyme.expasy.org/EC/2.5.1.54" TargetMode="External"/><Relationship Id="rId1797" Type="http://schemas.openxmlformats.org/officeDocument/2006/relationships/hyperlink" Target="https://enzyme.expasy.org/EC/1.4.3.16" TargetMode="External"/><Relationship Id="rId89" Type="http://schemas.openxmlformats.org/officeDocument/2006/relationships/hyperlink" Target="https://enzyme.expasy.org/EC/7.1.2.2" TargetMode="External"/><Relationship Id="rId154" Type="http://schemas.openxmlformats.org/officeDocument/2006/relationships/hyperlink" Target="https://www.ncbi.nlm.nih.gov/protein/751643652" TargetMode="External"/><Relationship Id="rId361" Type="http://schemas.openxmlformats.org/officeDocument/2006/relationships/hyperlink" Target="https://enzyme.expasy.org/EC/5.2.1.8" TargetMode="External"/><Relationship Id="rId599" Type="http://schemas.openxmlformats.org/officeDocument/2006/relationships/hyperlink" Target="https://enzyme.expasy.org/EC/3.6.4.12" TargetMode="External"/><Relationship Id="rId1005" Type="http://schemas.openxmlformats.org/officeDocument/2006/relationships/hyperlink" Target="https://www.ncbi.nlm.nih.gov/protein/759499961" TargetMode="External"/><Relationship Id="rId1212" Type="http://schemas.openxmlformats.org/officeDocument/2006/relationships/hyperlink" Target="https://enzyme.expasy.org/EC/2.7.2.4" TargetMode="External"/><Relationship Id="rId1657" Type="http://schemas.openxmlformats.org/officeDocument/2006/relationships/hyperlink" Target="https://enzyme.expasy.org/EC/2.1.1.163" TargetMode="External"/><Relationship Id="rId1864" Type="http://schemas.openxmlformats.org/officeDocument/2006/relationships/hyperlink" Target="https://www.ncbi.nlm.nih.gov/protein/759501342" TargetMode="External"/><Relationship Id="rId2042" Type="http://schemas.openxmlformats.org/officeDocument/2006/relationships/hyperlink" Target="https://enzyme.expasy.org/EC/1.1.1.-" TargetMode="External"/><Relationship Id="rId459" Type="http://schemas.openxmlformats.org/officeDocument/2006/relationships/hyperlink" Target="https://enzyme.expasy.org/EC/4.2.1.47" TargetMode="External"/><Relationship Id="rId666" Type="http://schemas.openxmlformats.org/officeDocument/2006/relationships/hyperlink" Target="https://www.ncbi.nlm.nih.gov/protein/751637829" TargetMode="External"/><Relationship Id="rId873" Type="http://schemas.openxmlformats.org/officeDocument/2006/relationships/hyperlink" Target="https://enzyme.expasy.org/EC/3.1.3.-" TargetMode="External"/><Relationship Id="rId1089" Type="http://schemas.openxmlformats.org/officeDocument/2006/relationships/hyperlink" Target="https://www.ncbi.nlm.nih.gov/protein/751642727" TargetMode="External"/><Relationship Id="rId1296" Type="http://schemas.openxmlformats.org/officeDocument/2006/relationships/hyperlink" Target="https://enzyme.expasy.org/EC/2.7.1.-" TargetMode="External"/><Relationship Id="rId1517" Type="http://schemas.openxmlformats.org/officeDocument/2006/relationships/hyperlink" Target="https://enzyme.expasy.org/EC/2.3.1.129" TargetMode="External"/><Relationship Id="rId1724" Type="http://schemas.openxmlformats.org/officeDocument/2006/relationships/hyperlink" Target="https://www.ncbi.nlm.nih.gov/protein/751637891" TargetMode="External"/><Relationship Id="rId16" Type="http://schemas.openxmlformats.org/officeDocument/2006/relationships/hyperlink" Target="https://www.ncbi.nlm.nih.gov/protein/751638746" TargetMode="External"/><Relationship Id="rId221" Type="http://schemas.openxmlformats.org/officeDocument/2006/relationships/hyperlink" Target="https://enzyme.expasy.org/EC/6.3.1.-" TargetMode="External"/><Relationship Id="rId319" Type="http://schemas.openxmlformats.org/officeDocument/2006/relationships/hyperlink" Target="https://enzyme.expasy.org/EC/5.4.3.8" TargetMode="External"/><Relationship Id="rId526" Type="http://schemas.openxmlformats.org/officeDocument/2006/relationships/hyperlink" Target="https://www.ncbi.nlm.nih.gov/protein/759498756" TargetMode="External"/><Relationship Id="rId1156" Type="http://schemas.openxmlformats.org/officeDocument/2006/relationships/hyperlink" Target="https://enzyme.expasy.org/EC/2.7.7.4" TargetMode="External"/><Relationship Id="rId1363" Type="http://schemas.openxmlformats.org/officeDocument/2006/relationships/hyperlink" Target="https://www.ncbi.nlm.nih.gov/protein/759497262" TargetMode="External"/><Relationship Id="rId1931" Type="http://schemas.openxmlformats.org/officeDocument/2006/relationships/hyperlink" Target="https://enzyme.expasy.org/EC/1.14.12.10" TargetMode="External"/><Relationship Id="rId733" Type="http://schemas.openxmlformats.org/officeDocument/2006/relationships/hyperlink" Target="https://enzyme.expasy.org/EC/3.4.24.-" TargetMode="External"/><Relationship Id="rId940" Type="http://schemas.openxmlformats.org/officeDocument/2006/relationships/hyperlink" Target="https://www.ncbi.nlm.nih.gov/protein/751640325" TargetMode="External"/><Relationship Id="rId1016" Type="http://schemas.openxmlformats.org/officeDocument/2006/relationships/hyperlink" Target="https://enzyme.expasy.org/EC/2.8.1.13" TargetMode="External"/><Relationship Id="rId1570" Type="http://schemas.openxmlformats.org/officeDocument/2006/relationships/hyperlink" Target="https://www.ncbi.nlm.nih.gov/protein/759499059" TargetMode="External"/><Relationship Id="rId1668" Type="http://schemas.openxmlformats.org/officeDocument/2006/relationships/hyperlink" Target="https://www.ncbi.nlm.nih.gov/protein/759499474" TargetMode="External"/><Relationship Id="rId1875" Type="http://schemas.openxmlformats.org/officeDocument/2006/relationships/hyperlink" Target="https://enzyme.expasy.org/EC/1.2.1.-" TargetMode="External"/><Relationship Id="rId165" Type="http://schemas.openxmlformats.org/officeDocument/2006/relationships/hyperlink" Target="https://enzyme.expasy.org/EC/6.3.4.21" TargetMode="External"/><Relationship Id="rId372" Type="http://schemas.openxmlformats.org/officeDocument/2006/relationships/hyperlink" Target="https://www.ncbi.nlm.nih.gov/protein/751636058" TargetMode="External"/><Relationship Id="rId677" Type="http://schemas.openxmlformats.org/officeDocument/2006/relationships/hyperlink" Target="https://enzyme.expasy.org/EC/3.5.3.12" TargetMode="External"/><Relationship Id="rId800" Type="http://schemas.openxmlformats.org/officeDocument/2006/relationships/hyperlink" Target="https://www.ncbi.nlm.nih.gov/protein/759500718" TargetMode="External"/><Relationship Id="rId1223" Type="http://schemas.openxmlformats.org/officeDocument/2006/relationships/hyperlink" Target="https://www.ncbi.nlm.nih.gov/protein/759500819" TargetMode="External"/><Relationship Id="rId1430" Type="http://schemas.openxmlformats.org/officeDocument/2006/relationships/hyperlink" Target="https://enzyme.expasy.org/EC/2.4.1.18" TargetMode="External"/><Relationship Id="rId1528" Type="http://schemas.openxmlformats.org/officeDocument/2006/relationships/hyperlink" Target="https://www.ncbi.nlm.nih.gov/protein/759501402" TargetMode="External"/><Relationship Id="rId2053" Type="http://schemas.openxmlformats.org/officeDocument/2006/relationships/hyperlink" Target="https://enzyme.expasy.org/EC/1.-.-.-" TargetMode="External"/><Relationship Id="rId232" Type="http://schemas.openxmlformats.org/officeDocument/2006/relationships/hyperlink" Target="https://www.ncbi.nlm.nih.gov/protein/751637648" TargetMode="External"/><Relationship Id="rId884" Type="http://schemas.openxmlformats.org/officeDocument/2006/relationships/hyperlink" Target="https://www.ncbi.nlm.nih.gov/protein/751636755" TargetMode="External"/><Relationship Id="rId1735" Type="http://schemas.openxmlformats.org/officeDocument/2006/relationships/hyperlink" Target="https://enzyme.expasy.org/EC/1.7.1.13" TargetMode="External"/><Relationship Id="rId1942" Type="http://schemas.openxmlformats.org/officeDocument/2006/relationships/hyperlink" Target="https://www.ncbi.nlm.nih.gov/protein/759501462" TargetMode="External"/><Relationship Id="rId27" Type="http://schemas.openxmlformats.org/officeDocument/2006/relationships/hyperlink" Target="https://enzyme.expasy.org/EC/7.5.2.1" TargetMode="External"/><Relationship Id="rId537" Type="http://schemas.openxmlformats.org/officeDocument/2006/relationships/hyperlink" Target="https://enzyme.expasy.org/EC/4.1.2.13" TargetMode="External"/><Relationship Id="rId744" Type="http://schemas.openxmlformats.org/officeDocument/2006/relationships/hyperlink" Target="https://www.ncbi.nlm.nih.gov/protein/496216333" TargetMode="External"/><Relationship Id="rId951" Type="http://schemas.openxmlformats.org/officeDocument/2006/relationships/hyperlink" Target="https://enzyme.expasy.org/EC/3.1.11.1" TargetMode="External"/><Relationship Id="rId1167" Type="http://schemas.openxmlformats.org/officeDocument/2006/relationships/hyperlink" Target="https://www.ncbi.nlm.nih.gov/protein/759501995" TargetMode="External"/><Relationship Id="rId1374" Type="http://schemas.openxmlformats.org/officeDocument/2006/relationships/hyperlink" Target="https://enzyme.expasy.org/EC/2.5.1.15" TargetMode="External"/><Relationship Id="rId1581" Type="http://schemas.openxmlformats.org/officeDocument/2006/relationships/hyperlink" Target="https://enzyme.expasy.org/EC/2.1.2.11" TargetMode="External"/><Relationship Id="rId1679" Type="http://schemas.openxmlformats.org/officeDocument/2006/relationships/hyperlink" Target="https://enzyme.expasy.org/EC/2.1.1.-" TargetMode="External"/><Relationship Id="rId1802" Type="http://schemas.openxmlformats.org/officeDocument/2006/relationships/hyperlink" Target="https://www.ncbi.nlm.nih.gov/protein/751637290" TargetMode="External"/><Relationship Id="rId80" Type="http://schemas.openxmlformats.org/officeDocument/2006/relationships/hyperlink" Target="https://www.ncbi.nlm.nih.gov/protein/751642713" TargetMode="External"/><Relationship Id="rId176" Type="http://schemas.openxmlformats.org/officeDocument/2006/relationships/hyperlink" Target="https://www.ncbi.nlm.nih.gov/protein/759501768" TargetMode="External"/><Relationship Id="rId383" Type="http://schemas.openxmlformats.org/officeDocument/2006/relationships/hyperlink" Target="https://enzyme.expasy.org/EC/5.1.3.13" TargetMode="External"/><Relationship Id="rId590" Type="http://schemas.openxmlformats.org/officeDocument/2006/relationships/hyperlink" Target="https://www.ncbi.nlm.nih.gov/protein/751641550" TargetMode="External"/><Relationship Id="rId604" Type="http://schemas.openxmlformats.org/officeDocument/2006/relationships/hyperlink" Target="https://www.ncbi.nlm.nih.gov/protein/751641470" TargetMode="External"/><Relationship Id="rId811" Type="http://schemas.openxmlformats.org/officeDocument/2006/relationships/hyperlink" Target="https://enzyme.expasy.org/EC/3.2.1.60" TargetMode="External"/><Relationship Id="rId1027" Type="http://schemas.openxmlformats.org/officeDocument/2006/relationships/hyperlink" Target="https://www.ncbi.nlm.nih.gov/protein/751637882" TargetMode="External"/><Relationship Id="rId1234" Type="http://schemas.openxmlformats.org/officeDocument/2006/relationships/hyperlink" Target="https://enzyme.expasy.org/EC/2.7.13.3" TargetMode="External"/><Relationship Id="rId1441" Type="http://schemas.openxmlformats.org/officeDocument/2006/relationships/hyperlink" Target="https://enzyme.expasy.org/EC/2.4.-.-" TargetMode="External"/><Relationship Id="rId1886" Type="http://schemas.openxmlformats.org/officeDocument/2006/relationships/hyperlink" Target="https://www.ncbi.nlm.nih.gov/protein/759497801" TargetMode="External"/><Relationship Id="rId243" Type="http://schemas.openxmlformats.org/officeDocument/2006/relationships/hyperlink" Target="https://enzyme.expasy.org/EC/6.1.1.5" TargetMode="External"/><Relationship Id="rId450" Type="http://schemas.openxmlformats.org/officeDocument/2006/relationships/hyperlink" Target="https://www.ncbi.nlm.nih.gov/protein/759500644" TargetMode="External"/><Relationship Id="rId688" Type="http://schemas.openxmlformats.org/officeDocument/2006/relationships/hyperlink" Target="https://www.ncbi.nlm.nih.gov/protein/759498155" TargetMode="External"/><Relationship Id="rId895" Type="http://schemas.openxmlformats.org/officeDocument/2006/relationships/hyperlink" Target="https://enzyme.expasy.org/EC/3.1.21.7" TargetMode="External"/><Relationship Id="rId909" Type="http://schemas.openxmlformats.org/officeDocument/2006/relationships/hyperlink" Target="https://enzyme.expasy.org/EC/3.1.21.-" TargetMode="External"/><Relationship Id="rId1080" Type="http://schemas.openxmlformats.org/officeDocument/2006/relationships/hyperlink" Target="https://enzyme.expasy.org/EC/2.7.7.7" TargetMode="External"/><Relationship Id="rId1301" Type="http://schemas.openxmlformats.org/officeDocument/2006/relationships/hyperlink" Target="https://www.ncbi.nlm.nih.gov/protein/2181634967" TargetMode="External"/><Relationship Id="rId1539" Type="http://schemas.openxmlformats.org/officeDocument/2006/relationships/hyperlink" Target="https://enzyme.expasy.org/EC/2.3.1.-" TargetMode="External"/><Relationship Id="rId1746" Type="http://schemas.openxmlformats.org/officeDocument/2006/relationships/hyperlink" Target="https://www.ncbi.nlm.nih.gov/protein/751637252" TargetMode="External"/><Relationship Id="rId1953" Type="http://schemas.openxmlformats.org/officeDocument/2006/relationships/hyperlink" Target="https://enzyme.expasy.org/EC/1.13.-.-" TargetMode="External"/><Relationship Id="rId38" Type="http://schemas.openxmlformats.org/officeDocument/2006/relationships/hyperlink" Target="https://www.ncbi.nlm.nih.gov/protein/759501910" TargetMode="External"/><Relationship Id="rId103" Type="http://schemas.openxmlformats.org/officeDocument/2006/relationships/hyperlink" Target="https://enzyme.expasy.org/EC/7.1.1.9" TargetMode="External"/><Relationship Id="rId310" Type="http://schemas.openxmlformats.org/officeDocument/2006/relationships/hyperlink" Target="https://www.ncbi.nlm.nih.gov/protein/759499127" TargetMode="External"/><Relationship Id="rId548" Type="http://schemas.openxmlformats.org/officeDocument/2006/relationships/hyperlink" Target="https://www.ncbi.nlm.nih.gov/protein/516460760" TargetMode="External"/><Relationship Id="rId755" Type="http://schemas.openxmlformats.org/officeDocument/2006/relationships/hyperlink" Target="https://enzyme.expasy.org/EC/3.4.21.92" TargetMode="External"/><Relationship Id="rId962" Type="http://schemas.openxmlformats.org/officeDocument/2006/relationships/hyperlink" Target="https://www.ncbi.nlm.nih.gov/protein/751636983" TargetMode="External"/><Relationship Id="rId1178" Type="http://schemas.openxmlformats.org/officeDocument/2006/relationships/hyperlink" Target="https://enzyme.expasy.org/EC/2.7.6.5" TargetMode="External"/><Relationship Id="rId1385" Type="http://schemas.openxmlformats.org/officeDocument/2006/relationships/hyperlink" Target="https://www.ncbi.nlm.nih.gov/protein/759500233" TargetMode="External"/><Relationship Id="rId1592" Type="http://schemas.openxmlformats.org/officeDocument/2006/relationships/hyperlink" Target="https://www.ncbi.nlm.nih.gov/protein/759498063" TargetMode="External"/><Relationship Id="rId1606" Type="http://schemas.openxmlformats.org/officeDocument/2006/relationships/hyperlink" Target="https://www.ncbi.nlm.nih.gov/protein/489386057" TargetMode="External"/><Relationship Id="rId1813" Type="http://schemas.openxmlformats.org/officeDocument/2006/relationships/hyperlink" Target="https://enzyme.expasy.org/EC/1.3.3.3" TargetMode="External"/><Relationship Id="rId91" Type="http://schemas.openxmlformats.org/officeDocument/2006/relationships/hyperlink" Target="https://enzyme.expasy.org/EC/7.1.2.2" TargetMode="External"/><Relationship Id="rId187" Type="http://schemas.openxmlformats.org/officeDocument/2006/relationships/hyperlink" Target="https://enzyme.expasy.org/EC/6.3.3.1" TargetMode="External"/><Relationship Id="rId394" Type="http://schemas.openxmlformats.org/officeDocument/2006/relationships/hyperlink" Target="https://www.ncbi.nlm.nih.gov/protein/759497690" TargetMode="External"/><Relationship Id="rId408" Type="http://schemas.openxmlformats.org/officeDocument/2006/relationships/hyperlink" Target="https://www.ncbi.nlm.nih.gov/protein/751641568" TargetMode="External"/><Relationship Id="rId615" Type="http://schemas.openxmlformats.org/officeDocument/2006/relationships/hyperlink" Target="https://enzyme.expasy.org/EC/3.6.1.54" TargetMode="External"/><Relationship Id="rId822" Type="http://schemas.openxmlformats.org/officeDocument/2006/relationships/hyperlink" Target="https://www.ncbi.nlm.nih.gov/protein/759502372" TargetMode="External"/><Relationship Id="rId1038" Type="http://schemas.openxmlformats.org/officeDocument/2006/relationships/hyperlink" Target="https://enzyme.expasy.org/EC/2.7.8.8" TargetMode="External"/><Relationship Id="rId1245" Type="http://schemas.openxmlformats.org/officeDocument/2006/relationships/hyperlink" Target="https://www.ncbi.nlm.nih.gov/protein/759501843" TargetMode="External"/><Relationship Id="rId1452" Type="http://schemas.openxmlformats.org/officeDocument/2006/relationships/hyperlink" Target="https://www.ncbi.nlm.nih.gov/protein/759497270" TargetMode="External"/><Relationship Id="rId1897" Type="http://schemas.openxmlformats.org/officeDocument/2006/relationships/hyperlink" Target="https://enzyme.expasy.org/EC/1.17.4.2" TargetMode="External"/><Relationship Id="rId254" Type="http://schemas.openxmlformats.org/officeDocument/2006/relationships/hyperlink" Target="https://www.ncbi.nlm.nih.gov/protein/759499770" TargetMode="External"/><Relationship Id="rId699" Type="http://schemas.openxmlformats.org/officeDocument/2006/relationships/hyperlink" Target="https://enzyme.expasy.org/EC/3.5.1.5" TargetMode="External"/><Relationship Id="rId1091" Type="http://schemas.openxmlformats.org/officeDocument/2006/relationships/hyperlink" Target="https://www.ncbi.nlm.nih.gov/protein/2280420554" TargetMode="External"/><Relationship Id="rId1105" Type="http://schemas.openxmlformats.org/officeDocument/2006/relationships/hyperlink" Target="https://www.ncbi.nlm.nih.gov/protein/2181634973" TargetMode="External"/><Relationship Id="rId1312" Type="http://schemas.openxmlformats.org/officeDocument/2006/relationships/hyperlink" Target="https://enzyme.expasy.org/EC/2.6.1.62" TargetMode="External"/><Relationship Id="rId1757" Type="http://schemas.openxmlformats.org/officeDocument/2006/relationships/hyperlink" Target="https://enzyme.expasy.org/EC/1.6.5.9" TargetMode="External"/><Relationship Id="rId1964" Type="http://schemas.openxmlformats.org/officeDocument/2006/relationships/hyperlink" Target="https://www.ncbi.nlm.nih.gov/protein/759499688" TargetMode="External"/><Relationship Id="rId49" Type="http://schemas.openxmlformats.org/officeDocument/2006/relationships/hyperlink" Target="https://enzyme.expasy.org/EC/7.3.2.1" TargetMode="External"/><Relationship Id="rId114" Type="http://schemas.openxmlformats.org/officeDocument/2006/relationships/hyperlink" Target="https://www.ncbi.nlm.nih.gov/protein/751637592" TargetMode="External"/><Relationship Id="rId461" Type="http://schemas.openxmlformats.org/officeDocument/2006/relationships/hyperlink" Target="https://enzyme.expasy.org/EC/4.2.1.47" TargetMode="External"/><Relationship Id="rId559" Type="http://schemas.openxmlformats.org/officeDocument/2006/relationships/hyperlink" Target="https://enzyme.expasy.org/EC/4.1.1.37" TargetMode="External"/><Relationship Id="rId766" Type="http://schemas.openxmlformats.org/officeDocument/2006/relationships/hyperlink" Target="https://www.ncbi.nlm.nih.gov/protein/759499842" TargetMode="External"/><Relationship Id="rId1189" Type="http://schemas.openxmlformats.org/officeDocument/2006/relationships/hyperlink" Target="https://www.ncbi.nlm.nih.gov/protein/759498584" TargetMode="External"/><Relationship Id="rId1396" Type="http://schemas.openxmlformats.org/officeDocument/2006/relationships/hyperlink" Target="https://enzyme.expasy.org/EC/2.4.2.8" TargetMode="External"/><Relationship Id="rId1617" Type="http://schemas.openxmlformats.org/officeDocument/2006/relationships/hyperlink" Target="https://enzyme.expasy.org/EC/2.1.1.201" TargetMode="External"/><Relationship Id="rId1824" Type="http://schemas.openxmlformats.org/officeDocument/2006/relationships/hyperlink" Target="https://www.ncbi.nlm.nih.gov/protein/759500634" TargetMode="External"/><Relationship Id="rId198" Type="http://schemas.openxmlformats.org/officeDocument/2006/relationships/hyperlink" Target="https://www.ncbi.nlm.nih.gov/protein/759497662" TargetMode="External"/><Relationship Id="rId321" Type="http://schemas.openxmlformats.org/officeDocument/2006/relationships/hyperlink" Target="https://enzyme.expasy.org/EC/5.4.2.8" TargetMode="External"/><Relationship Id="rId419" Type="http://schemas.openxmlformats.org/officeDocument/2006/relationships/hyperlink" Target="https://enzyme.expasy.org/EC/4.3.2.1" TargetMode="External"/><Relationship Id="rId626" Type="http://schemas.openxmlformats.org/officeDocument/2006/relationships/hyperlink" Target="https://www.ncbi.nlm.nih.gov/protein/759499168" TargetMode="External"/><Relationship Id="rId973" Type="http://schemas.openxmlformats.org/officeDocument/2006/relationships/hyperlink" Target="https://www.ncbi.nlm.nih.gov/protein/751638410" TargetMode="External"/><Relationship Id="rId1049" Type="http://schemas.openxmlformats.org/officeDocument/2006/relationships/hyperlink" Target="https://www.ncbi.nlm.nih.gov/protein/759499583" TargetMode="External"/><Relationship Id="rId1256" Type="http://schemas.openxmlformats.org/officeDocument/2006/relationships/hyperlink" Target="https://enzyme.expasy.org/EC/2.7.1.71" TargetMode="External"/><Relationship Id="rId2002" Type="http://schemas.openxmlformats.org/officeDocument/2006/relationships/hyperlink" Target="https://www.ncbi.nlm.nih.gov/protein/751643538" TargetMode="External"/><Relationship Id="rId833" Type="http://schemas.openxmlformats.org/officeDocument/2006/relationships/hyperlink" Target="https://enzyme.expasy.org/EC/3.1.4.-" TargetMode="External"/><Relationship Id="rId1116" Type="http://schemas.openxmlformats.org/officeDocument/2006/relationships/hyperlink" Target="https://enzyme.expasy.org/EC/2.7.7.65" TargetMode="External"/><Relationship Id="rId1463" Type="http://schemas.openxmlformats.org/officeDocument/2006/relationships/hyperlink" Target="https://enzyme.expasy.org/EC/2.3.2.8" TargetMode="External"/><Relationship Id="rId1670" Type="http://schemas.openxmlformats.org/officeDocument/2006/relationships/hyperlink" Target="https://www.ncbi.nlm.nih.gov/protein/759497418" TargetMode="External"/><Relationship Id="rId1768" Type="http://schemas.openxmlformats.org/officeDocument/2006/relationships/hyperlink" Target="https://www.ncbi.nlm.nih.gov/protein/1957461427" TargetMode="External"/><Relationship Id="rId265" Type="http://schemas.openxmlformats.org/officeDocument/2006/relationships/hyperlink" Target="https://enzyme.expasy.org/EC/6.1.1.15" TargetMode="External"/><Relationship Id="rId472" Type="http://schemas.openxmlformats.org/officeDocument/2006/relationships/hyperlink" Target="https://www.ncbi.nlm.nih.gov/protein/759498857" TargetMode="External"/><Relationship Id="rId900" Type="http://schemas.openxmlformats.org/officeDocument/2006/relationships/hyperlink" Target="https://www.ncbi.nlm.nih.gov/protein/759498065" TargetMode="External"/><Relationship Id="rId1323" Type="http://schemas.openxmlformats.org/officeDocument/2006/relationships/hyperlink" Target="https://www.ncbi.nlm.nih.gov/protein/759501991" TargetMode="External"/><Relationship Id="rId1530" Type="http://schemas.openxmlformats.org/officeDocument/2006/relationships/hyperlink" Target="https://www.ncbi.nlm.nih.gov/protein/751640386" TargetMode="External"/><Relationship Id="rId1628" Type="http://schemas.openxmlformats.org/officeDocument/2006/relationships/hyperlink" Target="https://www.ncbi.nlm.nih.gov/protein/751640716" TargetMode="External"/><Relationship Id="rId1975" Type="http://schemas.openxmlformats.org/officeDocument/2006/relationships/hyperlink" Target="https://enzyme.expasy.org/EC/1.1.99.14" TargetMode="External"/><Relationship Id="rId125" Type="http://schemas.openxmlformats.org/officeDocument/2006/relationships/hyperlink" Target="https://enzyme.expasy.org/EC/7.1.1.-" TargetMode="External"/><Relationship Id="rId332" Type="http://schemas.openxmlformats.org/officeDocument/2006/relationships/hyperlink" Target="https://www.ncbi.nlm.nih.gov/protein/759497927" TargetMode="External"/><Relationship Id="rId777" Type="http://schemas.openxmlformats.org/officeDocument/2006/relationships/hyperlink" Target="https://enzyme.expasy.org/EC/3.4.11.9" TargetMode="External"/><Relationship Id="rId984" Type="http://schemas.openxmlformats.org/officeDocument/2006/relationships/hyperlink" Target="https://enzyme.expasy.org/EC/3.1.-.-" TargetMode="External"/><Relationship Id="rId1835" Type="http://schemas.openxmlformats.org/officeDocument/2006/relationships/hyperlink" Target="https://enzyme.expasy.org/EC/1.3.1.-" TargetMode="External"/><Relationship Id="rId2013" Type="http://schemas.openxmlformats.org/officeDocument/2006/relationships/hyperlink" Target="https://enzyme.expasy.org/EC/1.1.1.3" TargetMode="External"/><Relationship Id="rId637" Type="http://schemas.openxmlformats.org/officeDocument/2006/relationships/hyperlink" Target="https://enzyme.expasy.org/EC/3.6.1.-" TargetMode="External"/><Relationship Id="rId844" Type="http://schemas.openxmlformats.org/officeDocument/2006/relationships/hyperlink" Target="https://www.ncbi.nlm.nih.gov/protein/751638371" TargetMode="External"/><Relationship Id="rId1267" Type="http://schemas.openxmlformats.org/officeDocument/2006/relationships/hyperlink" Target="https://www.ncbi.nlm.nih.gov/protein/759500166" TargetMode="External"/><Relationship Id="rId1474" Type="http://schemas.openxmlformats.org/officeDocument/2006/relationships/hyperlink" Target="https://www.ncbi.nlm.nih.gov/protein/759498897" TargetMode="External"/><Relationship Id="rId1681" Type="http://schemas.openxmlformats.org/officeDocument/2006/relationships/hyperlink" Target="https://enzyme.expasy.org/EC/2.1.1.-" TargetMode="External"/><Relationship Id="rId1902" Type="http://schemas.openxmlformats.org/officeDocument/2006/relationships/hyperlink" Target="https://www.ncbi.nlm.nih.gov/protein/759499666" TargetMode="External"/><Relationship Id="rId276" Type="http://schemas.openxmlformats.org/officeDocument/2006/relationships/hyperlink" Target="https://www.ncbi.nlm.nih.gov/protein/759500626" TargetMode="External"/><Relationship Id="rId483" Type="http://schemas.openxmlformats.org/officeDocument/2006/relationships/hyperlink" Target="https://enzyme.expasy.org/EC/4.2.1.2" TargetMode="External"/><Relationship Id="rId690" Type="http://schemas.openxmlformats.org/officeDocument/2006/relationships/hyperlink" Target="https://www.ncbi.nlm.nih.gov/protein/759496989" TargetMode="External"/><Relationship Id="rId704" Type="http://schemas.openxmlformats.org/officeDocument/2006/relationships/hyperlink" Target="https://www.ncbi.nlm.nih.gov/protein/759497714" TargetMode="External"/><Relationship Id="rId911" Type="http://schemas.openxmlformats.org/officeDocument/2006/relationships/hyperlink" Target="https://enzyme.expasy.org/EC/3.1.21.-" TargetMode="External"/><Relationship Id="rId1127" Type="http://schemas.openxmlformats.org/officeDocument/2006/relationships/hyperlink" Target="https://www.ncbi.nlm.nih.gov/protein/751641196" TargetMode="External"/><Relationship Id="rId1334" Type="http://schemas.openxmlformats.org/officeDocument/2006/relationships/hyperlink" Target="https://enzyme.expasy.org/EC/2.5.1.9" TargetMode="External"/><Relationship Id="rId1541" Type="http://schemas.openxmlformats.org/officeDocument/2006/relationships/hyperlink" Target="https://enzyme.expasy.org/EC/2.3.1.-" TargetMode="External"/><Relationship Id="rId1779" Type="http://schemas.openxmlformats.org/officeDocument/2006/relationships/hyperlink" Target="https://enzyme.expasy.org/EC/1.5.1.50" TargetMode="External"/><Relationship Id="rId1986" Type="http://schemas.openxmlformats.org/officeDocument/2006/relationships/hyperlink" Target="https://www.ncbi.nlm.nih.gov/protein/1124215317" TargetMode="External"/><Relationship Id="rId40" Type="http://schemas.openxmlformats.org/officeDocument/2006/relationships/hyperlink" Target="https://www.ncbi.nlm.nih.gov/protein/751641401" TargetMode="External"/><Relationship Id="rId136" Type="http://schemas.openxmlformats.org/officeDocument/2006/relationships/hyperlink" Target="https://www.ncbi.nlm.nih.gov/protein/759498874" TargetMode="External"/><Relationship Id="rId343" Type="http://schemas.openxmlformats.org/officeDocument/2006/relationships/hyperlink" Target="https://enzyme.expasy.org/EC/5.3.1.8" TargetMode="External"/><Relationship Id="rId550" Type="http://schemas.openxmlformats.org/officeDocument/2006/relationships/hyperlink" Target="https://www.ncbi.nlm.nih.gov/protein/759501367" TargetMode="External"/><Relationship Id="rId788" Type="http://schemas.openxmlformats.org/officeDocument/2006/relationships/hyperlink" Target="https://www.ncbi.nlm.nih.gov/protein/759501334" TargetMode="External"/><Relationship Id="rId995" Type="http://schemas.openxmlformats.org/officeDocument/2006/relationships/hyperlink" Target="https://www.ncbi.nlm.nih.gov/protein/759499069" TargetMode="External"/><Relationship Id="rId1180" Type="http://schemas.openxmlformats.org/officeDocument/2006/relationships/hyperlink" Target="https://enzyme.expasy.org/EC/2.7.6.3" TargetMode="External"/><Relationship Id="rId1401" Type="http://schemas.openxmlformats.org/officeDocument/2006/relationships/hyperlink" Target="https://www.ncbi.nlm.nih.gov/protein/759501931" TargetMode="External"/><Relationship Id="rId1639" Type="http://schemas.openxmlformats.org/officeDocument/2006/relationships/hyperlink" Target="https://enzyme.expasy.org/EC/2.1.1.182" TargetMode="External"/><Relationship Id="rId1846" Type="http://schemas.openxmlformats.org/officeDocument/2006/relationships/hyperlink" Target="https://www.ncbi.nlm.nih.gov/protein/759501434" TargetMode="External"/><Relationship Id="rId2024" Type="http://schemas.openxmlformats.org/officeDocument/2006/relationships/hyperlink" Target="https://www.ncbi.nlm.nih.gov/protein/759500885" TargetMode="External"/><Relationship Id="rId203" Type="http://schemas.openxmlformats.org/officeDocument/2006/relationships/hyperlink" Target="https://enzyme.expasy.org/EC/6.3.2.2" TargetMode="External"/><Relationship Id="rId648" Type="http://schemas.openxmlformats.org/officeDocument/2006/relationships/hyperlink" Target="https://www.ncbi.nlm.nih.gov/protein/759499009" TargetMode="External"/><Relationship Id="rId855" Type="http://schemas.openxmlformats.org/officeDocument/2006/relationships/hyperlink" Target="https://enzyme.expasy.org/EC/3.1.3.25" TargetMode="External"/><Relationship Id="rId1040" Type="http://schemas.openxmlformats.org/officeDocument/2006/relationships/hyperlink" Target="https://enzyme.expasy.org/EC/2.7.8.5" TargetMode="External"/><Relationship Id="rId1278" Type="http://schemas.openxmlformats.org/officeDocument/2006/relationships/hyperlink" Target="https://enzyme.expasy.org/EC/2.7.1.170" TargetMode="External"/><Relationship Id="rId1485" Type="http://schemas.openxmlformats.org/officeDocument/2006/relationships/hyperlink" Target="https://enzyme.expasy.org/EC/2.3.1.30" TargetMode="External"/><Relationship Id="rId1692" Type="http://schemas.openxmlformats.org/officeDocument/2006/relationships/hyperlink" Target="https://www.ncbi.nlm.nih.gov/protein/759502107" TargetMode="External"/><Relationship Id="rId1706" Type="http://schemas.openxmlformats.org/officeDocument/2006/relationships/hyperlink" Target="https://www.ncbi.nlm.nih.gov/protein/751639343" TargetMode="External"/><Relationship Id="rId1913" Type="http://schemas.openxmlformats.org/officeDocument/2006/relationships/hyperlink" Target="https://enzyme.expasy.org/EC/1.17.1.8" TargetMode="External"/><Relationship Id="rId287" Type="http://schemas.openxmlformats.org/officeDocument/2006/relationships/hyperlink" Target="https://enzyme.expasy.org/EC/5.6.2.2" TargetMode="External"/><Relationship Id="rId410" Type="http://schemas.openxmlformats.org/officeDocument/2006/relationships/hyperlink" Target="https://www.ncbi.nlm.nih.gov/protein/759500417" TargetMode="External"/><Relationship Id="rId494" Type="http://schemas.openxmlformats.org/officeDocument/2006/relationships/hyperlink" Target="https://www.ncbi.nlm.nih.gov/protein/759498805" TargetMode="External"/><Relationship Id="rId508" Type="http://schemas.openxmlformats.org/officeDocument/2006/relationships/hyperlink" Target="https://www.ncbi.nlm.nih.gov/protein/759497746" TargetMode="External"/><Relationship Id="rId715" Type="http://schemas.openxmlformats.org/officeDocument/2006/relationships/hyperlink" Target="https://enzyme.expasy.org/EC/3.5.1.16" TargetMode="External"/><Relationship Id="rId922" Type="http://schemas.openxmlformats.org/officeDocument/2006/relationships/hyperlink" Target="https://www.ncbi.nlm.nih.gov/protein/917750430" TargetMode="External"/><Relationship Id="rId1138" Type="http://schemas.openxmlformats.org/officeDocument/2006/relationships/hyperlink" Target="https://enzyme.expasy.org/EC/2.7.7.6" TargetMode="External"/><Relationship Id="rId1345" Type="http://schemas.openxmlformats.org/officeDocument/2006/relationships/hyperlink" Target="https://www.ncbi.nlm.nih.gov/protein/759497411" TargetMode="External"/><Relationship Id="rId1552" Type="http://schemas.openxmlformats.org/officeDocument/2006/relationships/hyperlink" Target="https://www.ncbi.nlm.nih.gov/protein/759499938" TargetMode="External"/><Relationship Id="rId1997" Type="http://schemas.openxmlformats.org/officeDocument/2006/relationships/hyperlink" Target="https://enzyme.expasy.org/EC/1.1.1.95" TargetMode="External"/><Relationship Id="rId147" Type="http://schemas.openxmlformats.org/officeDocument/2006/relationships/hyperlink" Target="https://enzyme.expasy.org/EC/6.4.1.2" TargetMode="External"/><Relationship Id="rId354" Type="http://schemas.openxmlformats.org/officeDocument/2006/relationships/hyperlink" Target="https://www.ncbi.nlm.nih.gov/protein/759498152" TargetMode="External"/><Relationship Id="rId799" Type="http://schemas.openxmlformats.org/officeDocument/2006/relationships/hyperlink" Target="https://enzyme.expasy.org/EC/3.2.2.27" TargetMode="External"/><Relationship Id="rId1191" Type="http://schemas.openxmlformats.org/officeDocument/2006/relationships/hyperlink" Target="https://www.ncbi.nlm.nih.gov/protein/759497301" TargetMode="External"/><Relationship Id="rId1205" Type="http://schemas.openxmlformats.org/officeDocument/2006/relationships/hyperlink" Target="https://www.ncbi.nlm.nih.gov/protein/759497437" TargetMode="External"/><Relationship Id="rId1857" Type="http://schemas.openxmlformats.org/officeDocument/2006/relationships/hyperlink" Target="https://enzyme.expasy.org/EC/1.2.1.70" TargetMode="External"/><Relationship Id="rId2035" Type="http://schemas.openxmlformats.org/officeDocument/2006/relationships/hyperlink" Target="https://enzyme.expasy.org/EC/1.1.1.133" TargetMode="External"/><Relationship Id="rId51" Type="http://schemas.openxmlformats.org/officeDocument/2006/relationships/hyperlink" Target="https://enzyme.expasy.org/EC/7.2.4.2" TargetMode="External"/><Relationship Id="rId561" Type="http://schemas.openxmlformats.org/officeDocument/2006/relationships/hyperlink" Target="https://enzyme.expasy.org/EC/4.1.1.36" TargetMode="External"/><Relationship Id="rId659" Type="http://schemas.openxmlformats.org/officeDocument/2006/relationships/hyperlink" Target="https://enzyme.expasy.org/EC/3.5.4.25" TargetMode="External"/><Relationship Id="rId866" Type="http://schemas.openxmlformats.org/officeDocument/2006/relationships/hyperlink" Target="https://www.ncbi.nlm.nih.gov/protein/759502144" TargetMode="External"/><Relationship Id="rId1289" Type="http://schemas.openxmlformats.org/officeDocument/2006/relationships/hyperlink" Target="https://www.ncbi.nlm.nih.gov/protein/759501702" TargetMode="External"/><Relationship Id="rId1412" Type="http://schemas.openxmlformats.org/officeDocument/2006/relationships/hyperlink" Target="https://enzyme.expasy.org/EC/2.4.2.18" TargetMode="External"/><Relationship Id="rId1496" Type="http://schemas.openxmlformats.org/officeDocument/2006/relationships/hyperlink" Target="https://www.ncbi.nlm.nih.gov/protein/759500219" TargetMode="External"/><Relationship Id="rId1717" Type="http://schemas.openxmlformats.org/officeDocument/2006/relationships/hyperlink" Target="https://enzyme.expasy.org/EC/1.8.4.11" TargetMode="External"/><Relationship Id="rId1924" Type="http://schemas.openxmlformats.org/officeDocument/2006/relationships/hyperlink" Target="https://www.ncbi.nlm.nih.gov/protein/759501108" TargetMode="External"/><Relationship Id="rId214" Type="http://schemas.openxmlformats.org/officeDocument/2006/relationships/hyperlink" Target="https://www.ncbi.nlm.nih.gov/protein/751641918" TargetMode="External"/><Relationship Id="rId298" Type="http://schemas.openxmlformats.org/officeDocument/2006/relationships/hyperlink" Target="https://www.ncbi.nlm.nih.gov/protein/759500196" TargetMode="External"/><Relationship Id="rId421" Type="http://schemas.openxmlformats.org/officeDocument/2006/relationships/hyperlink" Target="https://enzyme.expasy.org/EC/4.3.1.7" TargetMode="External"/><Relationship Id="rId519" Type="http://schemas.openxmlformats.org/officeDocument/2006/relationships/hyperlink" Target="https://enzyme.expasy.org/EC/4.1.3.30" TargetMode="External"/><Relationship Id="rId1051" Type="http://schemas.openxmlformats.org/officeDocument/2006/relationships/hyperlink" Target="https://www.ncbi.nlm.nih.gov/protein/759499259" TargetMode="External"/><Relationship Id="rId1149" Type="http://schemas.openxmlformats.org/officeDocument/2006/relationships/hyperlink" Target="https://www.ncbi.nlm.nih.gov/protein/759498826" TargetMode="External"/><Relationship Id="rId1356" Type="http://schemas.openxmlformats.org/officeDocument/2006/relationships/hyperlink" Target="https://enzyme.expasy.org/EC/2.5.1.47" TargetMode="External"/><Relationship Id="rId158" Type="http://schemas.openxmlformats.org/officeDocument/2006/relationships/hyperlink" Target="https://www.ncbi.nlm.nih.gov/protein/751639476" TargetMode="External"/><Relationship Id="rId726" Type="http://schemas.openxmlformats.org/officeDocument/2006/relationships/hyperlink" Target="https://www.ncbi.nlm.nih.gov/protein/759497177" TargetMode="External"/><Relationship Id="rId933" Type="http://schemas.openxmlformats.org/officeDocument/2006/relationships/hyperlink" Target="https://enzyme.expasy.org/EC/3.1.13.5" TargetMode="External"/><Relationship Id="rId1009" Type="http://schemas.openxmlformats.org/officeDocument/2006/relationships/hyperlink" Target="https://www.ncbi.nlm.nih.gov/protein/759501330" TargetMode="External"/><Relationship Id="rId1563" Type="http://schemas.openxmlformats.org/officeDocument/2006/relationships/hyperlink" Target="https://enzyme.expasy.org/EC/2.2.1.6" TargetMode="External"/><Relationship Id="rId1770" Type="http://schemas.openxmlformats.org/officeDocument/2006/relationships/hyperlink" Target="https://www.ncbi.nlm.nih.gov/protein/759497703" TargetMode="External"/><Relationship Id="rId1868" Type="http://schemas.openxmlformats.org/officeDocument/2006/relationships/hyperlink" Target="https://www.ncbi.nlm.nih.gov/protein/751638480" TargetMode="External"/><Relationship Id="rId62" Type="http://schemas.openxmlformats.org/officeDocument/2006/relationships/hyperlink" Target="https://www.ncbi.nlm.nih.gov/protein/759501179" TargetMode="External"/><Relationship Id="rId365" Type="http://schemas.openxmlformats.org/officeDocument/2006/relationships/hyperlink" Target="https://enzyme.expasy.org/EC/5.2.1.8" TargetMode="External"/><Relationship Id="rId572" Type="http://schemas.openxmlformats.org/officeDocument/2006/relationships/hyperlink" Target="https://www.ncbi.nlm.nih.gov/protein/751636105" TargetMode="External"/><Relationship Id="rId1216" Type="http://schemas.openxmlformats.org/officeDocument/2006/relationships/hyperlink" Target="https://enzyme.expasy.org/EC/2.7.2.3" TargetMode="External"/><Relationship Id="rId1423" Type="http://schemas.openxmlformats.org/officeDocument/2006/relationships/hyperlink" Target="https://www.ncbi.nlm.nih.gov/protein/759499279" TargetMode="External"/><Relationship Id="rId1630" Type="http://schemas.openxmlformats.org/officeDocument/2006/relationships/hyperlink" Target="https://www.ncbi.nlm.nih.gov/protein/751640894" TargetMode="External"/><Relationship Id="rId2046" Type="http://schemas.openxmlformats.org/officeDocument/2006/relationships/hyperlink" Target="https://enzyme.expasy.org/EC/1.1.-.-" TargetMode="External"/><Relationship Id="rId225" Type="http://schemas.openxmlformats.org/officeDocument/2006/relationships/hyperlink" Target="https://enzyme.expasy.org/EC/6.3.1.-" TargetMode="External"/><Relationship Id="rId432" Type="http://schemas.openxmlformats.org/officeDocument/2006/relationships/hyperlink" Target="https://www.ncbi.nlm.nih.gov/protein/751637529" TargetMode="External"/><Relationship Id="rId877" Type="http://schemas.openxmlformats.org/officeDocument/2006/relationships/hyperlink" Target="https://enzyme.expasy.org/EC/3.1.3.-" TargetMode="External"/><Relationship Id="rId1062" Type="http://schemas.openxmlformats.org/officeDocument/2006/relationships/hyperlink" Target="https://enzyme.expasy.org/EC/2.7.7.77" TargetMode="External"/><Relationship Id="rId1728" Type="http://schemas.openxmlformats.org/officeDocument/2006/relationships/hyperlink" Target="https://www.ncbi.nlm.nih.gov/protein/759498336" TargetMode="External"/><Relationship Id="rId1935" Type="http://schemas.openxmlformats.org/officeDocument/2006/relationships/hyperlink" Target="https://enzyme.expasy.org/EC/1.14.11.47" TargetMode="External"/><Relationship Id="rId737" Type="http://schemas.openxmlformats.org/officeDocument/2006/relationships/hyperlink" Target="https://enzyme.expasy.org/EC/3.4.24.-" TargetMode="External"/><Relationship Id="rId944" Type="http://schemas.openxmlformats.org/officeDocument/2006/relationships/hyperlink" Target="https://www.ncbi.nlm.nih.gov/protein/759497130" TargetMode="External"/><Relationship Id="rId1367" Type="http://schemas.openxmlformats.org/officeDocument/2006/relationships/hyperlink" Target="https://www.ncbi.nlm.nih.gov/protein/751636686" TargetMode="External"/><Relationship Id="rId1574" Type="http://schemas.openxmlformats.org/officeDocument/2006/relationships/hyperlink" Target="https://www.ncbi.nlm.nih.gov/protein/751640741" TargetMode="External"/><Relationship Id="rId1781" Type="http://schemas.openxmlformats.org/officeDocument/2006/relationships/hyperlink" Target="https://enzyme.expasy.org/EC/1.5.1.5" TargetMode="External"/><Relationship Id="rId73" Type="http://schemas.openxmlformats.org/officeDocument/2006/relationships/hyperlink" Target="https://enzyme.expasy.org/EC/7.1.2.2" TargetMode="External"/><Relationship Id="rId169" Type="http://schemas.openxmlformats.org/officeDocument/2006/relationships/hyperlink" Target="https://enzyme.expasy.org/EC/6.3.4.20" TargetMode="External"/><Relationship Id="rId376" Type="http://schemas.openxmlformats.org/officeDocument/2006/relationships/hyperlink" Target="https://www.ncbi.nlm.nih.gov/protein/759501126" TargetMode="External"/><Relationship Id="rId583" Type="http://schemas.openxmlformats.org/officeDocument/2006/relationships/hyperlink" Target="https://enzyme.expasy.org/EC/3.6.4.13" TargetMode="External"/><Relationship Id="rId790" Type="http://schemas.openxmlformats.org/officeDocument/2006/relationships/hyperlink" Target="https://www.ncbi.nlm.nih.gov/protein/2181634990" TargetMode="External"/><Relationship Id="rId804" Type="http://schemas.openxmlformats.org/officeDocument/2006/relationships/hyperlink" Target="https://www.ncbi.nlm.nih.gov/protein/759498369" TargetMode="External"/><Relationship Id="rId1227" Type="http://schemas.openxmlformats.org/officeDocument/2006/relationships/hyperlink" Target="https://www.ncbi.nlm.nih.gov/protein/917750403" TargetMode="External"/><Relationship Id="rId1434" Type="http://schemas.openxmlformats.org/officeDocument/2006/relationships/hyperlink" Target="https://enzyme.expasy.org/EC/2.4.1.129" TargetMode="External"/><Relationship Id="rId1641" Type="http://schemas.openxmlformats.org/officeDocument/2006/relationships/hyperlink" Target="https://enzyme.expasy.org/EC/2.1.1.181" TargetMode="External"/><Relationship Id="rId1879" Type="http://schemas.openxmlformats.org/officeDocument/2006/relationships/hyperlink" Target="https://enzyme.expasy.org/EC/1.2.1.-" TargetMode="External"/><Relationship Id="rId2057" Type="http://schemas.openxmlformats.org/officeDocument/2006/relationships/hyperlink" Target="https://enzyme.expasy.org/EC/1.-.-.-" TargetMode="External"/><Relationship Id="rId4" Type="http://schemas.openxmlformats.org/officeDocument/2006/relationships/hyperlink" Target="https://www.ncbi.nlm.nih.gov/protein/751637565" TargetMode="External"/><Relationship Id="rId236" Type="http://schemas.openxmlformats.org/officeDocument/2006/relationships/hyperlink" Target="https://www.ncbi.nlm.nih.gov/protein/759500011" TargetMode="External"/><Relationship Id="rId443" Type="http://schemas.openxmlformats.org/officeDocument/2006/relationships/hyperlink" Target="https://enzyme.expasy.org/EC/4.2.1.99" TargetMode="External"/><Relationship Id="rId650" Type="http://schemas.openxmlformats.org/officeDocument/2006/relationships/hyperlink" Target="https://www.ncbi.nlm.nih.gov/protein/759501173" TargetMode="External"/><Relationship Id="rId888" Type="http://schemas.openxmlformats.org/officeDocument/2006/relationships/hyperlink" Target="https://www.ncbi.nlm.nih.gov/protein/751636597" TargetMode="External"/><Relationship Id="rId1073" Type="http://schemas.openxmlformats.org/officeDocument/2006/relationships/hyperlink" Target="https://www.ncbi.nlm.nih.gov/protein/759500387" TargetMode="External"/><Relationship Id="rId1280" Type="http://schemas.openxmlformats.org/officeDocument/2006/relationships/hyperlink" Target="https://enzyme.expasy.org/EC/2.7.1.167" TargetMode="External"/><Relationship Id="rId1501" Type="http://schemas.openxmlformats.org/officeDocument/2006/relationships/hyperlink" Target="https://enzyme.expasy.org/EC/2.3.1.178" TargetMode="External"/><Relationship Id="rId1739" Type="http://schemas.openxmlformats.org/officeDocument/2006/relationships/hyperlink" Target="https://enzyme.expasy.org/EC/1.6.5.9" TargetMode="External"/><Relationship Id="rId1946" Type="http://schemas.openxmlformats.org/officeDocument/2006/relationships/hyperlink" Target="https://www.ncbi.nlm.nih.gov/protein/759501129" TargetMode="External"/><Relationship Id="rId303" Type="http://schemas.openxmlformats.org/officeDocument/2006/relationships/hyperlink" Target="https://enzyme.expasy.org/EC/5.4.99.23" TargetMode="External"/><Relationship Id="rId748" Type="http://schemas.openxmlformats.org/officeDocument/2006/relationships/hyperlink" Target="https://www.ncbi.nlm.nih.gov/protein/751640516" TargetMode="External"/><Relationship Id="rId955" Type="http://schemas.openxmlformats.org/officeDocument/2006/relationships/hyperlink" Target="https://enzyme.expasy.org/EC/3.1.1.61" TargetMode="External"/><Relationship Id="rId1140" Type="http://schemas.openxmlformats.org/officeDocument/2006/relationships/hyperlink" Target="https://enzyme.expasy.org/EC/2.7.7.6" TargetMode="External"/><Relationship Id="rId1378" Type="http://schemas.openxmlformats.org/officeDocument/2006/relationships/hyperlink" Target="https://enzyme.expasy.org/EC/2.5.1.141" TargetMode="External"/><Relationship Id="rId1585" Type="http://schemas.openxmlformats.org/officeDocument/2006/relationships/hyperlink" Target="https://enzyme.expasy.org/EC/2.1.2.1" TargetMode="External"/><Relationship Id="rId1792" Type="http://schemas.openxmlformats.org/officeDocument/2006/relationships/hyperlink" Target="https://www.ncbi.nlm.nih.gov/protein/759497103" TargetMode="External"/><Relationship Id="rId1806" Type="http://schemas.openxmlformats.org/officeDocument/2006/relationships/hyperlink" Target="https://www.ncbi.nlm.nih.gov/protein/759499113" TargetMode="External"/><Relationship Id="rId84" Type="http://schemas.openxmlformats.org/officeDocument/2006/relationships/hyperlink" Target="https://www.ncbi.nlm.nih.gov/protein/751642711" TargetMode="External"/><Relationship Id="rId387" Type="http://schemas.openxmlformats.org/officeDocument/2006/relationships/hyperlink" Target="https://enzyme.expasy.org/EC/5.1.1.7" TargetMode="External"/><Relationship Id="rId510" Type="http://schemas.openxmlformats.org/officeDocument/2006/relationships/hyperlink" Target="https://www.ncbi.nlm.nih.gov/protein/759501393" TargetMode="External"/><Relationship Id="rId594" Type="http://schemas.openxmlformats.org/officeDocument/2006/relationships/hyperlink" Target="https://www.ncbi.nlm.nih.gov/protein/759500254" TargetMode="External"/><Relationship Id="rId608" Type="http://schemas.openxmlformats.org/officeDocument/2006/relationships/hyperlink" Target="https://www.ncbi.nlm.nih.gov/protein/759500324" TargetMode="External"/><Relationship Id="rId815" Type="http://schemas.openxmlformats.org/officeDocument/2006/relationships/hyperlink" Target="https://enzyme.expasy.org/EC/3.2.1.1" TargetMode="External"/><Relationship Id="rId1238" Type="http://schemas.openxmlformats.org/officeDocument/2006/relationships/hyperlink" Target="https://enzyme.expasy.org/EC/2.7.13.3" TargetMode="External"/><Relationship Id="rId1445" Type="http://schemas.openxmlformats.org/officeDocument/2006/relationships/hyperlink" Target="https://enzyme.expasy.org/EC/2.4.-.-" TargetMode="External"/><Relationship Id="rId1652" Type="http://schemas.openxmlformats.org/officeDocument/2006/relationships/hyperlink" Target="https://www.ncbi.nlm.nih.gov/protein/751640793" TargetMode="External"/><Relationship Id="rId247" Type="http://schemas.openxmlformats.org/officeDocument/2006/relationships/hyperlink" Target="https://enzyme.expasy.org/EC/6.1.1.3" TargetMode="External"/><Relationship Id="rId899" Type="http://schemas.openxmlformats.org/officeDocument/2006/relationships/hyperlink" Target="https://enzyme.expasy.org/EC/3.1.21.3" TargetMode="External"/><Relationship Id="rId1000" Type="http://schemas.openxmlformats.org/officeDocument/2006/relationships/hyperlink" Target="https://enzyme.expasy.org/EC/3.-.-.-" TargetMode="External"/><Relationship Id="rId1084" Type="http://schemas.openxmlformats.org/officeDocument/2006/relationships/hyperlink" Target="https://enzyme.expasy.org/EC/2.7.7.7" TargetMode="External"/><Relationship Id="rId1305" Type="http://schemas.openxmlformats.org/officeDocument/2006/relationships/hyperlink" Target="https://www.ncbi.nlm.nih.gov/protein/759500883" TargetMode="External"/><Relationship Id="rId1957" Type="http://schemas.openxmlformats.org/officeDocument/2006/relationships/hyperlink" Target="https://enzyme.expasy.org/EC/1.11.1.26" TargetMode="External"/><Relationship Id="rId107" Type="http://schemas.openxmlformats.org/officeDocument/2006/relationships/hyperlink" Target="https://enzyme.expasy.org/EC/7.1.1.9" TargetMode="External"/><Relationship Id="rId454" Type="http://schemas.openxmlformats.org/officeDocument/2006/relationships/hyperlink" Target="https://www.ncbi.nlm.nih.gov/protein/759500216" TargetMode="External"/><Relationship Id="rId661" Type="http://schemas.openxmlformats.org/officeDocument/2006/relationships/hyperlink" Target="https://enzyme.expasy.org/EC/3.5.4.25" TargetMode="External"/><Relationship Id="rId759" Type="http://schemas.openxmlformats.org/officeDocument/2006/relationships/hyperlink" Target="https://enzyme.expasy.org/EC/3.4.21.88" TargetMode="External"/><Relationship Id="rId966" Type="http://schemas.openxmlformats.org/officeDocument/2006/relationships/hyperlink" Target="https://www.ncbi.nlm.nih.gov/protein/759498608" TargetMode="External"/><Relationship Id="rId1291" Type="http://schemas.openxmlformats.org/officeDocument/2006/relationships/hyperlink" Target="https://www.ncbi.nlm.nih.gov/protein/759500593" TargetMode="External"/><Relationship Id="rId1389" Type="http://schemas.openxmlformats.org/officeDocument/2006/relationships/hyperlink" Target="https://www.ncbi.nlm.nih.gov/protein/759498250" TargetMode="External"/><Relationship Id="rId1512" Type="http://schemas.openxmlformats.org/officeDocument/2006/relationships/hyperlink" Target="https://www.ncbi.nlm.nih.gov/protein/759498341" TargetMode="External"/><Relationship Id="rId1596" Type="http://schemas.openxmlformats.org/officeDocument/2006/relationships/hyperlink" Target="https://www.ncbi.nlm.nih.gov/protein/759498769" TargetMode="External"/><Relationship Id="rId1817" Type="http://schemas.openxmlformats.org/officeDocument/2006/relationships/hyperlink" Target="https://enzyme.expasy.org/EC/1.3.1.98" TargetMode="External"/><Relationship Id="rId11" Type="http://schemas.openxmlformats.org/officeDocument/2006/relationships/hyperlink" Target="https://enzyme.expasy.org/EC/7.6.2.-" TargetMode="External"/><Relationship Id="rId314" Type="http://schemas.openxmlformats.org/officeDocument/2006/relationships/hyperlink" Target="https://www.ncbi.nlm.nih.gov/protein/759499876" TargetMode="External"/><Relationship Id="rId398" Type="http://schemas.openxmlformats.org/officeDocument/2006/relationships/hyperlink" Target="https://www.ncbi.nlm.nih.gov/protein/759499386" TargetMode="External"/><Relationship Id="rId521" Type="http://schemas.openxmlformats.org/officeDocument/2006/relationships/hyperlink" Target="https://enzyme.expasy.org/EC/4.1.3.27" TargetMode="External"/><Relationship Id="rId619" Type="http://schemas.openxmlformats.org/officeDocument/2006/relationships/hyperlink" Target="https://enzyme.expasy.org/EC/3.6.1.31" TargetMode="External"/><Relationship Id="rId1151" Type="http://schemas.openxmlformats.org/officeDocument/2006/relationships/hyperlink" Target="https://www.ncbi.nlm.nih.gov/protein/498248346" TargetMode="External"/><Relationship Id="rId1249" Type="http://schemas.openxmlformats.org/officeDocument/2006/relationships/hyperlink" Target="https://www.ncbi.nlm.nih.gov/protein/759499813" TargetMode="External"/><Relationship Id="rId95" Type="http://schemas.openxmlformats.org/officeDocument/2006/relationships/hyperlink" Target="https://enzyme.expasy.org/EC/7.1.2.2" TargetMode="External"/><Relationship Id="rId160" Type="http://schemas.openxmlformats.org/officeDocument/2006/relationships/hyperlink" Target="https://www.ncbi.nlm.nih.gov/protein/759496978" TargetMode="External"/><Relationship Id="rId826" Type="http://schemas.openxmlformats.org/officeDocument/2006/relationships/hyperlink" Target="https://www.ncbi.nlm.nih.gov/protein/759501387" TargetMode="External"/><Relationship Id="rId1011" Type="http://schemas.openxmlformats.org/officeDocument/2006/relationships/hyperlink" Target="https://www.ncbi.nlm.nih.gov/protein/751639537" TargetMode="External"/><Relationship Id="rId1109" Type="http://schemas.openxmlformats.org/officeDocument/2006/relationships/hyperlink" Target="https://www.ncbi.nlm.nih.gov/protein/759498290" TargetMode="External"/><Relationship Id="rId1456" Type="http://schemas.openxmlformats.org/officeDocument/2006/relationships/hyperlink" Target="https://www.ncbi.nlm.nih.gov/protein/759498988" TargetMode="External"/><Relationship Id="rId1663" Type="http://schemas.openxmlformats.org/officeDocument/2006/relationships/hyperlink" Target="https://enzyme.expasy.org/EC/2.1.1.107" TargetMode="External"/><Relationship Id="rId1870" Type="http://schemas.openxmlformats.org/officeDocument/2006/relationships/hyperlink" Target="https://www.ncbi.nlm.nih.gov/protein/751637169" TargetMode="External"/><Relationship Id="rId1968" Type="http://schemas.openxmlformats.org/officeDocument/2006/relationships/hyperlink" Target="https://www.ncbi.nlm.nih.gov/protein/759500818" TargetMode="External"/><Relationship Id="rId258" Type="http://schemas.openxmlformats.org/officeDocument/2006/relationships/hyperlink" Target="https://www.ncbi.nlm.nih.gov/protein/759497709" TargetMode="External"/><Relationship Id="rId465" Type="http://schemas.openxmlformats.org/officeDocument/2006/relationships/hyperlink" Target="https://enzyme.expasy.org/EC/4.2.1.33" TargetMode="External"/><Relationship Id="rId672" Type="http://schemas.openxmlformats.org/officeDocument/2006/relationships/hyperlink" Target="https://www.ncbi.nlm.nih.gov/protein/751643573" TargetMode="External"/><Relationship Id="rId1095" Type="http://schemas.openxmlformats.org/officeDocument/2006/relationships/hyperlink" Target="https://www.ncbi.nlm.nih.gov/protein/751636449" TargetMode="External"/><Relationship Id="rId1316" Type="http://schemas.openxmlformats.org/officeDocument/2006/relationships/hyperlink" Target="https://enzyme.expasy.org/EC/2.6.1.52" TargetMode="External"/><Relationship Id="rId1523" Type="http://schemas.openxmlformats.org/officeDocument/2006/relationships/hyperlink" Target="https://enzyme.expasy.org/EC/2.3.1.1" TargetMode="External"/><Relationship Id="rId1730" Type="http://schemas.openxmlformats.org/officeDocument/2006/relationships/hyperlink" Target="https://www.ncbi.nlm.nih.gov/protein/759499118" TargetMode="External"/><Relationship Id="rId22" Type="http://schemas.openxmlformats.org/officeDocument/2006/relationships/hyperlink" Target="https://www.ncbi.nlm.nih.gov/protein/759498247" TargetMode="External"/><Relationship Id="rId118" Type="http://schemas.openxmlformats.org/officeDocument/2006/relationships/hyperlink" Target="https://www.ncbi.nlm.nih.gov/protein/759496943" TargetMode="External"/><Relationship Id="rId325" Type="http://schemas.openxmlformats.org/officeDocument/2006/relationships/hyperlink" Target="https://enzyme.expasy.org/EC/5.4.2.2" TargetMode="External"/><Relationship Id="rId532" Type="http://schemas.openxmlformats.org/officeDocument/2006/relationships/hyperlink" Target="https://www.ncbi.nlm.nih.gov/protein/759497540" TargetMode="External"/><Relationship Id="rId977" Type="http://schemas.openxmlformats.org/officeDocument/2006/relationships/hyperlink" Target="https://www.ncbi.nlm.nih.gov/protein/751638496" TargetMode="External"/><Relationship Id="rId1162" Type="http://schemas.openxmlformats.org/officeDocument/2006/relationships/hyperlink" Target="https://enzyme.expasy.org/EC/2.7.7.3" TargetMode="External"/><Relationship Id="rId1828" Type="http://schemas.openxmlformats.org/officeDocument/2006/relationships/hyperlink" Target="https://www.ncbi.nlm.nih.gov/protein/2280420546" TargetMode="External"/><Relationship Id="rId2006" Type="http://schemas.openxmlformats.org/officeDocument/2006/relationships/hyperlink" Target="https://www.ncbi.nlm.nih.gov/protein/759498151" TargetMode="External"/><Relationship Id="rId171" Type="http://schemas.openxmlformats.org/officeDocument/2006/relationships/hyperlink" Target="https://enzyme.expasy.org/EC/6.3.4.2" TargetMode="External"/><Relationship Id="rId837" Type="http://schemas.openxmlformats.org/officeDocument/2006/relationships/hyperlink" Target="https://enzyme.expasy.org/EC/3.1.3.7" TargetMode="External"/><Relationship Id="rId1022" Type="http://schemas.openxmlformats.org/officeDocument/2006/relationships/hyperlink" Target="https://enzyme.expasy.org/EC/2.8.1.1" TargetMode="External"/><Relationship Id="rId1467" Type="http://schemas.openxmlformats.org/officeDocument/2006/relationships/hyperlink" Target="https://enzyme.expasy.org/EC/2.3.2.30" TargetMode="External"/><Relationship Id="rId1674" Type="http://schemas.openxmlformats.org/officeDocument/2006/relationships/hyperlink" Target="https://www.ncbi.nlm.nih.gov/protein/489386057" TargetMode="External"/><Relationship Id="rId1881" Type="http://schemas.openxmlformats.org/officeDocument/2006/relationships/hyperlink" Target="https://enzyme.expasy.org/EC/1.2.1.-" TargetMode="External"/><Relationship Id="rId269" Type="http://schemas.openxmlformats.org/officeDocument/2006/relationships/hyperlink" Target="https://enzyme.expasy.org/EC/6.1.1.14" TargetMode="External"/><Relationship Id="rId476" Type="http://schemas.openxmlformats.org/officeDocument/2006/relationships/hyperlink" Target="https://www.ncbi.nlm.nih.gov/protein/759499971" TargetMode="External"/><Relationship Id="rId683" Type="http://schemas.openxmlformats.org/officeDocument/2006/relationships/hyperlink" Target="https://enzyme.expasy.org/EC/3.5.2.3" TargetMode="External"/><Relationship Id="rId890" Type="http://schemas.openxmlformats.org/officeDocument/2006/relationships/hyperlink" Target="https://www.ncbi.nlm.nih.gov/protein/1957461443" TargetMode="External"/><Relationship Id="rId904" Type="http://schemas.openxmlformats.org/officeDocument/2006/relationships/hyperlink" Target="https://www.ncbi.nlm.nih.gov/protein/751641548" TargetMode="External"/><Relationship Id="rId1327" Type="http://schemas.openxmlformats.org/officeDocument/2006/relationships/hyperlink" Target="https://www.ncbi.nlm.nih.gov/protein/759500367" TargetMode="External"/><Relationship Id="rId1534" Type="http://schemas.openxmlformats.org/officeDocument/2006/relationships/hyperlink" Target="https://www.ncbi.nlm.nih.gov/protein/759501044" TargetMode="External"/><Relationship Id="rId1741" Type="http://schemas.openxmlformats.org/officeDocument/2006/relationships/hyperlink" Target="https://enzyme.expasy.org/EC/1.6.5.9" TargetMode="External"/><Relationship Id="rId1979" Type="http://schemas.openxmlformats.org/officeDocument/2006/relationships/hyperlink" Target="https://enzyme.expasy.org/EC/1.1.99.14" TargetMode="External"/><Relationship Id="rId33" Type="http://schemas.openxmlformats.org/officeDocument/2006/relationships/hyperlink" Target="https://enzyme.expasy.org/EC/7.5.2.1" TargetMode="External"/><Relationship Id="rId129" Type="http://schemas.openxmlformats.org/officeDocument/2006/relationships/hyperlink" Target="https://enzyme.expasy.org/EC/7.1.1.-" TargetMode="External"/><Relationship Id="rId336" Type="http://schemas.openxmlformats.org/officeDocument/2006/relationships/hyperlink" Target="https://www.ncbi.nlm.nih.gov/protein/759498629" TargetMode="External"/><Relationship Id="rId543" Type="http://schemas.openxmlformats.org/officeDocument/2006/relationships/hyperlink" Target="https://enzyme.expasy.org/EC/4.1.1.88" TargetMode="External"/><Relationship Id="rId988" Type="http://schemas.openxmlformats.org/officeDocument/2006/relationships/hyperlink" Target="https://enzyme.expasy.org/EC/3.-.-.-" TargetMode="External"/><Relationship Id="rId1173" Type="http://schemas.openxmlformats.org/officeDocument/2006/relationships/hyperlink" Target="https://www.ncbi.nlm.nih.gov/protein/751636485" TargetMode="External"/><Relationship Id="rId1380" Type="http://schemas.openxmlformats.org/officeDocument/2006/relationships/hyperlink" Target="https://enzyme.expasy.org/EC/2.5.1.129" TargetMode="External"/><Relationship Id="rId1601" Type="http://schemas.openxmlformats.org/officeDocument/2006/relationships/hyperlink" Target="https://enzyme.expasy.org/EC/2.1.1.35" TargetMode="External"/><Relationship Id="rId1839" Type="http://schemas.openxmlformats.org/officeDocument/2006/relationships/hyperlink" Target="https://enzyme.expasy.org/EC/1.20.4.1" TargetMode="External"/><Relationship Id="rId2017" Type="http://schemas.openxmlformats.org/officeDocument/2006/relationships/hyperlink" Target="https://enzyme.expasy.org/EC/1.1.1.267" TargetMode="External"/><Relationship Id="rId182" Type="http://schemas.openxmlformats.org/officeDocument/2006/relationships/hyperlink" Target="https://www.ncbi.nlm.nih.gov/protein/751643575" TargetMode="External"/><Relationship Id="rId403" Type="http://schemas.openxmlformats.org/officeDocument/2006/relationships/hyperlink" Target="https://enzyme.expasy.org/EC/4.4.1.5" TargetMode="External"/><Relationship Id="rId750" Type="http://schemas.openxmlformats.org/officeDocument/2006/relationships/hyperlink" Target="https://www.ncbi.nlm.nih.gov/protein/751640951" TargetMode="External"/><Relationship Id="rId848" Type="http://schemas.openxmlformats.org/officeDocument/2006/relationships/hyperlink" Target="https://www.ncbi.nlm.nih.gov/protein/759500898" TargetMode="External"/><Relationship Id="rId1033" Type="http://schemas.openxmlformats.org/officeDocument/2006/relationships/hyperlink" Target="https://www.ncbi.nlm.nih.gov/protein/759498365" TargetMode="External"/><Relationship Id="rId1478" Type="http://schemas.openxmlformats.org/officeDocument/2006/relationships/hyperlink" Target="https://www.ncbi.nlm.nih.gov/protein/759498922" TargetMode="External"/><Relationship Id="rId1685" Type="http://schemas.openxmlformats.org/officeDocument/2006/relationships/hyperlink" Target="https://enzyme.expasy.org/EC/2.1.1.-" TargetMode="External"/><Relationship Id="rId1892" Type="http://schemas.openxmlformats.org/officeDocument/2006/relationships/hyperlink" Target="https://www.ncbi.nlm.nih.gov/protein/751639517" TargetMode="External"/><Relationship Id="rId1906" Type="http://schemas.openxmlformats.org/officeDocument/2006/relationships/hyperlink" Target="https://www.ncbi.nlm.nih.gov/protein/751637793" TargetMode="External"/><Relationship Id="rId487" Type="http://schemas.openxmlformats.org/officeDocument/2006/relationships/hyperlink" Target="https://enzyme.expasy.org/EC/4.2.1.17" TargetMode="External"/><Relationship Id="rId610" Type="http://schemas.openxmlformats.org/officeDocument/2006/relationships/hyperlink" Target="https://www.ncbi.nlm.nih.gov/protein/759500315" TargetMode="External"/><Relationship Id="rId694" Type="http://schemas.openxmlformats.org/officeDocument/2006/relationships/hyperlink" Target="https://www.ncbi.nlm.nih.gov/protein/759496979" TargetMode="External"/><Relationship Id="rId708" Type="http://schemas.openxmlformats.org/officeDocument/2006/relationships/hyperlink" Target="https://www.ncbi.nlm.nih.gov/protein/759497107" TargetMode="External"/><Relationship Id="rId915" Type="http://schemas.openxmlformats.org/officeDocument/2006/relationships/hyperlink" Target="https://enzyme.expasy.org/EC/3.1.2.20" TargetMode="External"/><Relationship Id="rId1240" Type="http://schemas.openxmlformats.org/officeDocument/2006/relationships/hyperlink" Target="https://enzyme.expasy.org/EC/2.7.11.5" TargetMode="External"/><Relationship Id="rId1338" Type="http://schemas.openxmlformats.org/officeDocument/2006/relationships/hyperlink" Target="https://enzyme.expasy.org/EC/2.5.1.75" TargetMode="External"/><Relationship Id="rId1545" Type="http://schemas.openxmlformats.org/officeDocument/2006/relationships/hyperlink" Target="https://enzyme.expasy.org/EC/2.3.1.-" TargetMode="External"/><Relationship Id="rId347" Type="http://schemas.openxmlformats.org/officeDocument/2006/relationships/hyperlink" Target="https://enzyme.expasy.org/EC/5.3.1.6" TargetMode="External"/><Relationship Id="rId999" Type="http://schemas.openxmlformats.org/officeDocument/2006/relationships/hyperlink" Target="https://www.ncbi.nlm.nih.gov/protein/751635933" TargetMode="External"/><Relationship Id="rId1100" Type="http://schemas.openxmlformats.org/officeDocument/2006/relationships/hyperlink" Target="https://enzyme.expasy.org/EC/2.7.7.65" TargetMode="External"/><Relationship Id="rId1184" Type="http://schemas.openxmlformats.org/officeDocument/2006/relationships/hyperlink" Target="https://enzyme.expasy.org/EC/2.7.6.1" TargetMode="External"/><Relationship Id="rId1405" Type="http://schemas.openxmlformats.org/officeDocument/2006/relationships/hyperlink" Target="https://www.ncbi.nlm.nih.gov/protein/759499977" TargetMode="External"/><Relationship Id="rId1752" Type="http://schemas.openxmlformats.org/officeDocument/2006/relationships/hyperlink" Target="https://www.ncbi.nlm.nih.gov/protein/751637258" TargetMode="External"/><Relationship Id="rId2028" Type="http://schemas.openxmlformats.org/officeDocument/2006/relationships/hyperlink" Target="https://www.ncbi.nlm.nih.gov/protein/759501198" TargetMode="External"/><Relationship Id="rId44" Type="http://schemas.openxmlformats.org/officeDocument/2006/relationships/hyperlink" Target="https://www.ncbi.nlm.nih.gov/protein/751639126" TargetMode="External"/><Relationship Id="rId554" Type="http://schemas.openxmlformats.org/officeDocument/2006/relationships/hyperlink" Target="https://www.ncbi.nlm.nih.gov/protein/759501688" TargetMode="External"/><Relationship Id="rId761" Type="http://schemas.openxmlformats.org/officeDocument/2006/relationships/hyperlink" Target="https://enzyme.expasy.org/EC/3.4.21.53" TargetMode="External"/><Relationship Id="rId859" Type="http://schemas.openxmlformats.org/officeDocument/2006/relationships/hyperlink" Target="https://enzyme.expasy.org/EC/3.1.3.16" TargetMode="External"/><Relationship Id="rId1391" Type="http://schemas.openxmlformats.org/officeDocument/2006/relationships/hyperlink" Target="https://www.ncbi.nlm.nih.gov/protein/759501396" TargetMode="External"/><Relationship Id="rId1489" Type="http://schemas.openxmlformats.org/officeDocument/2006/relationships/hyperlink" Target="https://enzyme.expasy.org/EC/2.3.1.266" TargetMode="External"/><Relationship Id="rId1612" Type="http://schemas.openxmlformats.org/officeDocument/2006/relationships/hyperlink" Target="https://www.ncbi.nlm.nih.gov/protein/759499798" TargetMode="External"/><Relationship Id="rId1696" Type="http://schemas.openxmlformats.org/officeDocument/2006/relationships/hyperlink" Target="https://www.ncbi.nlm.nih.gov/protein/759501524" TargetMode="External"/><Relationship Id="rId1917" Type="http://schemas.openxmlformats.org/officeDocument/2006/relationships/hyperlink" Target="https://enzyme.expasy.org/EC/1.17.1.4" TargetMode="External"/><Relationship Id="rId193" Type="http://schemas.openxmlformats.org/officeDocument/2006/relationships/hyperlink" Target="https://enzyme.expasy.org/EC/6.3.2.6" TargetMode="External"/><Relationship Id="rId207" Type="http://schemas.openxmlformats.org/officeDocument/2006/relationships/hyperlink" Target="https://enzyme.expasy.org/EC/6.3.2.13" TargetMode="External"/><Relationship Id="rId414" Type="http://schemas.openxmlformats.org/officeDocument/2006/relationships/hyperlink" Target="https://www.ncbi.nlm.nih.gov/protein/759499492" TargetMode="External"/><Relationship Id="rId498" Type="http://schemas.openxmlformats.org/officeDocument/2006/relationships/hyperlink" Target="https://www.ncbi.nlm.nih.gov/protein/751643560" TargetMode="External"/><Relationship Id="rId621" Type="http://schemas.openxmlformats.org/officeDocument/2006/relationships/hyperlink" Target="https://enzyme.expasy.org/EC/3.6.1.27" TargetMode="External"/><Relationship Id="rId1044" Type="http://schemas.openxmlformats.org/officeDocument/2006/relationships/hyperlink" Target="https://enzyme.expasy.org/EC/2.7.8.13" TargetMode="External"/><Relationship Id="rId1251" Type="http://schemas.openxmlformats.org/officeDocument/2006/relationships/hyperlink" Target="https://www.ncbi.nlm.nih.gov/protein/759499414" TargetMode="External"/><Relationship Id="rId1349" Type="http://schemas.openxmlformats.org/officeDocument/2006/relationships/hyperlink" Target="https://www.ncbi.nlm.nih.gov/protein/751636765" TargetMode="External"/><Relationship Id="rId260" Type="http://schemas.openxmlformats.org/officeDocument/2006/relationships/hyperlink" Target="https://www.ncbi.nlm.nih.gov/protein/759497454" TargetMode="External"/><Relationship Id="rId719" Type="http://schemas.openxmlformats.org/officeDocument/2006/relationships/hyperlink" Target="https://enzyme.expasy.org/EC/3.5.1.10" TargetMode="External"/><Relationship Id="rId926" Type="http://schemas.openxmlformats.org/officeDocument/2006/relationships/hyperlink" Target="https://www.ncbi.nlm.nih.gov/protein/751639266" TargetMode="External"/><Relationship Id="rId1111" Type="http://schemas.openxmlformats.org/officeDocument/2006/relationships/hyperlink" Target="https://www.ncbi.nlm.nih.gov/protein/917750344" TargetMode="External"/><Relationship Id="rId1556" Type="http://schemas.openxmlformats.org/officeDocument/2006/relationships/hyperlink" Target="https://www.ncbi.nlm.nih.gov/protein/759499191" TargetMode="External"/><Relationship Id="rId1763" Type="http://schemas.openxmlformats.org/officeDocument/2006/relationships/hyperlink" Target="https://enzyme.expasy.org/EC/1.6.5.2" TargetMode="External"/><Relationship Id="rId1970" Type="http://schemas.openxmlformats.org/officeDocument/2006/relationships/hyperlink" Target="https://www.ncbi.nlm.nih.gov/protein/751637933" TargetMode="External"/><Relationship Id="rId55" Type="http://schemas.openxmlformats.org/officeDocument/2006/relationships/hyperlink" Target="https://enzyme.expasy.org/EC/7.2.2.-" TargetMode="External"/><Relationship Id="rId120" Type="http://schemas.openxmlformats.org/officeDocument/2006/relationships/hyperlink" Target="https://www.ncbi.nlm.nih.gov/protein/759496941" TargetMode="External"/><Relationship Id="rId358" Type="http://schemas.openxmlformats.org/officeDocument/2006/relationships/hyperlink" Target="https://www.ncbi.nlm.nih.gov/protein/759497930" TargetMode="External"/><Relationship Id="rId565" Type="http://schemas.openxmlformats.org/officeDocument/2006/relationships/hyperlink" Target="https://enzyme.expasy.org/EC/4.1.1.23" TargetMode="External"/><Relationship Id="rId772" Type="http://schemas.openxmlformats.org/officeDocument/2006/relationships/hyperlink" Target="https://www.ncbi.nlm.nih.gov/protein/751642845" TargetMode="External"/><Relationship Id="rId1195" Type="http://schemas.openxmlformats.org/officeDocument/2006/relationships/hyperlink" Target="https://www.ncbi.nlm.nih.gov/protein/751639430" TargetMode="External"/><Relationship Id="rId1209" Type="http://schemas.openxmlformats.org/officeDocument/2006/relationships/hyperlink" Target="https://www.ncbi.nlm.nih.gov/protein/759497239" TargetMode="External"/><Relationship Id="rId1416" Type="http://schemas.openxmlformats.org/officeDocument/2006/relationships/hyperlink" Target="https://enzyme.expasy.org/EC/2.4.2.14" TargetMode="External"/><Relationship Id="rId1623" Type="http://schemas.openxmlformats.org/officeDocument/2006/relationships/hyperlink" Target="https://enzyme.expasy.org/EC/2.1.1.198" TargetMode="External"/><Relationship Id="rId1830" Type="http://schemas.openxmlformats.org/officeDocument/2006/relationships/hyperlink" Target="https://www.ncbi.nlm.nih.gov/protein/1957461451" TargetMode="External"/><Relationship Id="rId2039" Type="http://schemas.openxmlformats.org/officeDocument/2006/relationships/hyperlink" Target="https://enzyme.expasy.org/EC/1.1.1.1" TargetMode="External"/><Relationship Id="rId218" Type="http://schemas.openxmlformats.org/officeDocument/2006/relationships/hyperlink" Target="https://www.ncbi.nlm.nih.gov/protein/759497186" TargetMode="External"/><Relationship Id="rId425" Type="http://schemas.openxmlformats.org/officeDocument/2006/relationships/hyperlink" Target="https://enzyme.expasy.org/EC/4.3.1.17" TargetMode="External"/><Relationship Id="rId632" Type="http://schemas.openxmlformats.org/officeDocument/2006/relationships/hyperlink" Target="https://www.ncbi.nlm.nih.gov/protein/751640828" TargetMode="External"/><Relationship Id="rId1055" Type="http://schemas.openxmlformats.org/officeDocument/2006/relationships/hyperlink" Target="https://www.ncbi.nlm.nih.gov/protein/759501433" TargetMode="External"/><Relationship Id="rId1262" Type="http://schemas.openxmlformats.org/officeDocument/2006/relationships/hyperlink" Target="https://enzyme.expasy.org/EC/2.7.1.39" TargetMode="External"/><Relationship Id="rId1928" Type="http://schemas.openxmlformats.org/officeDocument/2006/relationships/hyperlink" Target="https://www.ncbi.nlm.nih.gov/protein/759501516" TargetMode="External"/><Relationship Id="rId271" Type="http://schemas.openxmlformats.org/officeDocument/2006/relationships/hyperlink" Target="https://enzyme.expasy.org/EC/6.1.1.12" TargetMode="External"/><Relationship Id="rId937" Type="http://schemas.openxmlformats.org/officeDocument/2006/relationships/hyperlink" Target="https://enzyme.expasy.org/EC/3.1.11.6" TargetMode="External"/><Relationship Id="rId1122" Type="http://schemas.openxmlformats.org/officeDocument/2006/relationships/hyperlink" Target="https://enzyme.expasy.org/EC/2.7.7.65" TargetMode="External"/><Relationship Id="rId1567" Type="http://schemas.openxmlformats.org/officeDocument/2006/relationships/hyperlink" Target="https://enzyme.expasy.org/EC/2.2.1.1" TargetMode="External"/><Relationship Id="rId1774" Type="http://schemas.openxmlformats.org/officeDocument/2006/relationships/hyperlink" Target="https://www.ncbi.nlm.nih.gov/protein/751638463" TargetMode="External"/><Relationship Id="rId1981" Type="http://schemas.openxmlformats.org/officeDocument/2006/relationships/hyperlink" Target="https://enzyme.expasy.org/EC/1.1.99.1" TargetMode="External"/><Relationship Id="rId66" Type="http://schemas.openxmlformats.org/officeDocument/2006/relationships/hyperlink" Target="https://www.ncbi.nlm.nih.gov/protein/751638471" TargetMode="External"/><Relationship Id="rId131" Type="http://schemas.openxmlformats.org/officeDocument/2006/relationships/hyperlink" Target="https://enzyme.expasy.org/EC/7.1.1.-" TargetMode="External"/><Relationship Id="rId369" Type="http://schemas.openxmlformats.org/officeDocument/2006/relationships/hyperlink" Target="https://enzyme.expasy.org/EC/5.2.1.8" TargetMode="External"/><Relationship Id="rId576" Type="http://schemas.openxmlformats.org/officeDocument/2006/relationships/hyperlink" Target="https://www.ncbi.nlm.nih.gov/protein/759501127" TargetMode="External"/><Relationship Id="rId783" Type="http://schemas.openxmlformats.org/officeDocument/2006/relationships/hyperlink" Target="https://enzyme.expasy.org/EC/3.4.11.18" TargetMode="External"/><Relationship Id="rId990" Type="http://schemas.openxmlformats.org/officeDocument/2006/relationships/hyperlink" Target="https://enzyme.expasy.org/EC/3.-.-.-" TargetMode="External"/><Relationship Id="rId1427" Type="http://schemas.openxmlformats.org/officeDocument/2006/relationships/hyperlink" Target="https://www.ncbi.nlm.nih.gov/protein/759499284" TargetMode="External"/><Relationship Id="rId1634" Type="http://schemas.openxmlformats.org/officeDocument/2006/relationships/hyperlink" Target="https://www.ncbi.nlm.nih.gov/protein/759498504" TargetMode="External"/><Relationship Id="rId1841" Type="http://schemas.openxmlformats.org/officeDocument/2006/relationships/hyperlink" Target="https://enzyme.expasy.org/EC/1.20.1.1" TargetMode="External"/><Relationship Id="rId229" Type="http://schemas.openxmlformats.org/officeDocument/2006/relationships/hyperlink" Target="https://enzyme.expasy.org/EC/6.2.1.5" TargetMode="External"/><Relationship Id="rId436" Type="http://schemas.openxmlformats.org/officeDocument/2006/relationships/hyperlink" Target="https://www.ncbi.nlm.nih.gov/protein/759500741" TargetMode="External"/><Relationship Id="rId643" Type="http://schemas.openxmlformats.org/officeDocument/2006/relationships/hyperlink" Target="https://enzyme.expasy.org/EC/3.6.-.-" TargetMode="External"/><Relationship Id="rId1066" Type="http://schemas.openxmlformats.org/officeDocument/2006/relationships/hyperlink" Target="https://enzyme.expasy.org/EC/2.7.7.70" TargetMode="External"/><Relationship Id="rId1273" Type="http://schemas.openxmlformats.org/officeDocument/2006/relationships/hyperlink" Target="https://www.ncbi.nlm.nih.gov/protein/751637228" TargetMode="External"/><Relationship Id="rId1480" Type="http://schemas.openxmlformats.org/officeDocument/2006/relationships/hyperlink" Target="https://www.ncbi.nlm.nih.gov/protein/751638422" TargetMode="External"/><Relationship Id="rId1939" Type="http://schemas.openxmlformats.org/officeDocument/2006/relationships/hyperlink" Target="https://enzyme.expasy.org/EC/1.14.-.-" TargetMode="External"/><Relationship Id="rId850" Type="http://schemas.openxmlformats.org/officeDocument/2006/relationships/hyperlink" Target="https://www.ncbi.nlm.nih.gov/protein/751640509" TargetMode="External"/><Relationship Id="rId948" Type="http://schemas.openxmlformats.org/officeDocument/2006/relationships/hyperlink" Target="https://www.ncbi.nlm.nih.gov/protein/759499248" TargetMode="External"/><Relationship Id="rId1133" Type="http://schemas.openxmlformats.org/officeDocument/2006/relationships/hyperlink" Target="https://www.ncbi.nlm.nih.gov/protein/759500205" TargetMode="External"/><Relationship Id="rId1578" Type="http://schemas.openxmlformats.org/officeDocument/2006/relationships/hyperlink" Target="https://www.ncbi.nlm.nih.gov/protein/751643573" TargetMode="External"/><Relationship Id="rId1701" Type="http://schemas.openxmlformats.org/officeDocument/2006/relationships/hyperlink" Target="https://enzyme.expasy.org/EC/2.-.-.-" TargetMode="External"/><Relationship Id="rId1785" Type="http://schemas.openxmlformats.org/officeDocument/2006/relationships/hyperlink" Target="https://enzyme.expasy.org/EC/1.5.1.20" TargetMode="External"/><Relationship Id="rId1992" Type="http://schemas.openxmlformats.org/officeDocument/2006/relationships/hyperlink" Target="https://www.ncbi.nlm.nih.gov/protein/759500305" TargetMode="External"/><Relationship Id="rId77" Type="http://schemas.openxmlformats.org/officeDocument/2006/relationships/hyperlink" Target="https://enzyme.expasy.org/EC/7.1.2.2" TargetMode="External"/><Relationship Id="rId282" Type="http://schemas.openxmlformats.org/officeDocument/2006/relationships/hyperlink" Target="https://www.ncbi.nlm.nih.gov/protein/759501384" TargetMode="External"/><Relationship Id="rId503" Type="http://schemas.openxmlformats.org/officeDocument/2006/relationships/hyperlink" Target="https://enzyme.expasy.org/EC/4.1.99.3" TargetMode="External"/><Relationship Id="rId587" Type="http://schemas.openxmlformats.org/officeDocument/2006/relationships/hyperlink" Target="https://enzyme.expasy.org/EC/3.6.4.13" TargetMode="External"/><Relationship Id="rId710" Type="http://schemas.openxmlformats.org/officeDocument/2006/relationships/hyperlink" Target="https://www.ncbi.nlm.nih.gov/protein/759501794" TargetMode="External"/><Relationship Id="rId808" Type="http://schemas.openxmlformats.org/officeDocument/2006/relationships/hyperlink" Target="https://www.ncbi.nlm.nih.gov/protein/751641345" TargetMode="External"/><Relationship Id="rId1340" Type="http://schemas.openxmlformats.org/officeDocument/2006/relationships/hyperlink" Target="https://enzyme.expasy.org/EC/2.5.1.72" TargetMode="External"/><Relationship Id="rId1438" Type="http://schemas.openxmlformats.org/officeDocument/2006/relationships/hyperlink" Target="https://enzyme.expasy.org/EC/2.4.1.1" TargetMode="External"/><Relationship Id="rId1645" Type="http://schemas.openxmlformats.org/officeDocument/2006/relationships/hyperlink" Target="https://enzyme.expasy.org/EC/2.1.1.174" TargetMode="External"/><Relationship Id="rId8" Type="http://schemas.openxmlformats.org/officeDocument/2006/relationships/hyperlink" Target="https://www.ncbi.nlm.nih.gov/protein/759496992" TargetMode="External"/><Relationship Id="rId142" Type="http://schemas.openxmlformats.org/officeDocument/2006/relationships/hyperlink" Target="https://www.ncbi.nlm.nih.gov/protein/759498517" TargetMode="External"/><Relationship Id="rId447" Type="http://schemas.openxmlformats.org/officeDocument/2006/relationships/hyperlink" Target="https://enzyme.expasy.org/EC/4.2.1.9" TargetMode="External"/><Relationship Id="rId794" Type="http://schemas.openxmlformats.org/officeDocument/2006/relationships/hyperlink" Target="https://www.ncbi.nlm.nih.gov/protein/751641345" TargetMode="External"/><Relationship Id="rId1077" Type="http://schemas.openxmlformats.org/officeDocument/2006/relationships/hyperlink" Target="https://www.ncbi.nlm.nih.gov/protein/759500210" TargetMode="External"/><Relationship Id="rId1200" Type="http://schemas.openxmlformats.org/officeDocument/2006/relationships/hyperlink" Target="https://enzyme.expasy.org/EC/2.7.4.22" TargetMode="External"/><Relationship Id="rId1852" Type="http://schemas.openxmlformats.org/officeDocument/2006/relationships/hyperlink" Target="https://www.ncbi.nlm.nih.gov/protein/496884689" TargetMode="External"/><Relationship Id="rId2030" Type="http://schemas.openxmlformats.org/officeDocument/2006/relationships/hyperlink" Target="https://www.ncbi.nlm.nih.gov/protein/759498980" TargetMode="External"/><Relationship Id="rId654" Type="http://schemas.openxmlformats.org/officeDocument/2006/relationships/hyperlink" Target="https://www.ncbi.nlm.nih.gov/protein/759498180" TargetMode="External"/><Relationship Id="rId861" Type="http://schemas.openxmlformats.org/officeDocument/2006/relationships/hyperlink" Target="https://enzyme.expasy.org/EC/3.1.3.16" TargetMode="External"/><Relationship Id="rId959" Type="http://schemas.openxmlformats.org/officeDocument/2006/relationships/hyperlink" Target="https://enzyme.expasy.org/EC/3.1.1.31" TargetMode="External"/><Relationship Id="rId1284" Type="http://schemas.openxmlformats.org/officeDocument/2006/relationships/hyperlink" Target="https://enzyme.expasy.org/EC/2.7.1.130" TargetMode="External"/><Relationship Id="rId1491" Type="http://schemas.openxmlformats.org/officeDocument/2006/relationships/hyperlink" Target="https://enzyme.expasy.org/EC/2.3.1.234" TargetMode="External"/><Relationship Id="rId1505" Type="http://schemas.openxmlformats.org/officeDocument/2006/relationships/hyperlink" Target="https://enzyme.expasy.org/EC/2.3.1.16" TargetMode="External"/><Relationship Id="rId1589" Type="http://schemas.openxmlformats.org/officeDocument/2006/relationships/hyperlink" Target="https://enzyme.expasy.org/EC/2.1.1.77" TargetMode="External"/><Relationship Id="rId1712" Type="http://schemas.openxmlformats.org/officeDocument/2006/relationships/hyperlink" Target="https://www.ncbi.nlm.nih.gov/protein/759497987" TargetMode="External"/><Relationship Id="rId293" Type="http://schemas.openxmlformats.org/officeDocument/2006/relationships/hyperlink" Target="https://enzyme.expasy.org/EC/5.6.2.1" TargetMode="External"/><Relationship Id="rId307" Type="http://schemas.openxmlformats.org/officeDocument/2006/relationships/hyperlink" Target="https://enzyme.expasy.org/EC/5.4.99.18" TargetMode="External"/><Relationship Id="rId514" Type="http://schemas.openxmlformats.org/officeDocument/2006/relationships/hyperlink" Target="https://www.ncbi.nlm.nih.gov/protein/759497263" TargetMode="External"/><Relationship Id="rId721" Type="http://schemas.openxmlformats.org/officeDocument/2006/relationships/hyperlink" Target="https://enzyme.expasy.org/EC/3.5.1.-" TargetMode="External"/><Relationship Id="rId1144" Type="http://schemas.openxmlformats.org/officeDocument/2006/relationships/hyperlink" Target="https://enzyme.expasy.org/EC/2.7.7.59" TargetMode="External"/><Relationship Id="rId1351" Type="http://schemas.openxmlformats.org/officeDocument/2006/relationships/hyperlink" Target="https://www.ncbi.nlm.nih.gov/protein/751638065" TargetMode="External"/><Relationship Id="rId1449" Type="http://schemas.openxmlformats.org/officeDocument/2006/relationships/hyperlink" Target="https://enzyme.expasy.org/EC/2.3.3.9" TargetMode="External"/><Relationship Id="rId1796" Type="http://schemas.openxmlformats.org/officeDocument/2006/relationships/hyperlink" Target="https://www.ncbi.nlm.nih.gov/protein/759497858" TargetMode="External"/><Relationship Id="rId88" Type="http://schemas.openxmlformats.org/officeDocument/2006/relationships/hyperlink" Target="https://www.ncbi.nlm.nih.gov/protein/759500612" TargetMode="External"/><Relationship Id="rId153" Type="http://schemas.openxmlformats.org/officeDocument/2006/relationships/hyperlink" Target="https://enzyme.expasy.org/EC/6.3.5.5" TargetMode="External"/><Relationship Id="rId360" Type="http://schemas.openxmlformats.org/officeDocument/2006/relationships/hyperlink" Target="https://www.ncbi.nlm.nih.gov/protein/751638884" TargetMode="External"/><Relationship Id="rId598" Type="http://schemas.openxmlformats.org/officeDocument/2006/relationships/hyperlink" Target="https://www.ncbi.nlm.nih.gov/protein/759498701" TargetMode="External"/><Relationship Id="rId819" Type="http://schemas.openxmlformats.org/officeDocument/2006/relationships/hyperlink" Target="https://enzyme.expasy.org/EC/3.1.7.2" TargetMode="External"/><Relationship Id="rId1004" Type="http://schemas.openxmlformats.org/officeDocument/2006/relationships/hyperlink" Target="https://enzyme.expasy.org/EC/2.8.4.4" TargetMode="External"/><Relationship Id="rId1211" Type="http://schemas.openxmlformats.org/officeDocument/2006/relationships/hyperlink" Target="https://www.ncbi.nlm.nih.gov/protein/759497312" TargetMode="External"/><Relationship Id="rId1656" Type="http://schemas.openxmlformats.org/officeDocument/2006/relationships/hyperlink" Target="https://www.ncbi.nlm.nih.gov/protein/751643642" TargetMode="External"/><Relationship Id="rId1863" Type="http://schemas.openxmlformats.org/officeDocument/2006/relationships/hyperlink" Target="https://enzyme.expasy.org/EC/1.2.1.41" TargetMode="External"/><Relationship Id="rId2041" Type="http://schemas.openxmlformats.org/officeDocument/2006/relationships/hyperlink" Target="https://enzyme.expasy.org/EC/1.1.1.-" TargetMode="External"/><Relationship Id="rId220" Type="http://schemas.openxmlformats.org/officeDocument/2006/relationships/hyperlink" Target="https://www.ncbi.nlm.nih.gov/protein/759496997" TargetMode="External"/><Relationship Id="rId458" Type="http://schemas.openxmlformats.org/officeDocument/2006/relationships/hyperlink" Target="https://www.ncbi.nlm.nih.gov/protein/759498780" TargetMode="External"/><Relationship Id="rId665" Type="http://schemas.openxmlformats.org/officeDocument/2006/relationships/hyperlink" Target="https://enzyme.expasy.org/EC/3.5.4.16" TargetMode="External"/><Relationship Id="rId872" Type="http://schemas.openxmlformats.org/officeDocument/2006/relationships/hyperlink" Target="https://www.ncbi.nlm.nih.gov/protein/759499414" TargetMode="External"/><Relationship Id="rId1088" Type="http://schemas.openxmlformats.org/officeDocument/2006/relationships/hyperlink" Target="https://enzyme.expasy.org/EC/2.7.7.7" TargetMode="External"/><Relationship Id="rId1295" Type="http://schemas.openxmlformats.org/officeDocument/2006/relationships/hyperlink" Target="https://www.ncbi.nlm.nih.gov/protein/759501425" TargetMode="External"/><Relationship Id="rId1309" Type="http://schemas.openxmlformats.org/officeDocument/2006/relationships/hyperlink" Target="https://www.ncbi.nlm.nih.gov/protein/759498985" TargetMode="External"/><Relationship Id="rId1516" Type="http://schemas.openxmlformats.org/officeDocument/2006/relationships/hyperlink" Target="https://www.ncbi.nlm.nih.gov/protein/759496864" TargetMode="External"/><Relationship Id="rId1723" Type="http://schemas.openxmlformats.org/officeDocument/2006/relationships/hyperlink" Target="https://enzyme.expasy.org/EC/1.8.1.9" TargetMode="External"/><Relationship Id="rId1930" Type="http://schemas.openxmlformats.org/officeDocument/2006/relationships/hyperlink" Target="https://www.ncbi.nlm.nih.gov/protein/751641089" TargetMode="External"/><Relationship Id="rId15" Type="http://schemas.openxmlformats.org/officeDocument/2006/relationships/hyperlink" Target="https://enzyme.expasy.org/EC/7.6.2.-" TargetMode="External"/><Relationship Id="rId318" Type="http://schemas.openxmlformats.org/officeDocument/2006/relationships/hyperlink" Target="https://www.ncbi.nlm.nih.gov/protein/2181634969" TargetMode="External"/><Relationship Id="rId525" Type="http://schemas.openxmlformats.org/officeDocument/2006/relationships/hyperlink" Target="https://enzyme.expasy.org/EC/4.1.3.16" TargetMode="External"/><Relationship Id="rId732" Type="http://schemas.openxmlformats.org/officeDocument/2006/relationships/hyperlink" Target="https://www.ncbi.nlm.nih.gov/protein/759500917" TargetMode="External"/><Relationship Id="rId1155" Type="http://schemas.openxmlformats.org/officeDocument/2006/relationships/hyperlink" Target="https://www.ncbi.nlm.nih.gov/protein/751636738" TargetMode="External"/><Relationship Id="rId1362" Type="http://schemas.openxmlformats.org/officeDocument/2006/relationships/hyperlink" Target="https://enzyme.expasy.org/EC/2.5.1.39" TargetMode="External"/><Relationship Id="rId99" Type="http://schemas.openxmlformats.org/officeDocument/2006/relationships/hyperlink" Target="https://enzyme.expasy.org/EC/7.1.1.9" TargetMode="External"/><Relationship Id="rId164" Type="http://schemas.openxmlformats.org/officeDocument/2006/relationships/hyperlink" Target="https://www.ncbi.nlm.nih.gov/protein/759497678" TargetMode="External"/><Relationship Id="rId371" Type="http://schemas.openxmlformats.org/officeDocument/2006/relationships/hyperlink" Target="https://enzyme.expasy.org/EC/5.2.1.8" TargetMode="External"/><Relationship Id="rId1015" Type="http://schemas.openxmlformats.org/officeDocument/2006/relationships/hyperlink" Target="https://www.ncbi.nlm.nih.gov/protein/751640853" TargetMode="External"/><Relationship Id="rId1222" Type="http://schemas.openxmlformats.org/officeDocument/2006/relationships/hyperlink" Target="https://enzyme.expasy.org/EC/2.7.2.1" TargetMode="External"/><Relationship Id="rId1667" Type="http://schemas.openxmlformats.org/officeDocument/2006/relationships/hyperlink" Target="https://enzyme.expasy.org/EC/2.1.1.107" TargetMode="External"/><Relationship Id="rId1874" Type="http://schemas.openxmlformats.org/officeDocument/2006/relationships/hyperlink" Target="https://www.ncbi.nlm.nih.gov/protein/489385475" TargetMode="External"/><Relationship Id="rId2052" Type="http://schemas.openxmlformats.org/officeDocument/2006/relationships/hyperlink" Target="https://enzyme.expasy.org/EC/1.-.-.-" TargetMode="External"/><Relationship Id="rId469" Type="http://schemas.openxmlformats.org/officeDocument/2006/relationships/hyperlink" Target="https://enzyme.expasy.org/EC/4.2.1.3" TargetMode="External"/><Relationship Id="rId676" Type="http://schemas.openxmlformats.org/officeDocument/2006/relationships/hyperlink" Target="https://www.ncbi.nlm.nih.gov/protein/759498167" TargetMode="External"/><Relationship Id="rId883" Type="http://schemas.openxmlformats.org/officeDocument/2006/relationships/hyperlink" Target="https://enzyme.expasy.org/EC/3.1.26.4" TargetMode="External"/><Relationship Id="rId1099" Type="http://schemas.openxmlformats.org/officeDocument/2006/relationships/hyperlink" Target="https://www.ncbi.nlm.nih.gov/protein/917750389" TargetMode="External"/><Relationship Id="rId1527" Type="http://schemas.openxmlformats.org/officeDocument/2006/relationships/hyperlink" Target="https://enzyme.expasy.org/EC/2.3.1.-" TargetMode="External"/><Relationship Id="rId1734" Type="http://schemas.openxmlformats.org/officeDocument/2006/relationships/hyperlink" Target="https://www.ncbi.nlm.nih.gov/protein/759501094" TargetMode="External"/><Relationship Id="rId1941" Type="http://schemas.openxmlformats.org/officeDocument/2006/relationships/hyperlink" Target="https://enzyme.expasy.org/EC/1.13.12.-" TargetMode="External"/><Relationship Id="rId26" Type="http://schemas.openxmlformats.org/officeDocument/2006/relationships/hyperlink" Target="https://www.ncbi.nlm.nih.gov/protein/751640017" TargetMode="External"/><Relationship Id="rId231" Type="http://schemas.openxmlformats.org/officeDocument/2006/relationships/hyperlink" Target="https://enzyme.expasy.org/EC/6.2.1.5" TargetMode="External"/><Relationship Id="rId329" Type="http://schemas.openxmlformats.org/officeDocument/2006/relationships/hyperlink" Target="https://enzyme.expasy.org/EC/5.4.2.12" TargetMode="External"/><Relationship Id="rId536" Type="http://schemas.openxmlformats.org/officeDocument/2006/relationships/hyperlink" Target="https://www.ncbi.nlm.nih.gov/protein/759498756" TargetMode="External"/><Relationship Id="rId1166" Type="http://schemas.openxmlformats.org/officeDocument/2006/relationships/hyperlink" Target="https://enzyme.expasy.org/EC/2.7.7.23" TargetMode="External"/><Relationship Id="rId1373" Type="http://schemas.openxmlformats.org/officeDocument/2006/relationships/hyperlink" Target="https://www.ncbi.nlm.nih.gov/protein/759498817" TargetMode="External"/><Relationship Id="rId175" Type="http://schemas.openxmlformats.org/officeDocument/2006/relationships/hyperlink" Target="https://enzyme.expasy.org/EC/6.3.4.18" TargetMode="External"/><Relationship Id="rId743" Type="http://schemas.openxmlformats.org/officeDocument/2006/relationships/hyperlink" Target="https://enzyme.expasy.org/EC/3.4.23.36" TargetMode="External"/><Relationship Id="rId950" Type="http://schemas.openxmlformats.org/officeDocument/2006/relationships/hyperlink" Target="https://www.ncbi.nlm.nih.gov/protein/759498160" TargetMode="External"/><Relationship Id="rId1026" Type="http://schemas.openxmlformats.org/officeDocument/2006/relationships/hyperlink" Target="https://enzyme.expasy.org/EC/2.8.1.-" TargetMode="External"/><Relationship Id="rId1580" Type="http://schemas.openxmlformats.org/officeDocument/2006/relationships/hyperlink" Target="https://www.ncbi.nlm.nih.gov/protein/759500462" TargetMode="External"/><Relationship Id="rId1678" Type="http://schemas.openxmlformats.org/officeDocument/2006/relationships/hyperlink" Target="https://www.ncbi.nlm.nih.gov/protein/759500521" TargetMode="External"/><Relationship Id="rId1801" Type="http://schemas.openxmlformats.org/officeDocument/2006/relationships/hyperlink" Target="https://enzyme.expasy.org/EC/1.4.1.2" TargetMode="External"/><Relationship Id="rId1885" Type="http://schemas.openxmlformats.org/officeDocument/2006/relationships/hyperlink" Target="https://enzyme.expasy.org/EC/1.18.1.2" TargetMode="External"/><Relationship Id="rId382" Type="http://schemas.openxmlformats.org/officeDocument/2006/relationships/hyperlink" Target="https://www.ncbi.nlm.nih.gov/protein/751642807" TargetMode="External"/><Relationship Id="rId603" Type="http://schemas.openxmlformats.org/officeDocument/2006/relationships/hyperlink" Target="https://enzyme.expasy.org/EC/3.6.4.12" TargetMode="External"/><Relationship Id="rId687" Type="http://schemas.openxmlformats.org/officeDocument/2006/relationships/hyperlink" Target="https://enzyme.expasy.org/EC/3.5.2.17" TargetMode="External"/><Relationship Id="rId810" Type="http://schemas.openxmlformats.org/officeDocument/2006/relationships/hyperlink" Target="https://www.ncbi.nlm.nih.gov/protein/759500273" TargetMode="External"/><Relationship Id="rId908" Type="http://schemas.openxmlformats.org/officeDocument/2006/relationships/hyperlink" Target="https://www.ncbi.nlm.nih.gov/protein/1124215346" TargetMode="External"/><Relationship Id="rId1233" Type="http://schemas.openxmlformats.org/officeDocument/2006/relationships/hyperlink" Target="https://www.ncbi.nlm.nih.gov/protein/759498331" TargetMode="External"/><Relationship Id="rId1440" Type="http://schemas.openxmlformats.org/officeDocument/2006/relationships/hyperlink" Target="https://enzyme.expasy.org/EC/2.4.-.-" TargetMode="External"/><Relationship Id="rId1538" Type="http://schemas.openxmlformats.org/officeDocument/2006/relationships/hyperlink" Target="https://www.ncbi.nlm.nih.gov/protein/759500190" TargetMode="External"/><Relationship Id="rId242" Type="http://schemas.openxmlformats.org/officeDocument/2006/relationships/hyperlink" Target="https://www.ncbi.nlm.nih.gov/protein/751639448" TargetMode="External"/><Relationship Id="rId894" Type="http://schemas.openxmlformats.org/officeDocument/2006/relationships/hyperlink" Target="https://www.ncbi.nlm.nih.gov/protein/759501226" TargetMode="External"/><Relationship Id="rId1177" Type="http://schemas.openxmlformats.org/officeDocument/2006/relationships/hyperlink" Target="https://www.ncbi.nlm.nih.gov/protein/751638505" TargetMode="External"/><Relationship Id="rId1300" Type="http://schemas.openxmlformats.org/officeDocument/2006/relationships/hyperlink" Target="https://enzyme.expasy.org/EC/2.7.-.-" TargetMode="External"/><Relationship Id="rId1745" Type="http://schemas.openxmlformats.org/officeDocument/2006/relationships/hyperlink" Target="https://enzyme.expasy.org/EC/1.6.5.9" TargetMode="External"/><Relationship Id="rId1952" Type="http://schemas.openxmlformats.org/officeDocument/2006/relationships/hyperlink" Target="https://www.ncbi.nlm.nih.gov/protein/759498631" TargetMode="External"/><Relationship Id="rId37" Type="http://schemas.openxmlformats.org/officeDocument/2006/relationships/hyperlink" Target="https://enzyme.expasy.org/EC/7.4.2.11" TargetMode="External"/><Relationship Id="rId102" Type="http://schemas.openxmlformats.org/officeDocument/2006/relationships/hyperlink" Target="https://www.ncbi.nlm.nih.gov/protein/751638138" TargetMode="External"/><Relationship Id="rId547" Type="http://schemas.openxmlformats.org/officeDocument/2006/relationships/hyperlink" Target="https://enzyme.expasy.org/EC/4.1.1.77" TargetMode="External"/><Relationship Id="rId754" Type="http://schemas.openxmlformats.org/officeDocument/2006/relationships/hyperlink" Target="https://www.ncbi.nlm.nih.gov/protein/917750411" TargetMode="External"/><Relationship Id="rId961" Type="http://schemas.openxmlformats.org/officeDocument/2006/relationships/hyperlink" Target="https://enzyme.expasy.org/EC/3.1.1.29" TargetMode="External"/><Relationship Id="rId1384" Type="http://schemas.openxmlformats.org/officeDocument/2006/relationships/hyperlink" Target="https://enzyme.expasy.org/EC/2.5.1.-" TargetMode="External"/><Relationship Id="rId1591" Type="http://schemas.openxmlformats.org/officeDocument/2006/relationships/hyperlink" Target="https://enzyme.expasy.org/EC/2.1.1.72" TargetMode="External"/><Relationship Id="rId1605" Type="http://schemas.openxmlformats.org/officeDocument/2006/relationships/hyperlink" Target="https://enzyme.expasy.org/EC/2.1.1.334" TargetMode="External"/><Relationship Id="rId1689" Type="http://schemas.openxmlformats.org/officeDocument/2006/relationships/hyperlink" Target="https://enzyme.expasy.org/EC/2.1.1.-" TargetMode="External"/><Relationship Id="rId1812" Type="http://schemas.openxmlformats.org/officeDocument/2006/relationships/hyperlink" Target="https://www.ncbi.nlm.nih.gov/protein/751637641" TargetMode="External"/><Relationship Id="rId90" Type="http://schemas.openxmlformats.org/officeDocument/2006/relationships/hyperlink" Target="https://www.ncbi.nlm.nih.gov/protein/751639134" TargetMode="External"/><Relationship Id="rId186" Type="http://schemas.openxmlformats.org/officeDocument/2006/relationships/hyperlink" Target="https://www.ncbi.nlm.nih.gov/protein/917750329" TargetMode="External"/><Relationship Id="rId393" Type="http://schemas.openxmlformats.org/officeDocument/2006/relationships/hyperlink" Target="https://enzyme.expasy.org/EC/5.1.1.1" TargetMode="External"/><Relationship Id="rId407" Type="http://schemas.openxmlformats.org/officeDocument/2006/relationships/hyperlink" Target="https://enzyme.expasy.org/EC/4.3.99.3" TargetMode="External"/><Relationship Id="rId614" Type="http://schemas.openxmlformats.org/officeDocument/2006/relationships/hyperlink" Target="https://www.ncbi.nlm.nih.gov/protein/759498509" TargetMode="External"/><Relationship Id="rId821" Type="http://schemas.openxmlformats.org/officeDocument/2006/relationships/hyperlink" Target="https://enzyme.expasy.org/EC/3.1.5.1" TargetMode="External"/><Relationship Id="rId1037" Type="http://schemas.openxmlformats.org/officeDocument/2006/relationships/hyperlink" Target="https://www.ncbi.nlm.nih.gov/protein/751637749" TargetMode="External"/><Relationship Id="rId1244" Type="http://schemas.openxmlformats.org/officeDocument/2006/relationships/hyperlink" Target="https://enzyme.expasy.org/EC/2.7.11.1" TargetMode="External"/><Relationship Id="rId1451" Type="http://schemas.openxmlformats.org/officeDocument/2006/relationships/hyperlink" Target="https://enzyme.expasy.org/EC/2.3.3.9" TargetMode="External"/><Relationship Id="rId1896" Type="http://schemas.openxmlformats.org/officeDocument/2006/relationships/hyperlink" Target="https://www.ncbi.nlm.nih.gov/protein/1707078616" TargetMode="External"/><Relationship Id="rId253" Type="http://schemas.openxmlformats.org/officeDocument/2006/relationships/hyperlink" Target="https://enzyme.expasy.org/EC/6.1.1.20" TargetMode="External"/><Relationship Id="rId460" Type="http://schemas.openxmlformats.org/officeDocument/2006/relationships/hyperlink" Target="https://www.ncbi.nlm.nih.gov/protein/1707078646" TargetMode="External"/><Relationship Id="rId698" Type="http://schemas.openxmlformats.org/officeDocument/2006/relationships/hyperlink" Target="https://www.ncbi.nlm.nih.gov/protein/759501281" TargetMode="External"/><Relationship Id="rId919" Type="http://schemas.openxmlformats.org/officeDocument/2006/relationships/hyperlink" Target="https://enzyme.expasy.org/EC/3.1.2.12" TargetMode="External"/><Relationship Id="rId1090" Type="http://schemas.openxmlformats.org/officeDocument/2006/relationships/hyperlink" Target="https://enzyme.expasy.org/EC/2.7.7.65" TargetMode="External"/><Relationship Id="rId1104" Type="http://schemas.openxmlformats.org/officeDocument/2006/relationships/hyperlink" Target="https://enzyme.expasy.org/EC/2.7.7.65" TargetMode="External"/><Relationship Id="rId1311" Type="http://schemas.openxmlformats.org/officeDocument/2006/relationships/hyperlink" Target="https://www.ncbi.nlm.nih.gov/protein/751641800" TargetMode="External"/><Relationship Id="rId1549" Type="http://schemas.openxmlformats.org/officeDocument/2006/relationships/hyperlink" Target="https://enzyme.expasy.org/EC/2.3.-.-" TargetMode="External"/><Relationship Id="rId1756" Type="http://schemas.openxmlformats.org/officeDocument/2006/relationships/hyperlink" Target="https://www.ncbi.nlm.nih.gov/protein/751637264" TargetMode="External"/><Relationship Id="rId1963" Type="http://schemas.openxmlformats.org/officeDocument/2006/relationships/hyperlink" Target="https://enzyme.expasy.org/EC/1.11.1.21" TargetMode="External"/><Relationship Id="rId48" Type="http://schemas.openxmlformats.org/officeDocument/2006/relationships/hyperlink" Target="https://www.ncbi.nlm.nih.gov/protein/498152096" TargetMode="External"/><Relationship Id="rId113" Type="http://schemas.openxmlformats.org/officeDocument/2006/relationships/hyperlink" Target="https://enzyme.expasy.org/EC/7.1.1.9" TargetMode="External"/><Relationship Id="rId320" Type="http://schemas.openxmlformats.org/officeDocument/2006/relationships/hyperlink" Target="https://www.ncbi.nlm.nih.gov/protein/759501314" TargetMode="External"/><Relationship Id="rId558" Type="http://schemas.openxmlformats.org/officeDocument/2006/relationships/hyperlink" Target="https://www.ncbi.nlm.nih.gov/protein/759498153" TargetMode="External"/><Relationship Id="rId765" Type="http://schemas.openxmlformats.org/officeDocument/2006/relationships/hyperlink" Target="https://enzyme.expasy.org/EC/3.4.21.105" TargetMode="External"/><Relationship Id="rId972" Type="http://schemas.openxmlformats.org/officeDocument/2006/relationships/hyperlink" Target="https://enzyme.expasy.org/EC/3.1.-.-" TargetMode="External"/><Relationship Id="rId1188" Type="http://schemas.openxmlformats.org/officeDocument/2006/relationships/hyperlink" Target="https://enzyme.expasy.org/EC/2.7.4.9" TargetMode="External"/><Relationship Id="rId1395" Type="http://schemas.openxmlformats.org/officeDocument/2006/relationships/hyperlink" Target="https://www.ncbi.nlm.nih.gov/protein/751639820" TargetMode="External"/><Relationship Id="rId1409" Type="http://schemas.openxmlformats.org/officeDocument/2006/relationships/hyperlink" Target="https://www.ncbi.nlm.nih.gov/protein/759497346" TargetMode="External"/><Relationship Id="rId1616" Type="http://schemas.openxmlformats.org/officeDocument/2006/relationships/hyperlink" Target="https://www.ncbi.nlm.nih.gov/protein/759498769" TargetMode="External"/><Relationship Id="rId1823" Type="http://schemas.openxmlformats.org/officeDocument/2006/relationships/hyperlink" Target="https://enzyme.expasy.org/EC/1.3.1.87" TargetMode="External"/><Relationship Id="rId2001" Type="http://schemas.openxmlformats.org/officeDocument/2006/relationships/hyperlink" Target="https://enzyme.expasy.org/EC/1.1.1.86" TargetMode="External"/><Relationship Id="rId197" Type="http://schemas.openxmlformats.org/officeDocument/2006/relationships/hyperlink" Target="https://enzyme.expasy.org/EC/6.3.2.45" TargetMode="External"/><Relationship Id="rId418" Type="http://schemas.openxmlformats.org/officeDocument/2006/relationships/hyperlink" Target="https://www.ncbi.nlm.nih.gov/protein/489376150" TargetMode="External"/><Relationship Id="rId625" Type="http://schemas.openxmlformats.org/officeDocument/2006/relationships/hyperlink" Target="https://enzyme.expasy.org/EC/3.6.1.22" TargetMode="External"/><Relationship Id="rId832" Type="http://schemas.openxmlformats.org/officeDocument/2006/relationships/hyperlink" Target="https://www.ncbi.nlm.nih.gov/protein/759497543" TargetMode="External"/><Relationship Id="rId1048" Type="http://schemas.openxmlformats.org/officeDocument/2006/relationships/hyperlink" Target="https://enzyme.expasy.org/EC/2.7.8.-" TargetMode="External"/><Relationship Id="rId1255" Type="http://schemas.openxmlformats.org/officeDocument/2006/relationships/hyperlink" Target="https://www.ncbi.nlm.nih.gov/protein/751638373" TargetMode="External"/><Relationship Id="rId1462" Type="http://schemas.openxmlformats.org/officeDocument/2006/relationships/hyperlink" Target="https://www.ncbi.nlm.nih.gov/protein/759498275" TargetMode="External"/><Relationship Id="rId264" Type="http://schemas.openxmlformats.org/officeDocument/2006/relationships/hyperlink" Target="https://www.ncbi.nlm.nih.gov/protein/759499007" TargetMode="External"/><Relationship Id="rId471" Type="http://schemas.openxmlformats.org/officeDocument/2006/relationships/hyperlink" Target="https://enzyme.expasy.org/EC/4.2.1.3" TargetMode="External"/><Relationship Id="rId1115" Type="http://schemas.openxmlformats.org/officeDocument/2006/relationships/hyperlink" Target="https://www.ncbi.nlm.nih.gov/protein/759497698" TargetMode="External"/><Relationship Id="rId1322" Type="http://schemas.openxmlformats.org/officeDocument/2006/relationships/hyperlink" Target="https://enzyme.expasy.org/EC/2.6.1.16" TargetMode="External"/><Relationship Id="rId1767" Type="http://schemas.openxmlformats.org/officeDocument/2006/relationships/hyperlink" Target="https://enzyme.expasy.org/EC/1.6.5.-" TargetMode="External"/><Relationship Id="rId1974" Type="http://schemas.openxmlformats.org/officeDocument/2006/relationships/hyperlink" Target="https://www.ncbi.nlm.nih.gov/protein/759498374" TargetMode="External"/><Relationship Id="rId59" Type="http://schemas.openxmlformats.org/officeDocument/2006/relationships/hyperlink" Target="https://enzyme.expasy.org/EC/7.2.2.-" TargetMode="External"/><Relationship Id="rId124" Type="http://schemas.openxmlformats.org/officeDocument/2006/relationships/hyperlink" Target="https://www.ncbi.nlm.nih.gov/protein/759499829" TargetMode="External"/><Relationship Id="rId569" Type="http://schemas.openxmlformats.org/officeDocument/2006/relationships/hyperlink" Target="https://enzyme.expasy.org/EC/4.1.1.20" TargetMode="External"/><Relationship Id="rId776" Type="http://schemas.openxmlformats.org/officeDocument/2006/relationships/hyperlink" Target="https://www.ncbi.nlm.nih.gov/protein/917750383" TargetMode="External"/><Relationship Id="rId983" Type="http://schemas.openxmlformats.org/officeDocument/2006/relationships/hyperlink" Target="https://www.ncbi.nlm.nih.gov/protein/759497722" TargetMode="External"/><Relationship Id="rId1199" Type="http://schemas.openxmlformats.org/officeDocument/2006/relationships/hyperlink" Target="https://www.ncbi.nlm.nih.gov/protein/751637506" TargetMode="External"/><Relationship Id="rId1627" Type="http://schemas.openxmlformats.org/officeDocument/2006/relationships/hyperlink" Target="https://enzyme.expasy.org/EC/2.1.1.193" TargetMode="External"/><Relationship Id="rId1834" Type="http://schemas.openxmlformats.org/officeDocument/2006/relationships/hyperlink" Target="https://www.ncbi.nlm.nih.gov/protein/759502207" TargetMode="External"/><Relationship Id="rId331" Type="http://schemas.openxmlformats.org/officeDocument/2006/relationships/hyperlink" Target="https://enzyme.expasy.org/EC/5.4.2.10" TargetMode="External"/><Relationship Id="rId429" Type="http://schemas.openxmlformats.org/officeDocument/2006/relationships/hyperlink" Target="https://enzyme.expasy.org/EC/4.2.99.-" TargetMode="External"/><Relationship Id="rId636" Type="http://schemas.openxmlformats.org/officeDocument/2006/relationships/hyperlink" Target="https://www.ncbi.nlm.nih.gov/protein/759500925" TargetMode="External"/><Relationship Id="rId1059" Type="http://schemas.openxmlformats.org/officeDocument/2006/relationships/hyperlink" Target="https://www.ncbi.nlm.nih.gov/protein/751639827" TargetMode="External"/><Relationship Id="rId1266" Type="http://schemas.openxmlformats.org/officeDocument/2006/relationships/hyperlink" Target="https://enzyme.expasy.org/EC/2.7.1.30" TargetMode="External"/><Relationship Id="rId1473" Type="http://schemas.openxmlformats.org/officeDocument/2006/relationships/hyperlink" Target="https://enzyme.expasy.org/EC/2.3.1.61" TargetMode="External"/><Relationship Id="rId2012" Type="http://schemas.openxmlformats.org/officeDocument/2006/relationships/hyperlink" Target="https://www.ncbi.nlm.nih.gov/protein/759501751" TargetMode="External"/><Relationship Id="rId843" Type="http://schemas.openxmlformats.org/officeDocument/2006/relationships/hyperlink" Target="https://enzyme.expasy.org/EC/3.1.3.48" TargetMode="External"/><Relationship Id="rId1126" Type="http://schemas.openxmlformats.org/officeDocument/2006/relationships/hyperlink" Target="https://enzyme.expasy.org/EC/2.7.7.65" TargetMode="External"/><Relationship Id="rId1680" Type="http://schemas.openxmlformats.org/officeDocument/2006/relationships/hyperlink" Target="https://www.ncbi.nlm.nih.gov/protein/759499682" TargetMode="External"/><Relationship Id="rId1778" Type="http://schemas.openxmlformats.org/officeDocument/2006/relationships/hyperlink" Target="https://www.ncbi.nlm.nih.gov/protein/759500129" TargetMode="External"/><Relationship Id="rId1901" Type="http://schemas.openxmlformats.org/officeDocument/2006/relationships/hyperlink" Target="https://enzyme.expasy.org/EC/1.17.4.1" TargetMode="External"/><Relationship Id="rId1985" Type="http://schemas.openxmlformats.org/officeDocument/2006/relationships/hyperlink" Target="https://enzyme.expasy.org/EC/1.1.5.4" TargetMode="External"/><Relationship Id="rId275" Type="http://schemas.openxmlformats.org/officeDocument/2006/relationships/hyperlink" Target="https://enzyme.expasy.org/EC/6.1.1.10" TargetMode="External"/><Relationship Id="rId482" Type="http://schemas.openxmlformats.org/officeDocument/2006/relationships/hyperlink" Target="https://www.ncbi.nlm.nih.gov/protein/759500801" TargetMode="External"/><Relationship Id="rId703" Type="http://schemas.openxmlformats.org/officeDocument/2006/relationships/hyperlink" Target="https://enzyme.expasy.org/EC/3.5.1.28" TargetMode="External"/><Relationship Id="rId910" Type="http://schemas.openxmlformats.org/officeDocument/2006/relationships/hyperlink" Target="https://www.ncbi.nlm.nih.gov/protein/759498064" TargetMode="External"/><Relationship Id="rId1333" Type="http://schemas.openxmlformats.org/officeDocument/2006/relationships/hyperlink" Target="https://www.ncbi.nlm.nih.gov/protein/759499900" TargetMode="External"/><Relationship Id="rId1540" Type="http://schemas.openxmlformats.org/officeDocument/2006/relationships/hyperlink" Target="https://www.ncbi.nlm.nih.gov/protein/751637210" TargetMode="External"/><Relationship Id="rId1638" Type="http://schemas.openxmlformats.org/officeDocument/2006/relationships/hyperlink" Target="https://www.ncbi.nlm.nih.gov/protein/751640260" TargetMode="External"/><Relationship Id="rId135" Type="http://schemas.openxmlformats.org/officeDocument/2006/relationships/hyperlink" Target="https://enzyme.expasy.org/EC/6.5.1.2" TargetMode="External"/><Relationship Id="rId342" Type="http://schemas.openxmlformats.org/officeDocument/2006/relationships/hyperlink" Target="https://www.ncbi.nlm.nih.gov/protein/751643611" TargetMode="External"/><Relationship Id="rId787" Type="http://schemas.openxmlformats.org/officeDocument/2006/relationships/hyperlink" Target="https://enzyme.expasy.org/EC/3.4.-.-" TargetMode="External"/><Relationship Id="rId994" Type="http://schemas.openxmlformats.org/officeDocument/2006/relationships/hyperlink" Target="https://enzyme.expasy.org/EC/3.-.-.-" TargetMode="External"/><Relationship Id="rId1400" Type="http://schemas.openxmlformats.org/officeDocument/2006/relationships/hyperlink" Target="https://enzyme.expasy.org/EC/2.4.2.52" TargetMode="External"/><Relationship Id="rId1845" Type="http://schemas.openxmlformats.org/officeDocument/2006/relationships/hyperlink" Target="https://enzyme.expasy.org/EC/1.2.4.1" TargetMode="External"/><Relationship Id="rId2023" Type="http://schemas.openxmlformats.org/officeDocument/2006/relationships/hyperlink" Target="https://enzyme.expasy.org/EC/1.1.1.23" TargetMode="External"/><Relationship Id="rId202" Type="http://schemas.openxmlformats.org/officeDocument/2006/relationships/hyperlink" Target="https://www.ncbi.nlm.nih.gov/protein/751640731" TargetMode="External"/><Relationship Id="rId647" Type="http://schemas.openxmlformats.org/officeDocument/2006/relationships/hyperlink" Target="https://enzyme.expasy.org/EC/3.5.4.9" TargetMode="External"/><Relationship Id="rId854" Type="http://schemas.openxmlformats.org/officeDocument/2006/relationships/hyperlink" Target="https://www.ncbi.nlm.nih.gov/protein/751637731" TargetMode="External"/><Relationship Id="rId1277" Type="http://schemas.openxmlformats.org/officeDocument/2006/relationships/hyperlink" Target="https://www.ncbi.nlm.nih.gov/protein/759498739" TargetMode="External"/><Relationship Id="rId1484" Type="http://schemas.openxmlformats.org/officeDocument/2006/relationships/hyperlink" Target="https://www.ncbi.nlm.nih.gov/protein/759501600" TargetMode="External"/><Relationship Id="rId1691" Type="http://schemas.openxmlformats.org/officeDocument/2006/relationships/hyperlink" Target="https://enzyme.expasy.org/EC/2.1.1.-" TargetMode="External"/><Relationship Id="rId1705" Type="http://schemas.openxmlformats.org/officeDocument/2006/relationships/hyperlink" Target="https://enzyme.expasy.org/EC/1.9.6.1" TargetMode="External"/><Relationship Id="rId1912" Type="http://schemas.openxmlformats.org/officeDocument/2006/relationships/hyperlink" Target="https://www.ncbi.nlm.nih.gov/protein/759502023" TargetMode="External"/><Relationship Id="rId286" Type="http://schemas.openxmlformats.org/officeDocument/2006/relationships/hyperlink" Target="https://www.ncbi.nlm.nih.gov/protein/759498777" TargetMode="External"/><Relationship Id="rId493" Type="http://schemas.openxmlformats.org/officeDocument/2006/relationships/hyperlink" Target="https://enzyme.expasy.org/EC/4.2.1.109" TargetMode="External"/><Relationship Id="rId507" Type="http://schemas.openxmlformats.org/officeDocument/2006/relationships/hyperlink" Target="https://enzyme.expasy.org/EC/4.1.99.22" TargetMode="External"/><Relationship Id="rId714" Type="http://schemas.openxmlformats.org/officeDocument/2006/relationships/hyperlink" Target="https://www.ncbi.nlm.nih.gov/protein/759498352" TargetMode="External"/><Relationship Id="rId921" Type="http://schemas.openxmlformats.org/officeDocument/2006/relationships/hyperlink" Target="https://enzyme.expasy.org/EC/3.1.2.-" TargetMode="External"/><Relationship Id="rId1137" Type="http://schemas.openxmlformats.org/officeDocument/2006/relationships/hyperlink" Target="https://www.ncbi.nlm.nih.gov/protein/751642597" TargetMode="External"/><Relationship Id="rId1344" Type="http://schemas.openxmlformats.org/officeDocument/2006/relationships/hyperlink" Target="https://enzyme.expasy.org/EC/2.5.1.61" TargetMode="External"/><Relationship Id="rId1551" Type="http://schemas.openxmlformats.org/officeDocument/2006/relationships/hyperlink" Target="https://enzyme.expasy.org/EC/2.3.-.-" TargetMode="External"/><Relationship Id="rId1789" Type="http://schemas.openxmlformats.org/officeDocument/2006/relationships/hyperlink" Target="https://enzyme.expasy.org/EC/1.4.99.-" TargetMode="External"/><Relationship Id="rId1996" Type="http://schemas.openxmlformats.org/officeDocument/2006/relationships/hyperlink" Target="https://www.ncbi.nlm.nih.gov/protein/759500549" TargetMode="External"/><Relationship Id="rId50" Type="http://schemas.openxmlformats.org/officeDocument/2006/relationships/hyperlink" Target="https://www.ncbi.nlm.nih.gov/protein/759497143" TargetMode="External"/><Relationship Id="rId146" Type="http://schemas.openxmlformats.org/officeDocument/2006/relationships/hyperlink" Target="https://www.ncbi.nlm.nih.gov/protein/759500209" TargetMode="External"/><Relationship Id="rId353" Type="http://schemas.openxmlformats.org/officeDocument/2006/relationships/hyperlink" Target="https://enzyme.expasy.org/EC/5.3.1.22" TargetMode="External"/><Relationship Id="rId560" Type="http://schemas.openxmlformats.org/officeDocument/2006/relationships/hyperlink" Target="https://www.ncbi.nlm.nih.gov/protein/759497487" TargetMode="External"/><Relationship Id="rId798" Type="http://schemas.openxmlformats.org/officeDocument/2006/relationships/hyperlink" Target="https://www.ncbi.nlm.nih.gov/protein/759497075" TargetMode="External"/><Relationship Id="rId1190" Type="http://schemas.openxmlformats.org/officeDocument/2006/relationships/hyperlink" Target="https://enzyme.expasy.org/EC/2.7.4.8" TargetMode="External"/><Relationship Id="rId1204" Type="http://schemas.openxmlformats.org/officeDocument/2006/relationships/hyperlink" Target="https://enzyme.expasy.org/EC/2.7.4.1" TargetMode="External"/><Relationship Id="rId1411" Type="http://schemas.openxmlformats.org/officeDocument/2006/relationships/hyperlink" Target="https://www.ncbi.nlm.nih.gov/protein/751640221" TargetMode="External"/><Relationship Id="rId1649" Type="http://schemas.openxmlformats.org/officeDocument/2006/relationships/hyperlink" Target="https://enzyme.expasy.org/EC/2.1.1.172" TargetMode="External"/><Relationship Id="rId1856" Type="http://schemas.openxmlformats.org/officeDocument/2006/relationships/hyperlink" Target="https://www.ncbi.nlm.nih.gov/protein/759501530" TargetMode="External"/><Relationship Id="rId2034" Type="http://schemas.openxmlformats.org/officeDocument/2006/relationships/hyperlink" Target="https://www.ncbi.nlm.nih.gov/protein/759499960" TargetMode="External"/><Relationship Id="rId213" Type="http://schemas.openxmlformats.org/officeDocument/2006/relationships/hyperlink" Target="https://enzyme.expasy.org/EC/6.3.2.-" TargetMode="External"/><Relationship Id="rId420" Type="http://schemas.openxmlformats.org/officeDocument/2006/relationships/hyperlink" Target="https://www.ncbi.nlm.nih.gov/protein/759497403" TargetMode="External"/><Relationship Id="rId658" Type="http://schemas.openxmlformats.org/officeDocument/2006/relationships/hyperlink" Target="https://www.ncbi.nlm.nih.gov/protein/759501198" TargetMode="External"/><Relationship Id="rId865" Type="http://schemas.openxmlformats.org/officeDocument/2006/relationships/hyperlink" Target="https://enzyme.expasy.org/EC/3.1.3.12" TargetMode="External"/><Relationship Id="rId1050" Type="http://schemas.openxmlformats.org/officeDocument/2006/relationships/hyperlink" Target="https://enzyme.expasy.org/EC/2.7.8.-" TargetMode="External"/><Relationship Id="rId1288" Type="http://schemas.openxmlformats.org/officeDocument/2006/relationships/hyperlink" Target="https://enzyme.expasy.org/EC/2.7.1.107" TargetMode="External"/><Relationship Id="rId1495" Type="http://schemas.openxmlformats.org/officeDocument/2006/relationships/hyperlink" Target="https://enzyme.expasy.org/EC/2.3.1.191" TargetMode="External"/><Relationship Id="rId1509" Type="http://schemas.openxmlformats.org/officeDocument/2006/relationships/hyperlink" Target="https://enzyme.expasy.org/EC/2.3.1.157" TargetMode="External"/><Relationship Id="rId1716" Type="http://schemas.openxmlformats.org/officeDocument/2006/relationships/hyperlink" Target="https://www.ncbi.nlm.nih.gov/protein/759500050" TargetMode="External"/><Relationship Id="rId1923" Type="http://schemas.openxmlformats.org/officeDocument/2006/relationships/hyperlink" Target="https://enzyme.expasy.org/EC/1.14.16.1" TargetMode="External"/><Relationship Id="rId297" Type="http://schemas.openxmlformats.org/officeDocument/2006/relationships/hyperlink" Target="https://enzyme.expasy.org/EC/5.4.99.27" TargetMode="External"/><Relationship Id="rId518" Type="http://schemas.openxmlformats.org/officeDocument/2006/relationships/hyperlink" Target="https://www.ncbi.nlm.nih.gov/protein/759502194" TargetMode="External"/><Relationship Id="rId725" Type="http://schemas.openxmlformats.org/officeDocument/2006/relationships/hyperlink" Target="https://enzyme.expasy.org/EC/3.4.25.2" TargetMode="External"/><Relationship Id="rId932" Type="http://schemas.openxmlformats.org/officeDocument/2006/relationships/hyperlink" Target="https://www.ncbi.nlm.nih.gov/protein/751637656" TargetMode="External"/><Relationship Id="rId1148" Type="http://schemas.openxmlformats.org/officeDocument/2006/relationships/hyperlink" Target="https://enzyme.expasy.org/EC/2.7.7.49" TargetMode="External"/><Relationship Id="rId1355" Type="http://schemas.openxmlformats.org/officeDocument/2006/relationships/hyperlink" Target="https://www.ncbi.nlm.nih.gov/protein/759498368" TargetMode="External"/><Relationship Id="rId1562" Type="http://schemas.openxmlformats.org/officeDocument/2006/relationships/hyperlink" Target="https://www.ncbi.nlm.nih.gov/protein/759497624" TargetMode="External"/><Relationship Id="rId157" Type="http://schemas.openxmlformats.org/officeDocument/2006/relationships/hyperlink" Target="https://enzyme.expasy.org/EC/6.3.5.2" TargetMode="External"/><Relationship Id="rId364" Type="http://schemas.openxmlformats.org/officeDocument/2006/relationships/hyperlink" Target="https://www.ncbi.nlm.nih.gov/protein/2280420548" TargetMode="External"/><Relationship Id="rId1008" Type="http://schemas.openxmlformats.org/officeDocument/2006/relationships/hyperlink" Target="https://enzyme.expasy.org/EC/2.8.1.8" TargetMode="External"/><Relationship Id="rId1215" Type="http://schemas.openxmlformats.org/officeDocument/2006/relationships/hyperlink" Target="https://www.ncbi.nlm.nih.gov/protein/759498397" TargetMode="External"/><Relationship Id="rId1422" Type="http://schemas.openxmlformats.org/officeDocument/2006/relationships/hyperlink" Target="https://enzyme.expasy.org/EC/2.4.1.25" TargetMode="External"/><Relationship Id="rId1867" Type="http://schemas.openxmlformats.org/officeDocument/2006/relationships/hyperlink" Target="https://enzyme.expasy.org/EC/1.2.1.12" TargetMode="External"/><Relationship Id="rId2045" Type="http://schemas.openxmlformats.org/officeDocument/2006/relationships/hyperlink" Target="https://enzyme.expasy.org/EC/1.1.-.-" TargetMode="External"/><Relationship Id="rId61" Type="http://schemas.openxmlformats.org/officeDocument/2006/relationships/hyperlink" Target="https://enzyme.expasy.org/EC/7.2.2.-" TargetMode="External"/><Relationship Id="rId571" Type="http://schemas.openxmlformats.org/officeDocument/2006/relationships/hyperlink" Target="https://enzyme.expasy.org/EC/4.1.1.19" TargetMode="External"/><Relationship Id="rId669" Type="http://schemas.openxmlformats.org/officeDocument/2006/relationships/hyperlink" Target="https://enzyme.expasy.org/EC/3.5.4.13" TargetMode="External"/><Relationship Id="rId876" Type="http://schemas.openxmlformats.org/officeDocument/2006/relationships/hyperlink" Target="https://www.ncbi.nlm.nih.gov/protein/759497543" TargetMode="External"/><Relationship Id="rId1299" Type="http://schemas.openxmlformats.org/officeDocument/2006/relationships/hyperlink" Target="https://www.ncbi.nlm.nih.gov/protein/759499185" TargetMode="External"/><Relationship Id="rId1727" Type="http://schemas.openxmlformats.org/officeDocument/2006/relationships/hyperlink" Target="https://enzyme.expasy.org/EC/1.8.1.8" TargetMode="External"/><Relationship Id="rId1934" Type="http://schemas.openxmlformats.org/officeDocument/2006/relationships/hyperlink" Target="https://www.ncbi.nlm.nih.gov/protein/751641797" TargetMode="External"/><Relationship Id="rId19" Type="http://schemas.openxmlformats.org/officeDocument/2006/relationships/hyperlink" Target="https://enzyme.expasy.org/EC/7.5.2.5" TargetMode="External"/><Relationship Id="rId224" Type="http://schemas.openxmlformats.org/officeDocument/2006/relationships/hyperlink" Target="https://www.ncbi.nlm.nih.gov/protein/751641319" TargetMode="External"/><Relationship Id="rId431" Type="http://schemas.openxmlformats.org/officeDocument/2006/relationships/hyperlink" Target="https://enzyme.expasy.org/EC/4.2.3.5" TargetMode="External"/><Relationship Id="rId529" Type="http://schemas.openxmlformats.org/officeDocument/2006/relationships/hyperlink" Target="https://enzyme.expasy.org/EC/4.1.2.50" TargetMode="External"/><Relationship Id="rId736" Type="http://schemas.openxmlformats.org/officeDocument/2006/relationships/hyperlink" Target="https://www.ncbi.nlm.nih.gov/protein/759500419" TargetMode="External"/><Relationship Id="rId1061" Type="http://schemas.openxmlformats.org/officeDocument/2006/relationships/hyperlink" Target="https://www.ncbi.nlm.nih.gov/protein/751643623" TargetMode="External"/><Relationship Id="rId1159" Type="http://schemas.openxmlformats.org/officeDocument/2006/relationships/hyperlink" Target="https://www.ncbi.nlm.nih.gov/protein/759500879" TargetMode="External"/><Relationship Id="rId1366" Type="http://schemas.openxmlformats.org/officeDocument/2006/relationships/hyperlink" Target="https://enzyme.expasy.org/EC/2.5.1.25" TargetMode="External"/><Relationship Id="rId168" Type="http://schemas.openxmlformats.org/officeDocument/2006/relationships/hyperlink" Target="https://www.ncbi.nlm.nih.gov/protein/759497644" TargetMode="External"/><Relationship Id="rId943" Type="http://schemas.openxmlformats.org/officeDocument/2006/relationships/hyperlink" Target="https://enzyme.expasy.org/EC/3.1.11.5" TargetMode="External"/><Relationship Id="rId1019" Type="http://schemas.openxmlformats.org/officeDocument/2006/relationships/hyperlink" Target="https://www.ncbi.nlm.nih.gov/protein/751636496" TargetMode="External"/><Relationship Id="rId1573" Type="http://schemas.openxmlformats.org/officeDocument/2006/relationships/hyperlink" Target="https://enzyme.expasy.org/EC/2.1.3.2" TargetMode="External"/><Relationship Id="rId1780" Type="http://schemas.openxmlformats.org/officeDocument/2006/relationships/hyperlink" Target="https://www.ncbi.nlm.nih.gov/protein/759500812" TargetMode="External"/><Relationship Id="rId1878" Type="http://schemas.openxmlformats.org/officeDocument/2006/relationships/hyperlink" Target="https://www.ncbi.nlm.nih.gov/protein/759499141" TargetMode="External"/><Relationship Id="rId72" Type="http://schemas.openxmlformats.org/officeDocument/2006/relationships/hyperlink" Target="https://www.ncbi.nlm.nih.gov/protein/751642717" TargetMode="External"/><Relationship Id="rId375" Type="http://schemas.openxmlformats.org/officeDocument/2006/relationships/hyperlink" Target="https://enzyme.expasy.org/EC/5.2.1.2" TargetMode="External"/><Relationship Id="rId582" Type="http://schemas.openxmlformats.org/officeDocument/2006/relationships/hyperlink" Target="https://www.ncbi.nlm.nih.gov/protein/759497676" TargetMode="External"/><Relationship Id="rId803" Type="http://schemas.openxmlformats.org/officeDocument/2006/relationships/hyperlink" Target="https://enzyme.expasy.org/EC/3.2.2.20" TargetMode="External"/><Relationship Id="rId1226" Type="http://schemas.openxmlformats.org/officeDocument/2006/relationships/hyperlink" Target="https://enzyme.expasy.org/EC/2.7.13.3" TargetMode="External"/><Relationship Id="rId1433" Type="http://schemas.openxmlformats.org/officeDocument/2006/relationships/hyperlink" Target="https://www.ncbi.nlm.nih.gov/protein/759498017" TargetMode="External"/><Relationship Id="rId1640" Type="http://schemas.openxmlformats.org/officeDocument/2006/relationships/hyperlink" Target="https://www.ncbi.nlm.nih.gov/protein/759497558" TargetMode="External"/><Relationship Id="rId1738" Type="http://schemas.openxmlformats.org/officeDocument/2006/relationships/hyperlink" Target="https://www.ncbi.nlm.nih.gov/protein/759499832" TargetMode="External"/><Relationship Id="rId2056" Type="http://schemas.openxmlformats.org/officeDocument/2006/relationships/hyperlink" Target="https://enzyme.expasy.org/EC/1.-.-.-" TargetMode="External"/><Relationship Id="rId3" Type="http://schemas.openxmlformats.org/officeDocument/2006/relationships/hyperlink" Target="https://enzyme.expasy.org/EC/7.6.2.7" TargetMode="External"/><Relationship Id="rId235" Type="http://schemas.openxmlformats.org/officeDocument/2006/relationships/hyperlink" Target="https://enzyme.expasy.org/EC/6.2.1.1" TargetMode="External"/><Relationship Id="rId442" Type="http://schemas.openxmlformats.org/officeDocument/2006/relationships/hyperlink" Target="https://www.ncbi.nlm.nih.gov/protein/759499003" TargetMode="External"/><Relationship Id="rId887" Type="http://schemas.openxmlformats.org/officeDocument/2006/relationships/hyperlink" Target="https://enzyme.expasy.org/EC/3.1.26.3" TargetMode="External"/><Relationship Id="rId1072" Type="http://schemas.openxmlformats.org/officeDocument/2006/relationships/hyperlink" Target="https://enzyme.expasy.org/EC/2.7.7.7" TargetMode="External"/><Relationship Id="rId1500" Type="http://schemas.openxmlformats.org/officeDocument/2006/relationships/hyperlink" Target="https://www.ncbi.nlm.nih.gov/protein/759498577" TargetMode="External"/><Relationship Id="rId1945" Type="http://schemas.openxmlformats.org/officeDocument/2006/relationships/hyperlink" Target="https://enzyme.expasy.org/EC/1.13.11.5" TargetMode="External"/><Relationship Id="rId302" Type="http://schemas.openxmlformats.org/officeDocument/2006/relationships/hyperlink" Target="https://www.ncbi.nlm.nih.gov/protein/759498562" TargetMode="External"/><Relationship Id="rId747" Type="http://schemas.openxmlformats.org/officeDocument/2006/relationships/hyperlink" Target="https://enzyme.expasy.org/EC/3.4.23.-" TargetMode="External"/><Relationship Id="rId954" Type="http://schemas.openxmlformats.org/officeDocument/2006/relationships/hyperlink" Target="https://www.ncbi.nlm.nih.gov/protein/759497166" TargetMode="External"/><Relationship Id="rId1377" Type="http://schemas.openxmlformats.org/officeDocument/2006/relationships/hyperlink" Target="https://www.ncbi.nlm.nih.gov/protein/759497242" TargetMode="External"/><Relationship Id="rId1584" Type="http://schemas.openxmlformats.org/officeDocument/2006/relationships/hyperlink" Target="https://www.ncbi.nlm.nih.gov/protein/751641081" TargetMode="External"/><Relationship Id="rId1791" Type="http://schemas.openxmlformats.org/officeDocument/2006/relationships/hyperlink" Target="https://enzyme.expasy.org/EC/1.4.4.2" TargetMode="External"/><Relationship Id="rId1805" Type="http://schemas.openxmlformats.org/officeDocument/2006/relationships/hyperlink" Target="https://enzyme.expasy.org/EC/1.3.98.3" TargetMode="External"/><Relationship Id="rId83" Type="http://schemas.openxmlformats.org/officeDocument/2006/relationships/hyperlink" Target="https://enzyme.expasy.org/EC/7.1.2.2" TargetMode="External"/><Relationship Id="rId179" Type="http://schemas.openxmlformats.org/officeDocument/2006/relationships/hyperlink" Target="https://enzyme.expasy.org/EC/6.3.4.14" TargetMode="External"/><Relationship Id="rId386" Type="http://schemas.openxmlformats.org/officeDocument/2006/relationships/hyperlink" Target="https://www.ncbi.nlm.nih.gov/protein/751643277" TargetMode="External"/><Relationship Id="rId593" Type="http://schemas.openxmlformats.org/officeDocument/2006/relationships/hyperlink" Target="https://enzyme.expasy.org/EC/3.6.4.12" TargetMode="External"/><Relationship Id="rId607" Type="http://schemas.openxmlformats.org/officeDocument/2006/relationships/hyperlink" Target="https://enzyme.expasy.org/EC/3.6.4.-" TargetMode="External"/><Relationship Id="rId814" Type="http://schemas.openxmlformats.org/officeDocument/2006/relationships/hyperlink" Target="https://www.ncbi.nlm.nih.gov/protein/759499980" TargetMode="External"/><Relationship Id="rId1237" Type="http://schemas.openxmlformats.org/officeDocument/2006/relationships/hyperlink" Target="https://www.ncbi.nlm.nih.gov/protein/489386048" TargetMode="External"/><Relationship Id="rId1444" Type="http://schemas.openxmlformats.org/officeDocument/2006/relationships/hyperlink" Target="https://enzyme.expasy.org/EC/2.4.-.-" TargetMode="External"/><Relationship Id="rId1651" Type="http://schemas.openxmlformats.org/officeDocument/2006/relationships/hyperlink" Target="https://enzyme.expasy.org/EC/2.1.1.171" TargetMode="External"/><Relationship Id="rId1889" Type="http://schemas.openxmlformats.org/officeDocument/2006/relationships/hyperlink" Target="https://enzyme.expasy.org/EC/1.17.7.4" TargetMode="External"/><Relationship Id="rId246" Type="http://schemas.openxmlformats.org/officeDocument/2006/relationships/hyperlink" Target="https://www.ncbi.nlm.nih.gov/protein/751640440" TargetMode="External"/><Relationship Id="rId453" Type="http://schemas.openxmlformats.org/officeDocument/2006/relationships/hyperlink" Target="https://enzyme.expasy.org/EC/4.2.1.59" TargetMode="External"/><Relationship Id="rId660" Type="http://schemas.openxmlformats.org/officeDocument/2006/relationships/hyperlink" Target="https://www.ncbi.nlm.nih.gov/protein/751643239" TargetMode="External"/><Relationship Id="rId898" Type="http://schemas.openxmlformats.org/officeDocument/2006/relationships/hyperlink" Target="https://www.ncbi.nlm.nih.gov/protein/759499509" TargetMode="External"/><Relationship Id="rId1083" Type="http://schemas.openxmlformats.org/officeDocument/2006/relationships/hyperlink" Target="https://www.ncbi.nlm.nih.gov/protein/759498827" TargetMode="External"/><Relationship Id="rId1290" Type="http://schemas.openxmlformats.org/officeDocument/2006/relationships/hyperlink" Target="https://enzyme.expasy.org/EC/2.7.1.107" TargetMode="External"/><Relationship Id="rId1304" Type="http://schemas.openxmlformats.org/officeDocument/2006/relationships/hyperlink" Target="https://enzyme.expasy.org/EC/2.6.1.9" TargetMode="External"/><Relationship Id="rId1511" Type="http://schemas.openxmlformats.org/officeDocument/2006/relationships/hyperlink" Target="https://enzyme.expasy.org/EC/2.3.1.15" TargetMode="External"/><Relationship Id="rId1749" Type="http://schemas.openxmlformats.org/officeDocument/2006/relationships/hyperlink" Target="https://enzyme.expasy.org/EC/1.6.5.9" TargetMode="External"/><Relationship Id="rId1956" Type="http://schemas.openxmlformats.org/officeDocument/2006/relationships/hyperlink" Target="https://www.ncbi.nlm.nih.gov/protein/759501227" TargetMode="External"/><Relationship Id="rId106" Type="http://schemas.openxmlformats.org/officeDocument/2006/relationships/hyperlink" Target="https://www.ncbi.nlm.nih.gov/protein/504633402" TargetMode="External"/><Relationship Id="rId313" Type="http://schemas.openxmlformats.org/officeDocument/2006/relationships/hyperlink" Target="https://enzyme.expasy.org/EC/5.4.99.12" TargetMode="External"/><Relationship Id="rId758" Type="http://schemas.openxmlformats.org/officeDocument/2006/relationships/hyperlink" Target="https://www.ncbi.nlm.nih.gov/protein/751636594" TargetMode="External"/><Relationship Id="rId965" Type="http://schemas.openxmlformats.org/officeDocument/2006/relationships/hyperlink" Target="https://enzyme.expasy.org/EC/3.1.1.24" TargetMode="External"/><Relationship Id="rId1150" Type="http://schemas.openxmlformats.org/officeDocument/2006/relationships/hyperlink" Target="https://enzyme.expasy.org/EC/2.7.7.49" TargetMode="External"/><Relationship Id="rId1388" Type="http://schemas.openxmlformats.org/officeDocument/2006/relationships/hyperlink" Target="https://enzyme.expasy.org/EC/2.4.99.17" TargetMode="External"/><Relationship Id="rId1595" Type="http://schemas.openxmlformats.org/officeDocument/2006/relationships/hyperlink" Target="https://enzyme.expasy.org/EC/2.1.1.64" TargetMode="External"/><Relationship Id="rId1609" Type="http://schemas.openxmlformats.org/officeDocument/2006/relationships/hyperlink" Target="https://enzyme.expasy.org/EC/2.1.1.298" TargetMode="External"/><Relationship Id="rId1816" Type="http://schemas.openxmlformats.org/officeDocument/2006/relationships/hyperlink" Target="https://www.ncbi.nlm.nih.gov/protein/759499147" TargetMode="External"/><Relationship Id="rId10" Type="http://schemas.openxmlformats.org/officeDocument/2006/relationships/hyperlink" Target="https://www.ncbi.nlm.nih.gov/protein/751641330" TargetMode="External"/><Relationship Id="rId94" Type="http://schemas.openxmlformats.org/officeDocument/2006/relationships/hyperlink" Target="https://www.ncbi.nlm.nih.gov/protein/759500604" TargetMode="External"/><Relationship Id="rId397" Type="http://schemas.openxmlformats.org/officeDocument/2006/relationships/hyperlink" Target="https://enzyme.expasy.org/EC/4.98.1.1" TargetMode="External"/><Relationship Id="rId520" Type="http://schemas.openxmlformats.org/officeDocument/2006/relationships/hyperlink" Target="https://www.ncbi.nlm.nih.gov/protein/751637740" TargetMode="External"/><Relationship Id="rId618" Type="http://schemas.openxmlformats.org/officeDocument/2006/relationships/hyperlink" Target="https://www.ncbi.nlm.nih.gov/protein/759497553" TargetMode="External"/><Relationship Id="rId825" Type="http://schemas.openxmlformats.org/officeDocument/2006/relationships/hyperlink" Target="https://enzyme.expasy.org/EC/3.1.4.53" TargetMode="External"/><Relationship Id="rId1248" Type="http://schemas.openxmlformats.org/officeDocument/2006/relationships/hyperlink" Target="https://enzyme.expasy.org/EC/2.7.11.-" TargetMode="External"/><Relationship Id="rId1455" Type="http://schemas.openxmlformats.org/officeDocument/2006/relationships/hyperlink" Target="https://enzyme.expasy.org/EC/2.3.3.16" TargetMode="External"/><Relationship Id="rId1662" Type="http://schemas.openxmlformats.org/officeDocument/2006/relationships/hyperlink" Target="https://www.ncbi.nlm.nih.gov/protein/759499193" TargetMode="External"/><Relationship Id="rId257" Type="http://schemas.openxmlformats.org/officeDocument/2006/relationships/hyperlink" Target="https://enzyme.expasy.org/EC/6.1.1.2" TargetMode="External"/><Relationship Id="rId464" Type="http://schemas.openxmlformats.org/officeDocument/2006/relationships/hyperlink" Target="https://www.ncbi.nlm.nih.gov/protein/751641367" TargetMode="External"/><Relationship Id="rId1010" Type="http://schemas.openxmlformats.org/officeDocument/2006/relationships/hyperlink" Target="https://enzyme.expasy.org/EC/2.8.1.7" TargetMode="External"/><Relationship Id="rId1094" Type="http://schemas.openxmlformats.org/officeDocument/2006/relationships/hyperlink" Target="https://enzyme.expasy.org/EC/2.7.7.65" TargetMode="External"/><Relationship Id="rId1108" Type="http://schemas.openxmlformats.org/officeDocument/2006/relationships/hyperlink" Target="https://enzyme.expasy.org/EC/2.7.7.65" TargetMode="External"/><Relationship Id="rId1315" Type="http://schemas.openxmlformats.org/officeDocument/2006/relationships/hyperlink" Target="https://www.ncbi.nlm.nih.gov/protein/759499133" TargetMode="External"/><Relationship Id="rId1967" Type="http://schemas.openxmlformats.org/officeDocument/2006/relationships/hyperlink" Target="https://enzyme.expasy.org/EC/1.11.1.-" TargetMode="External"/><Relationship Id="rId117" Type="http://schemas.openxmlformats.org/officeDocument/2006/relationships/hyperlink" Target="https://enzyme.expasy.org/EC/7.1.1.9" TargetMode="External"/><Relationship Id="rId671" Type="http://schemas.openxmlformats.org/officeDocument/2006/relationships/hyperlink" Target="https://enzyme.expasy.org/EC/3.5.4.10" TargetMode="External"/><Relationship Id="rId769" Type="http://schemas.openxmlformats.org/officeDocument/2006/relationships/hyperlink" Target="https://enzyme.expasy.org/EC/3.4.21.-" TargetMode="External"/><Relationship Id="rId976" Type="http://schemas.openxmlformats.org/officeDocument/2006/relationships/hyperlink" Target="https://enzyme.expasy.org/EC/3.1.-.-" TargetMode="External"/><Relationship Id="rId1399" Type="http://schemas.openxmlformats.org/officeDocument/2006/relationships/hyperlink" Target="https://www.ncbi.nlm.nih.gov/protein/759498836" TargetMode="External"/><Relationship Id="rId324" Type="http://schemas.openxmlformats.org/officeDocument/2006/relationships/hyperlink" Target="https://www.ncbi.nlm.nih.gov/protein/1956333482" TargetMode="External"/><Relationship Id="rId531" Type="http://schemas.openxmlformats.org/officeDocument/2006/relationships/hyperlink" Target="https://enzyme.expasy.org/EC/4.1.2.25" TargetMode="External"/><Relationship Id="rId629" Type="http://schemas.openxmlformats.org/officeDocument/2006/relationships/hyperlink" Target="https://enzyme.expasy.org/EC/3.6.1.1" TargetMode="External"/><Relationship Id="rId1161" Type="http://schemas.openxmlformats.org/officeDocument/2006/relationships/hyperlink" Target="https://www.ncbi.nlm.nih.gov/protein/751638442" TargetMode="External"/><Relationship Id="rId1259" Type="http://schemas.openxmlformats.org/officeDocument/2006/relationships/hyperlink" Target="https://www.ncbi.nlm.nih.gov/protein/759497873" TargetMode="External"/><Relationship Id="rId1466" Type="http://schemas.openxmlformats.org/officeDocument/2006/relationships/hyperlink" Target="https://www.ncbi.nlm.nih.gov/protein/759499482" TargetMode="External"/><Relationship Id="rId2005" Type="http://schemas.openxmlformats.org/officeDocument/2006/relationships/hyperlink" Target="https://enzyme.expasy.org/EC/1.1.1.60" TargetMode="External"/><Relationship Id="rId836" Type="http://schemas.openxmlformats.org/officeDocument/2006/relationships/hyperlink" Target="https://www.ncbi.nlm.nih.gov/protein/751642733" TargetMode="External"/><Relationship Id="rId1021" Type="http://schemas.openxmlformats.org/officeDocument/2006/relationships/hyperlink" Target="https://www.ncbi.nlm.nih.gov/protein/759501613" TargetMode="External"/><Relationship Id="rId1119" Type="http://schemas.openxmlformats.org/officeDocument/2006/relationships/hyperlink" Target="https://www.ncbi.nlm.nih.gov/protein/2181634977" TargetMode="External"/><Relationship Id="rId1673" Type="http://schemas.openxmlformats.org/officeDocument/2006/relationships/hyperlink" Target="https://enzyme.expasy.org/EC/2.1.1.100" TargetMode="External"/><Relationship Id="rId1880" Type="http://schemas.openxmlformats.org/officeDocument/2006/relationships/hyperlink" Target="https://www.ncbi.nlm.nih.gov/protein/759497660" TargetMode="External"/><Relationship Id="rId1978" Type="http://schemas.openxmlformats.org/officeDocument/2006/relationships/hyperlink" Target="https://www.ncbi.nlm.nih.gov/protein/759497266" TargetMode="External"/><Relationship Id="rId903" Type="http://schemas.openxmlformats.org/officeDocument/2006/relationships/hyperlink" Target="https://enzyme.expasy.org/EC/3.1.21.10" TargetMode="External"/><Relationship Id="rId1326" Type="http://schemas.openxmlformats.org/officeDocument/2006/relationships/hyperlink" Target="https://enzyme.expasy.org/EC/2.6.1.-" TargetMode="External"/><Relationship Id="rId1533" Type="http://schemas.openxmlformats.org/officeDocument/2006/relationships/hyperlink" Target="https://enzyme.expasy.org/EC/2.3.1.-" TargetMode="External"/><Relationship Id="rId1740" Type="http://schemas.openxmlformats.org/officeDocument/2006/relationships/hyperlink" Target="https://www.ncbi.nlm.nih.gov/protein/759499831" TargetMode="External"/><Relationship Id="rId32" Type="http://schemas.openxmlformats.org/officeDocument/2006/relationships/hyperlink" Target="https://www.ncbi.nlm.nih.gov/protein/751640000" TargetMode="External"/><Relationship Id="rId1600" Type="http://schemas.openxmlformats.org/officeDocument/2006/relationships/hyperlink" Target="https://www.ncbi.nlm.nih.gov/protein/759499754" TargetMode="External"/><Relationship Id="rId1838" Type="http://schemas.openxmlformats.org/officeDocument/2006/relationships/hyperlink" Target="https://www.ncbi.nlm.nih.gov/protein/751643569" TargetMode="External"/><Relationship Id="rId181" Type="http://schemas.openxmlformats.org/officeDocument/2006/relationships/hyperlink" Target="https://enzyme.expasy.org/EC/6.3.4.13" TargetMode="External"/><Relationship Id="rId1905" Type="http://schemas.openxmlformats.org/officeDocument/2006/relationships/hyperlink" Target="https://enzyme.expasy.org/EC/1.17.1.9" TargetMode="External"/><Relationship Id="rId279" Type="http://schemas.openxmlformats.org/officeDocument/2006/relationships/hyperlink" Target="https://enzyme.expasy.org/EC/6.1.1.-" TargetMode="External"/><Relationship Id="rId486" Type="http://schemas.openxmlformats.org/officeDocument/2006/relationships/hyperlink" Target="https://www.ncbi.nlm.nih.gov/protein/751641131" TargetMode="External"/><Relationship Id="rId693" Type="http://schemas.openxmlformats.org/officeDocument/2006/relationships/hyperlink" Target="https://enzyme.expasy.org/EC/3.5.1.54" TargetMode="External"/><Relationship Id="rId139" Type="http://schemas.openxmlformats.org/officeDocument/2006/relationships/hyperlink" Target="https://enzyme.expasy.org/EC/6.5.1.1" TargetMode="External"/><Relationship Id="rId346" Type="http://schemas.openxmlformats.org/officeDocument/2006/relationships/hyperlink" Target="https://www.ncbi.nlm.nih.gov/protein/759499603" TargetMode="External"/><Relationship Id="rId553" Type="http://schemas.openxmlformats.org/officeDocument/2006/relationships/hyperlink" Target="https://enzyme.expasy.org/EC/4.1.1.49" TargetMode="External"/><Relationship Id="rId760" Type="http://schemas.openxmlformats.org/officeDocument/2006/relationships/hyperlink" Target="https://www.ncbi.nlm.nih.gov/protein/751637077" TargetMode="External"/><Relationship Id="rId998" Type="http://schemas.openxmlformats.org/officeDocument/2006/relationships/hyperlink" Target="https://enzyme.expasy.org/EC/3.-.-.-" TargetMode="External"/><Relationship Id="rId1183" Type="http://schemas.openxmlformats.org/officeDocument/2006/relationships/hyperlink" Target="https://www.ncbi.nlm.nih.gov/protein/759497542" TargetMode="External"/><Relationship Id="rId1390" Type="http://schemas.openxmlformats.org/officeDocument/2006/relationships/hyperlink" Target="https://enzyme.expasy.org/EC/2.4.99.12" TargetMode="External"/><Relationship Id="rId2027" Type="http://schemas.openxmlformats.org/officeDocument/2006/relationships/hyperlink" Target="https://enzyme.expasy.org/EC/1.1.1.193" TargetMode="External"/><Relationship Id="rId206" Type="http://schemas.openxmlformats.org/officeDocument/2006/relationships/hyperlink" Target="https://www.ncbi.nlm.nih.gov/protein/759499874" TargetMode="External"/><Relationship Id="rId413" Type="http://schemas.openxmlformats.org/officeDocument/2006/relationships/hyperlink" Target="https://enzyme.expasy.org/EC/4.3.2.2" TargetMode="External"/><Relationship Id="rId858" Type="http://schemas.openxmlformats.org/officeDocument/2006/relationships/hyperlink" Target="https://www.ncbi.nlm.nih.gov/protein/759497580" TargetMode="External"/><Relationship Id="rId1043" Type="http://schemas.openxmlformats.org/officeDocument/2006/relationships/hyperlink" Target="https://www.ncbi.nlm.nih.gov/protein/751638369" TargetMode="External"/><Relationship Id="rId1488" Type="http://schemas.openxmlformats.org/officeDocument/2006/relationships/hyperlink" Target="https://www.ncbi.nlm.nih.gov/protein/751638424" TargetMode="External"/><Relationship Id="rId1695" Type="http://schemas.openxmlformats.org/officeDocument/2006/relationships/hyperlink" Target="https://enzyme.expasy.org/EC/2.1.-.-" TargetMode="External"/><Relationship Id="rId620" Type="http://schemas.openxmlformats.org/officeDocument/2006/relationships/hyperlink" Target="https://www.ncbi.nlm.nih.gov/protein/751640886" TargetMode="External"/><Relationship Id="rId718" Type="http://schemas.openxmlformats.org/officeDocument/2006/relationships/hyperlink" Target="https://www.ncbi.nlm.nih.gov/protein/751636301" TargetMode="External"/><Relationship Id="rId925" Type="http://schemas.openxmlformats.org/officeDocument/2006/relationships/hyperlink" Target="https://enzyme.expasy.org/EC/3.1.2.-" TargetMode="External"/><Relationship Id="rId1250" Type="http://schemas.openxmlformats.org/officeDocument/2006/relationships/hyperlink" Target="https://enzyme.expasy.org/EC/2.7.11.-" TargetMode="External"/><Relationship Id="rId1348" Type="http://schemas.openxmlformats.org/officeDocument/2006/relationships/hyperlink" Target="https://enzyme.expasy.org/EC/2.5.1.55" TargetMode="External"/><Relationship Id="rId1555" Type="http://schemas.openxmlformats.org/officeDocument/2006/relationships/hyperlink" Target="https://enzyme.expasy.org/EC/2.3.-.-" TargetMode="External"/><Relationship Id="rId1762" Type="http://schemas.openxmlformats.org/officeDocument/2006/relationships/hyperlink" Target="https://www.ncbi.nlm.nih.gov/protein/759496871" TargetMode="External"/><Relationship Id="rId1110" Type="http://schemas.openxmlformats.org/officeDocument/2006/relationships/hyperlink" Target="https://enzyme.expasy.org/EC/2.7.7.65" TargetMode="External"/><Relationship Id="rId1208" Type="http://schemas.openxmlformats.org/officeDocument/2006/relationships/hyperlink" Target="https://enzyme.expasy.org/EC/2.7.3.9" TargetMode="External"/><Relationship Id="rId1415" Type="http://schemas.openxmlformats.org/officeDocument/2006/relationships/hyperlink" Target="https://www.ncbi.nlm.nih.gov/protein/759500887" TargetMode="External"/><Relationship Id="rId54" Type="http://schemas.openxmlformats.org/officeDocument/2006/relationships/hyperlink" Target="https://www.ncbi.nlm.nih.gov/protein/751641395" TargetMode="External"/><Relationship Id="rId1622" Type="http://schemas.openxmlformats.org/officeDocument/2006/relationships/hyperlink" Target="https://www.ncbi.nlm.nih.gov/protein/759500858" TargetMode="External"/><Relationship Id="rId1927" Type="http://schemas.openxmlformats.org/officeDocument/2006/relationships/hyperlink" Target="https://enzyme.expasy.org/EC/1.14.13.-" TargetMode="External"/><Relationship Id="rId270" Type="http://schemas.openxmlformats.org/officeDocument/2006/relationships/hyperlink" Target="https://www.ncbi.nlm.nih.gov/protein/759496861" TargetMode="External"/><Relationship Id="rId130" Type="http://schemas.openxmlformats.org/officeDocument/2006/relationships/hyperlink" Target="https://www.ncbi.nlm.nih.gov/protein/759499761" TargetMode="External"/><Relationship Id="rId368" Type="http://schemas.openxmlformats.org/officeDocument/2006/relationships/hyperlink" Target="https://www.ncbi.nlm.nih.gov/protein/751637956" TargetMode="External"/><Relationship Id="rId575" Type="http://schemas.openxmlformats.org/officeDocument/2006/relationships/hyperlink" Target="https://enzyme.expasy.org/EC/3.7.-.-" TargetMode="External"/><Relationship Id="rId782" Type="http://schemas.openxmlformats.org/officeDocument/2006/relationships/hyperlink" Target="https://www.ncbi.nlm.nih.gov/protein/759499837" TargetMode="External"/><Relationship Id="rId2049" Type="http://schemas.openxmlformats.org/officeDocument/2006/relationships/hyperlink" Target="https://enzyme.expasy.org/EC/1.-.-.-" TargetMode="External"/><Relationship Id="rId228" Type="http://schemas.openxmlformats.org/officeDocument/2006/relationships/hyperlink" Target="https://www.ncbi.nlm.nih.gov/protein/751639661" TargetMode="External"/><Relationship Id="rId435" Type="http://schemas.openxmlformats.org/officeDocument/2006/relationships/hyperlink" Target="https://enzyme.expasy.org/EC/4.2.3.1" TargetMode="External"/><Relationship Id="rId642" Type="http://schemas.openxmlformats.org/officeDocument/2006/relationships/hyperlink" Target="https://www.ncbi.nlm.nih.gov/protein/759497238" TargetMode="External"/><Relationship Id="rId1065" Type="http://schemas.openxmlformats.org/officeDocument/2006/relationships/hyperlink" Target="https://www.ncbi.nlm.nih.gov/protein/759497543" TargetMode="External"/><Relationship Id="rId1272" Type="http://schemas.openxmlformats.org/officeDocument/2006/relationships/hyperlink" Target="https://enzyme.expasy.org/EC/2.7.1.23" TargetMode="External"/><Relationship Id="rId502" Type="http://schemas.openxmlformats.org/officeDocument/2006/relationships/hyperlink" Target="https://www.ncbi.nlm.nih.gov/protein/759497434" TargetMode="External"/><Relationship Id="rId947" Type="http://schemas.openxmlformats.org/officeDocument/2006/relationships/hyperlink" Target="https://enzyme.expasy.org/EC/3.1.11.2" TargetMode="External"/><Relationship Id="rId1132" Type="http://schemas.openxmlformats.org/officeDocument/2006/relationships/hyperlink" Target="https://enzyme.expasy.org/EC/2.7.7.60" TargetMode="External"/><Relationship Id="rId1577" Type="http://schemas.openxmlformats.org/officeDocument/2006/relationships/hyperlink" Target="https://enzyme.expasy.org/EC/2.1.2.3" TargetMode="External"/><Relationship Id="rId1784" Type="http://schemas.openxmlformats.org/officeDocument/2006/relationships/hyperlink" Target="https://www.ncbi.nlm.nih.gov/protein/759497152" TargetMode="External"/><Relationship Id="rId1991" Type="http://schemas.openxmlformats.org/officeDocument/2006/relationships/hyperlink" Target="https://enzyme.expasy.org/EC/1.1.5.-" TargetMode="External"/><Relationship Id="rId76" Type="http://schemas.openxmlformats.org/officeDocument/2006/relationships/hyperlink" Target="https://www.ncbi.nlm.nih.gov/protein/759501999" TargetMode="External"/><Relationship Id="rId807" Type="http://schemas.openxmlformats.org/officeDocument/2006/relationships/hyperlink" Target="https://enzyme.expasy.org/EC/3.2.2.10" TargetMode="External"/><Relationship Id="rId1437" Type="http://schemas.openxmlformats.org/officeDocument/2006/relationships/hyperlink" Target="https://www.ncbi.nlm.nih.gov/protein/759501710" TargetMode="External"/><Relationship Id="rId1644" Type="http://schemas.openxmlformats.org/officeDocument/2006/relationships/hyperlink" Target="https://www.ncbi.nlm.nih.gov/protein/759496867" TargetMode="External"/><Relationship Id="rId1851" Type="http://schemas.openxmlformats.org/officeDocument/2006/relationships/hyperlink" Target="https://enzyme.expasy.org/EC/1.2.1.85" TargetMode="External"/><Relationship Id="rId1504" Type="http://schemas.openxmlformats.org/officeDocument/2006/relationships/hyperlink" Target="https://www.ncbi.nlm.nih.gov/protein/1707078639" TargetMode="External"/><Relationship Id="rId1711" Type="http://schemas.openxmlformats.org/officeDocument/2006/relationships/hyperlink" Target="https://enzyme.expasy.org/EC/1.8.5.-" TargetMode="External"/><Relationship Id="rId1949" Type="http://schemas.openxmlformats.org/officeDocument/2006/relationships/hyperlink" Target="https://enzyme.expasy.org/EC/1.13.11.2" TargetMode="External"/><Relationship Id="rId292" Type="http://schemas.openxmlformats.org/officeDocument/2006/relationships/hyperlink" Target="https://www.ncbi.nlm.nih.gov/protein/759499991" TargetMode="External"/><Relationship Id="rId1809" Type="http://schemas.openxmlformats.org/officeDocument/2006/relationships/hyperlink" Target="https://enzyme.expasy.org/EC/1.3.5.2" TargetMode="External"/><Relationship Id="rId597" Type="http://schemas.openxmlformats.org/officeDocument/2006/relationships/hyperlink" Target="https://enzyme.expasy.org/EC/3.6.4.12" TargetMode="External"/><Relationship Id="rId152" Type="http://schemas.openxmlformats.org/officeDocument/2006/relationships/hyperlink" Target="https://www.ncbi.nlm.nih.gov/protein/759497914" TargetMode="External"/><Relationship Id="rId457" Type="http://schemas.openxmlformats.org/officeDocument/2006/relationships/hyperlink" Target="https://enzyme.expasy.org/EC/4.2.1.51" TargetMode="External"/><Relationship Id="rId1087" Type="http://schemas.openxmlformats.org/officeDocument/2006/relationships/hyperlink" Target="https://www.ncbi.nlm.nih.gov/protein/759498243" TargetMode="External"/><Relationship Id="rId1294" Type="http://schemas.openxmlformats.org/officeDocument/2006/relationships/hyperlink" Target="https://enzyme.expasy.org/EC/2.7.1.-" TargetMode="External"/><Relationship Id="rId2040" Type="http://schemas.openxmlformats.org/officeDocument/2006/relationships/hyperlink" Target="https://www.ncbi.nlm.nih.gov/protein/759498980" TargetMode="External"/><Relationship Id="rId664" Type="http://schemas.openxmlformats.org/officeDocument/2006/relationships/hyperlink" Target="https://www.ncbi.nlm.nih.gov/protein/759497172" TargetMode="External"/><Relationship Id="rId871" Type="http://schemas.openxmlformats.org/officeDocument/2006/relationships/hyperlink" Target="https://enzyme.expasy.org/EC/3.1.3.-" TargetMode="External"/><Relationship Id="rId969" Type="http://schemas.openxmlformats.org/officeDocument/2006/relationships/hyperlink" Target="https://www.ncbi.nlm.nih.gov/protein/759501352" TargetMode="External"/><Relationship Id="rId1599" Type="http://schemas.openxmlformats.org/officeDocument/2006/relationships/hyperlink" Target="https://enzyme.expasy.org/EC/2.1.1.44" TargetMode="External"/><Relationship Id="rId317" Type="http://schemas.openxmlformats.org/officeDocument/2006/relationships/hyperlink" Target="https://enzyme.expasy.org/EC/5.4.4.2" TargetMode="External"/><Relationship Id="rId524" Type="http://schemas.openxmlformats.org/officeDocument/2006/relationships/hyperlink" Target="https://www.ncbi.nlm.nih.gov/protein/1175499350" TargetMode="External"/><Relationship Id="rId731" Type="http://schemas.openxmlformats.org/officeDocument/2006/relationships/hyperlink" Target="https://enzyme.expasy.org/EC/3.4.24.-" TargetMode="External"/><Relationship Id="rId1154" Type="http://schemas.openxmlformats.org/officeDocument/2006/relationships/hyperlink" Target="https://enzyme.expasy.org/EC/2.7.7.41" TargetMode="External"/><Relationship Id="rId1361" Type="http://schemas.openxmlformats.org/officeDocument/2006/relationships/hyperlink" Target="https://www.ncbi.nlm.nih.gov/protein/759497507" TargetMode="External"/><Relationship Id="rId1459" Type="http://schemas.openxmlformats.org/officeDocument/2006/relationships/hyperlink" Target="https://enzyme.expasy.org/EC/2.3.3.13" TargetMode="External"/><Relationship Id="rId98" Type="http://schemas.openxmlformats.org/officeDocument/2006/relationships/hyperlink" Target="https://www.ncbi.nlm.nih.gov/protein/751640063" TargetMode="External"/><Relationship Id="rId829" Type="http://schemas.openxmlformats.org/officeDocument/2006/relationships/hyperlink" Target="https://enzyme.expasy.org/EC/3.1.4.52" TargetMode="External"/><Relationship Id="rId1014" Type="http://schemas.openxmlformats.org/officeDocument/2006/relationships/hyperlink" Target="https://enzyme.expasy.org/EC/2.8.1.4" TargetMode="External"/><Relationship Id="rId1221" Type="http://schemas.openxmlformats.org/officeDocument/2006/relationships/hyperlink" Target="https://www.ncbi.nlm.nih.gov/protein/751636074" TargetMode="External"/><Relationship Id="rId1666" Type="http://schemas.openxmlformats.org/officeDocument/2006/relationships/hyperlink" Target="https://www.ncbi.nlm.nih.gov/protein/751637270" TargetMode="External"/><Relationship Id="rId1873" Type="http://schemas.openxmlformats.org/officeDocument/2006/relationships/hyperlink" Target="https://enzyme.expasy.org/EC/1.2.1.10" TargetMode="External"/><Relationship Id="rId1319" Type="http://schemas.openxmlformats.org/officeDocument/2006/relationships/hyperlink" Target="https://www.ncbi.nlm.nih.gov/protein/759501430" TargetMode="External"/><Relationship Id="rId1526" Type="http://schemas.openxmlformats.org/officeDocument/2006/relationships/hyperlink" Target="https://www.ncbi.nlm.nih.gov/protein/751639800" TargetMode="External"/><Relationship Id="rId1733" Type="http://schemas.openxmlformats.org/officeDocument/2006/relationships/hyperlink" Target="https://enzyme.expasy.org/EC/1.7.2.4" TargetMode="External"/><Relationship Id="rId1940" Type="http://schemas.openxmlformats.org/officeDocument/2006/relationships/hyperlink" Target="https://www.ncbi.nlm.nih.gov/protein/1707078652" TargetMode="External"/><Relationship Id="rId25" Type="http://schemas.openxmlformats.org/officeDocument/2006/relationships/hyperlink" Target="https://enzyme.expasy.org/EC/7.5.2.1" TargetMode="External"/><Relationship Id="rId1800" Type="http://schemas.openxmlformats.org/officeDocument/2006/relationships/hyperlink" Target="https://www.ncbi.nlm.nih.gov/protein/759497803" TargetMode="External"/><Relationship Id="rId174" Type="http://schemas.openxmlformats.org/officeDocument/2006/relationships/hyperlink" Target="https://www.ncbi.nlm.nih.gov/protein/759500208" TargetMode="External"/><Relationship Id="rId381" Type="http://schemas.openxmlformats.org/officeDocument/2006/relationships/hyperlink" Target="https://enzyme.expasy.org/EC/5.1.3.2" TargetMode="External"/><Relationship Id="rId241" Type="http://schemas.openxmlformats.org/officeDocument/2006/relationships/hyperlink" Target="https://enzyme.expasy.org/EC/6.1.1.6" TargetMode="External"/><Relationship Id="rId479" Type="http://schemas.openxmlformats.org/officeDocument/2006/relationships/hyperlink" Target="https://enzyme.expasy.org/EC/4.2.1.20" TargetMode="External"/><Relationship Id="rId686" Type="http://schemas.openxmlformats.org/officeDocument/2006/relationships/hyperlink" Target="https://www.ncbi.nlm.nih.gov/protein/751639696" TargetMode="External"/><Relationship Id="rId893" Type="http://schemas.openxmlformats.org/officeDocument/2006/relationships/hyperlink" Target="https://enzyme.expasy.org/EC/3.1.25.-" TargetMode="External"/><Relationship Id="rId339" Type="http://schemas.openxmlformats.org/officeDocument/2006/relationships/hyperlink" Target="https://enzyme.expasy.org/EC/5.3.2.6" TargetMode="External"/><Relationship Id="rId546" Type="http://schemas.openxmlformats.org/officeDocument/2006/relationships/hyperlink" Target="https://www.ncbi.nlm.nih.gov/protein/759501924" TargetMode="External"/><Relationship Id="rId753" Type="http://schemas.openxmlformats.org/officeDocument/2006/relationships/hyperlink" Target="https://enzyme.expasy.org/EC/3.4.21.92" TargetMode="External"/><Relationship Id="rId1176" Type="http://schemas.openxmlformats.org/officeDocument/2006/relationships/hyperlink" Target="https://enzyme.expasy.org/EC/2.7.6.5" TargetMode="External"/><Relationship Id="rId1383" Type="http://schemas.openxmlformats.org/officeDocument/2006/relationships/hyperlink" Target="https://www.ncbi.nlm.nih.gov/protein/759500699" TargetMode="External"/><Relationship Id="rId101" Type="http://schemas.openxmlformats.org/officeDocument/2006/relationships/hyperlink" Target="https://enzyme.expasy.org/EC/7.1.1.9" TargetMode="External"/><Relationship Id="rId406" Type="http://schemas.openxmlformats.org/officeDocument/2006/relationships/hyperlink" Target="https://www.ncbi.nlm.nih.gov/protein/759497194" TargetMode="External"/><Relationship Id="rId960" Type="http://schemas.openxmlformats.org/officeDocument/2006/relationships/hyperlink" Target="https://www.ncbi.nlm.nih.gov/protein/759498753" TargetMode="External"/><Relationship Id="rId1036" Type="http://schemas.openxmlformats.org/officeDocument/2006/relationships/hyperlink" Target="https://enzyme.expasy.org/EC/2.7.9.2" TargetMode="External"/><Relationship Id="rId1243" Type="http://schemas.openxmlformats.org/officeDocument/2006/relationships/hyperlink" Target="https://www.ncbi.nlm.nih.gov/protein/751637747" TargetMode="External"/><Relationship Id="rId1590" Type="http://schemas.openxmlformats.org/officeDocument/2006/relationships/hyperlink" Target="https://www.ncbi.nlm.nih.gov/protein/751636882" TargetMode="External"/><Relationship Id="rId1688" Type="http://schemas.openxmlformats.org/officeDocument/2006/relationships/hyperlink" Target="https://www.ncbi.nlm.nih.gov/protein/751643550" TargetMode="External"/><Relationship Id="rId1895" Type="http://schemas.openxmlformats.org/officeDocument/2006/relationships/hyperlink" Target="https://enzyme.expasy.org/EC/1.17.5.3" TargetMode="External"/><Relationship Id="rId613" Type="http://schemas.openxmlformats.org/officeDocument/2006/relationships/hyperlink" Target="https://enzyme.expasy.org/EC/3.6.1.9" TargetMode="External"/><Relationship Id="rId820" Type="http://schemas.openxmlformats.org/officeDocument/2006/relationships/hyperlink" Target="https://www.ncbi.nlm.nih.gov/protein/759497298" TargetMode="External"/><Relationship Id="rId918" Type="http://schemas.openxmlformats.org/officeDocument/2006/relationships/hyperlink" Target="https://www.ncbi.nlm.nih.gov/protein/751640917" TargetMode="External"/><Relationship Id="rId1450" Type="http://schemas.openxmlformats.org/officeDocument/2006/relationships/hyperlink" Target="https://www.ncbi.nlm.nih.gov/protein/759501502" TargetMode="External"/><Relationship Id="rId1548" Type="http://schemas.openxmlformats.org/officeDocument/2006/relationships/hyperlink" Target="https://www.ncbi.nlm.nih.gov/protein/751637722" TargetMode="External"/><Relationship Id="rId1755" Type="http://schemas.openxmlformats.org/officeDocument/2006/relationships/hyperlink" Target="https://enzyme.expasy.org/EC/1.6.5.9" TargetMode="External"/><Relationship Id="rId1103" Type="http://schemas.openxmlformats.org/officeDocument/2006/relationships/hyperlink" Target="https://www.ncbi.nlm.nih.gov/protein/759499226" TargetMode="External"/><Relationship Id="rId1310" Type="http://schemas.openxmlformats.org/officeDocument/2006/relationships/hyperlink" Target="https://enzyme.expasy.org/EC/2.6.1.76" TargetMode="External"/><Relationship Id="rId1408" Type="http://schemas.openxmlformats.org/officeDocument/2006/relationships/hyperlink" Target="https://enzyme.expasy.org/EC/2.4.2.22" TargetMode="External"/><Relationship Id="rId1962" Type="http://schemas.openxmlformats.org/officeDocument/2006/relationships/hyperlink" Target="https://www.ncbi.nlm.nih.gov/protein/759500390" TargetMode="External"/><Relationship Id="rId47" Type="http://schemas.openxmlformats.org/officeDocument/2006/relationships/hyperlink" Target="https://enzyme.expasy.org/EC/7.3.2.2" TargetMode="External"/><Relationship Id="rId1615" Type="http://schemas.openxmlformats.org/officeDocument/2006/relationships/hyperlink" Target="https://enzyme.expasy.org/EC/2.1.1.222" TargetMode="External"/><Relationship Id="rId1822" Type="http://schemas.openxmlformats.org/officeDocument/2006/relationships/hyperlink" Target="https://www.ncbi.nlm.nih.gov/protein/759499075" TargetMode="External"/><Relationship Id="rId196" Type="http://schemas.openxmlformats.org/officeDocument/2006/relationships/hyperlink" Target="https://www.ncbi.nlm.nih.gov/protein/759497320" TargetMode="External"/><Relationship Id="rId263" Type="http://schemas.openxmlformats.org/officeDocument/2006/relationships/hyperlink" Target="https://enzyme.expasy.org/EC/6.1.1.16" TargetMode="External"/><Relationship Id="rId470" Type="http://schemas.openxmlformats.org/officeDocument/2006/relationships/hyperlink" Target="https://www.ncbi.nlm.nih.gov/protein/759499003" TargetMode="External"/><Relationship Id="rId123" Type="http://schemas.openxmlformats.org/officeDocument/2006/relationships/hyperlink" Target="https://enzyme.expasy.org/EC/7.1.1.2" TargetMode="External"/><Relationship Id="rId330" Type="http://schemas.openxmlformats.org/officeDocument/2006/relationships/hyperlink" Target="https://www.ncbi.nlm.nih.gov/protein/759497093" TargetMode="External"/><Relationship Id="rId568" Type="http://schemas.openxmlformats.org/officeDocument/2006/relationships/hyperlink" Target="https://www.ncbi.nlm.nih.gov/protein/751641841" TargetMode="External"/><Relationship Id="rId775" Type="http://schemas.openxmlformats.org/officeDocument/2006/relationships/hyperlink" Target="https://enzyme.expasy.org/EC/3.4.16.4" TargetMode="External"/><Relationship Id="rId982" Type="http://schemas.openxmlformats.org/officeDocument/2006/relationships/hyperlink" Target="https://enzyme.expasy.org/EC/3.1.-.-" TargetMode="External"/><Relationship Id="rId1198" Type="http://schemas.openxmlformats.org/officeDocument/2006/relationships/hyperlink" Target="https://enzyme.expasy.org/EC/2.7.4.25" TargetMode="External"/><Relationship Id="rId2011" Type="http://schemas.openxmlformats.org/officeDocument/2006/relationships/hyperlink" Target="https://enzyme.expasy.org/EC/1.1.1.30" TargetMode="External"/><Relationship Id="rId428" Type="http://schemas.openxmlformats.org/officeDocument/2006/relationships/hyperlink" Target="https://www.ncbi.nlm.nih.gov/protein/759501650" TargetMode="External"/><Relationship Id="rId635" Type="http://schemas.openxmlformats.org/officeDocument/2006/relationships/hyperlink" Target="https://enzyme.expasy.org/EC/3.6.1.-" TargetMode="External"/><Relationship Id="rId842" Type="http://schemas.openxmlformats.org/officeDocument/2006/relationships/hyperlink" Target="https://www.ncbi.nlm.nih.gov/protein/751640830" TargetMode="External"/><Relationship Id="rId1058" Type="http://schemas.openxmlformats.org/officeDocument/2006/relationships/hyperlink" Target="https://enzyme.expasy.org/EC/2.7.7.80" TargetMode="External"/><Relationship Id="rId1265" Type="http://schemas.openxmlformats.org/officeDocument/2006/relationships/hyperlink" Target="https://www.ncbi.nlm.nih.gov/protein/759501247" TargetMode="External"/><Relationship Id="rId1472" Type="http://schemas.openxmlformats.org/officeDocument/2006/relationships/hyperlink" Target="https://www.ncbi.nlm.nih.gov/protein/751636421" TargetMode="External"/><Relationship Id="rId702" Type="http://schemas.openxmlformats.org/officeDocument/2006/relationships/hyperlink" Target="https://www.ncbi.nlm.nih.gov/protein/759501278" TargetMode="External"/><Relationship Id="rId1125" Type="http://schemas.openxmlformats.org/officeDocument/2006/relationships/hyperlink" Target="https://www.ncbi.nlm.nih.gov/protein/759497106" TargetMode="External"/><Relationship Id="rId1332" Type="http://schemas.openxmlformats.org/officeDocument/2006/relationships/hyperlink" Target="https://enzyme.expasy.org/EC/2.6.1.-" TargetMode="External"/><Relationship Id="rId1777" Type="http://schemas.openxmlformats.org/officeDocument/2006/relationships/hyperlink" Target="https://enzyme.expasy.org/EC/1.5.5.1" TargetMode="External"/><Relationship Id="rId1984" Type="http://schemas.openxmlformats.org/officeDocument/2006/relationships/hyperlink" Target="https://www.ncbi.nlm.nih.gov/protein/489381283" TargetMode="External"/><Relationship Id="rId69" Type="http://schemas.openxmlformats.org/officeDocument/2006/relationships/hyperlink" Target="https://enzyme.expasy.org/EC/7.1.2.2" TargetMode="External"/><Relationship Id="rId1637" Type="http://schemas.openxmlformats.org/officeDocument/2006/relationships/hyperlink" Target="https://enzyme.expasy.org/EC/2.1.1.185" TargetMode="External"/><Relationship Id="rId1844" Type="http://schemas.openxmlformats.org/officeDocument/2006/relationships/hyperlink" Target="https://www.ncbi.nlm.nih.gov/protein/759498894" TargetMode="External"/><Relationship Id="rId1704" Type="http://schemas.openxmlformats.org/officeDocument/2006/relationships/hyperlink" Target="https://www.ncbi.nlm.nih.gov/protein/759499983" TargetMode="External"/><Relationship Id="rId285" Type="http://schemas.openxmlformats.org/officeDocument/2006/relationships/hyperlink" Target="https://enzyme.expasy.org/EC/5.6.2.2" TargetMode="External"/><Relationship Id="rId1911" Type="http://schemas.openxmlformats.org/officeDocument/2006/relationships/hyperlink" Target="https://enzyme.expasy.org/EC/1.17.1.9" TargetMode="External"/><Relationship Id="rId492" Type="http://schemas.openxmlformats.org/officeDocument/2006/relationships/hyperlink" Target="https://www.ncbi.nlm.nih.gov/protein/751636766" TargetMode="External"/><Relationship Id="rId797" Type="http://schemas.openxmlformats.org/officeDocument/2006/relationships/hyperlink" Target="https://enzyme.expasy.org/EC/3.2.2.31" TargetMode="External"/><Relationship Id="rId145" Type="http://schemas.openxmlformats.org/officeDocument/2006/relationships/hyperlink" Target="https://enzyme.expasy.org/EC/6.4.1.2" TargetMode="External"/><Relationship Id="rId352" Type="http://schemas.openxmlformats.org/officeDocument/2006/relationships/hyperlink" Target="https://www.ncbi.nlm.nih.gov/protein/759498775" TargetMode="External"/><Relationship Id="rId1287" Type="http://schemas.openxmlformats.org/officeDocument/2006/relationships/hyperlink" Target="https://www.ncbi.nlm.nih.gov/protein/1175499366" TargetMode="External"/><Relationship Id="rId2033" Type="http://schemas.openxmlformats.org/officeDocument/2006/relationships/hyperlink" Target="https://enzyme.expasy.org/EC/1.1.1.133" TargetMode="External"/><Relationship Id="rId212" Type="http://schemas.openxmlformats.org/officeDocument/2006/relationships/hyperlink" Target="https://www.ncbi.nlm.nih.gov/protein/759500852" TargetMode="External"/><Relationship Id="rId657" Type="http://schemas.openxmlformats.org/officeDocument/2006/relationships/hyperlink" Target="https://enzyme.expasy.org/EC/3.5.4.26" TargetMode="External"/><Relationship Id="rId864" Type="http://schemas.openxmlformats.org/officeDocument/2006/relationships/hyperlink" Target="https://www.ncbi.nlm.nih.gov/protein/759497811" TargetMode="External"/><Relationship Id="rId1494" Type="http://schemas.openxmlformats.org/officeDocument/2006/relationships/hyperlink" Target="https://www.ncbi.nlm.nih.gov/protein/759497538" TargetMode="External"/><Relationship Id="rId1799" Type="http://schemas.openxmlformats.org/officeDocument/2006/relationships/hyperlink" Target="https://enzyme.expasy.org/EC/1.4.1.4" TargetMode="External"/><Relationship Id="rId517" Type="http://schemas.openxmlformats.org/officeDocument/2006/relationships/hyperlink" Target="https://enzyme.expasy.org/EC/4.1.3.38" TargetMode="External"/><Relationship Id="rId724" Type="http://schemas.openxmlformats.org/officeDocument/2006/relationships/hyperlink" Target="https://www.ncbi.nlm.nih.gov/protein/759497646" TargetMode="External"/><Relationship Id="rId931" Type="http://schemas.openxmlformats.org/officeDocument/2006/relationships/hyperlink" Target="https://enzyme.expasy.org/EC/3.1.2.-" TargetMode="External"/><Relationship Id="rId1147" Type="http://schemas.openxmlformats.org/officeDocument/2006/relationships/hyperlink" Target="https://www.ncbi.nlm.nih.gov/protein/498248346" TargetMode="External"/><Relationship Id="rId1354" Type="http://schemas.openxmlformats.org/officeDocument/2006/relationships/hyperlink" Target="https://enzyme.expasy.org/EC/2.5.1.54" TargetMode="External"/><Relationship Id="rId1561" Type="http://schemas.openxmlformats.org/officeDocument/2006/relationships/hyperlink" Target="https://enzyme.expasy.org/EC/2.2.1.7" TargetMode="External"/><Relationship Id="rId60" Type="http://schemas.openxmlformats.org/officeDocument/2006/relationships/hyperlink" Target="https://www.ncbi.nlm.nih.gov/protein/759501902" TargetMode="External"/><Relationship Id="rId1007" Type="http://schemas.openxmlformats.org/officeDocument/2006/relationships/hyperlink" Target="https://www.ncbi.nlm.nih.gov/protein/759501319" TargetMode="External"/><Relationship Id="rId1214" Type="http://schemas.openxmlformats.org/officeDocument/2006/relationships/hyperlink" Target="https://enzyme.expasy.org/EC/2.7.2.4" TargetMode="External"/><Relationship Id="rId1421" Type="http://schemas.openxmlformats.org/officeDocument/2006/relationships/hyperlink" Target="https://www.ncbi.nlm.nih.gov/protein/759498669" TargetMode="External"/><Relationship Id="rId1659" Type="http://schemas.openxmlformats.org/officeDocument/2006/relationships/hyperlink" Target="https://enzyme.expasy.org/EC/2.1.1.14" TargetMode="External"/><Relationship Id="rId1866" Type="http://schemas.openxmlformats.org/officeDocument/2006/relationships/hyperlink" Target="https://www.ncbi.nlm.nih.gov/protein/759501251" TargetMode="External"/><Relationship Id="rId1519" Type="http://schemas.openxmlformats.org/officeDocument/2006/relationships/hyperlink" Target="https://enzyme.expasy.org/EC/2.3.1.12" TargetMode="External"/><Relationship Id="rId1726" Type="http://schemas.openxmlformats.org/officeDocument/2006/relationships/hyperlink" Target="https://www.ncbi.nlm.nih.gov/protein/1124215297" TargetMode="External"/><Relationship Id="rId1933" Type="http://schemas.openxmlformats.org/officeDocument/2006/relationships/hyperlink" Target="https://enzyme.expasy.org/EC/1.14.11.55" TargetMode="External"/><Relationship Id="rId18" Type="http://schemas.openxmlformats.org/officeDocument/2006/relationships/hyperlink" Target="https://www.ncbi.nlm.nih.gov/protein/751638453" TargetMode="External"/><Relationship Id="rId167" Type="http://schemas.openxmlformats.org/officeDocument/2006/relationships/hyperlink" Target="https://enzyme.expasy.org/EC/6.3.4.21" TargetMode="External"/><Relationship Id="rId374" Type="http://schemas.openxmlformats.org/officeDocument/2006/relationships/hyperlink" Target="https://www.ncbi.nlm.nih.gov/protein/759502091" TargetMode="External"/><Relationship Id="rId581" Type="http://schemas.openxmlformats.org/officeDocument/2006/relationships/hyperlink" Target="https://enzyme.expasy.org/EC/3.6.5.-" TargetMode="External"/><Relationship Id="rId2055" Type="http://schemas.openxmlformats.org/officeDocument/2006/relationships/hyperlink" Target="https://enzyme.expasy.org/EC/1.-.-.-" TargetMode="External"/><Relationship Id="rId234" Type="http://schemas.openxmlformats.org/officeDocument/2006/relationships/hyperlink" Target="https://www.ncbi.nlm.nih.gov/protein/759500578" TargetMode="External"/><Relationship Id="rId679" Type="http://schemas.openxmlformats.org/officeDocument/2006/relationships/hyperlink" Target="https://enzyme.expasy.org/EC/3.5.2.6" TargetMode="External"/><Relationship Id="rId886" Type="http://schemas.openxmlformats.org/officeDocument/2006/relationships/hyperlink" Target="https://www.ncbi.nlm.nih.gov/protein/751638103" TargetMode="External"/><Relationship Id="rId2" Type="http://schemas.openxmlformats.org/officeDocument/2006/relationships/hyperlink" Target="https://www.ncbi.nlm.nih.gov/protein/1175499308" TargetMode="External"/><Relationship Id="rId441" Type="http://schemas.openxmlformats.org/officeDocument/2006/relationships/hyperlink" Target="https://enzyme.expasy.org/EC/4.2.1.99" TargetMode="External"/><Relationship Id="rId539" Type="http://schemas.openxmlformats.org/officeDocument/2006/relationships/hyperlink" Target="https://enzyme.expasy.org/EC/4.1.1.98" TargetMode="External"/><Relationship Id="rId746" Type="http://schemas.openxmlformats.org/officeDocument/2006/relationships/hyperlink" Target="https://www.ncbi.nlm.nih.gov/protein/751636083" TargetMode="External"/><Relationship Id="rId1071" Type="http://schemas.openxmlformats.org/officeDocument/2006/relationships/hyperlink" Target="https://www.ncbi.nlm.nih.gov/protein/759501324" TargetMode="External"/><Relationship Id="rId1169" Type="http://schemas.openxmlformats.org/officeDocument/2006/relationships/hyperlink" Target="https://www.ncbi.nlm.nih.gov/protein/759497838" TargetMode="External"/><Relationship Id="rId1376" Type="http://schemas.openxmlformats.org/officeDocument/2006/relationships/hyperlink" Target="https://enzyme.expasy.org/EC/2.5.1.145" TargetMode="External"/><Relationship Id="rId1583" Type="http://schemas.openxmlformats.org/officeDocument/2006/relationships/hyperlink" Target="https://enzyme.expasy.org/EC/2.1.2.10" TargetMode="External"/><Relationship Id="rId301" Type="http://schemas.openxmlformats.org/officeDocument/2006/relationships/hyperlink" Target="https://enzyme.expasy.org/EC/5.4.99.24" TargetMode="External"/><Relationship Id="rId953" Type="http://schemas.openxmlformats.org/officeDocument/2006/relationships/hyperlink" Target="https://enzyme.expasy.org/EC/3.1.1.96" TargetMode="External"/><Relationship Id="rId1029" Type="http://schemas.openxmlformats.org/officeDocument/2006/relationships/hyperlink" Target="https://www.ncbi.nlm.nih.gov/protein/751637605" TargetMode="External"/><Relationship Id="rId1236" Type="http://schemas.openxmlformats.org/officeDocument/2006/relationships/hyperlink" Target="https://enzyme.expasy.org/EC/2.7.13.3" TargetMode="External"/><Relationship Id="rId1790" Type="http://schemas.openxmlformats.org/officeDocument/2006/relationships/hyperlink" Target="https://www.ncbi.nlm.nih.gov/protein/759501916" TargetMode="External"/><Relationship Id="rId1888" Type="http://schemas.openxmlformats.org/officeDocument/2006/relationships/hyperlink" Target="https://www.ncbi.nlm.nih.gov/protein/759497667" TargetMode="External"/><Relationship Id="rId82" Type="http://schemas.openxmlformats.org/officeDocument/2006/relationships/hyperlink" Target="https://www.ncbi.nlm.nih.gov/protein/751642712" TargetMode="External"/><Relationship Id="rId606" Type="http://schemas.openxmlformats.org/officeDocument/2006/relationships/hyperlink" Target="https://www.ncbi.nlm.nih.gov/protein/759496962" TargetMode="External"/><Relationship Id="rId813" Type="http://schemas.openxmlformats.org/officeDocument/2006/relationships/hyperlink" Target="https://enzyme.expasy.org/EC/3.2.1.52" TargetMode="External"/><Relationship Id="rId1443" Type="http://schemas.openxmlformats.org/officeDocument/2006/relationships/hyperlink" Target="https://enzyme.expasy.org/EC/2.4.-.-" TargetMode="External"/><Relationship Id="rId1650" Type="http://schemas.openxmlformats.org/officeDocument/2006/relationships/hyperlink" Target="https://www.ncbi.nlm.nih.gov/protein/759500826" TargetMode="External"/><Relationship Id="rId1748" Type="http://schemas.openxmlformats.org/officeDocument/2006/relationships/hyperlink" Target="https://www.ncbi.nlm.nih.gov/protein/759499823" TargetMode="External"/><Relationship Id="rId1303" Type="http://schemas.openxmlformats.org/officeDocument/2006/relationships/hyperlink" Target="https://www.ncbi.nlm.nih.gov/protein/759500707" TargetMode="External"/><Relationship Id="rId1510" Type="http://schemas.openxmlformats.org/officeDocument/2006/relationships/hyperlink" Target="https://www.ncbi.nlm.nih.gov/protein/759501995" TargetMode="External"/><Relationship Id="rId1955" Type="http://schemas.openxmlformats.org/officeDocument/2006/relationships/hyperlink" Target="https://enzyme.expasy.org/EC/1.11.1.6" TargetMode="External"/><Relationship Id="rId1608" Type="http://schemas.openxmlformats.org/officeDocument/2006/relationships/hyperlink" Target="https://www.ncbi.nlm.nih.gov/protein/759501610" TargetMode="External"/><Relationship Id="rId1815" Type="http://schemas.openxmlformats.org/officeDocument/2006/relationships/hyperlink" Target="https://enzyme.expasy.org/EC/1.3.3.11" TargetMode="External"/><Relationship Id="rId189" Type="http://schemas.openxmlformats.org/officeDocument/2006/relationships/hyperlink" Target="https://enzyme.expasy.org/EC/6.3.2.9" TargetMode="External"/><Relationship Id="rId396" Type="http://schemas.openxmlformats.org/officeDocument/2006/relationships/hyperlink" Target="https://www.ncbi.nlm.nih.gov/protein/759499474" TargetMode="External"/><Relationship Id="rId256" Type="http://schemas.openxmlformats.org/officeDocument/2006/relationships/hyperlink" Target="https://www.ncbi.nlm.nih.gov/protein/751638293" TargetMode="External"/><Relationship Id="rId463" Type="http://schemas.openxmlformats.org/officeDocument/2006/relationships/hyperlink" Target="https://enzyme.expasy.org/EC/4.2.1.46" TargetMode="External"/><Relationship Id="rId670" Type="http://schemas.openxmlformats.org/officeDocument/2006/relationships/hyperlink" Target="https://www.ncbi.nlm.nih.gov/protein/751639154" TargetMode="External"/><Relationship Id="rId1093" Type="http://schemas.openxmlformats.org/officeDocument/2006/relationships/hyperlink" Target="https://www.ncbi.nlm.nih.gov/protein/759501443" TargetMode="External"/><Relationship Id="rId116" Type="http://schemas.openxmlformats.org/officeDocument/2006/relationships/hyperlink" Target="https://www.ncbi.nlm.nih.gov/protein/751637588" TargetMode="External"/><Relationship Id="rId323" Type="http://schemas.openxmlformats.org/officeDocument/2006/relationships/hyperlink" Target="https://enzyme.expasy.org/EC/5.4.2.8" TargetMode="External"/><Relationship Id="rId530" Type="http://schemas.openxmlformats.org/officeDocument/2006/relationships/hyperlink" Target="https://www.ncbi.nlm.nih.gov/protein/759497540" TargetMode="External"/><Relationship Id="rId768" Type="http://schemas.openxmlformats.org/officeDocument/2006/relationships/hyperlink" Target="https://www.ncbi.nlm.nih.gov/protein/759498441" TargetMode="External"/><Relationship Id="rId975" Type="http://schemas.openxmlformats.org/officeDocument/2006/relationships/hyperlink" Target="https://www.ncbi.nlm.nih.gov/protein/751638490" TargetMode="External"/><Relationship Id="rId1160" Type="http://schemas.openxmlformats.org/officeDocument/2006/relationships/hyperlink" Target="https://enzyme.expasy.org/EC/2.7.7.38" TargetMode="External"/><Relationship Id="rId1398" Type="http://schemas.openxmlformats.org/officeDocument/2006/relationships/hyperlink" Target="https://enzyme.expasy.org/EC/2.4.2.7" TargetMode="External"/><Relationship Id="rId2004" Type="http://schemas.openxmlformats.org/officeDocument/2006/relationships/hyperlink" Target="https://www.ncbi.nlm.nih.gov/protein/759499885" TargetMode="External"/><Relationship Id="rId628" Type="http://schemas.openxmlformats.org/officeDocument/2006/relationships/hyperlink" Target="https://www.ncbi.nlm.nih.gov/protein/759497441" TargetMode="External"/><Relationship Id="rId835" Type="http://schemas.openxmlformats.org/officeDocument/2006/relationships/hyperlink" Target="https://enzyme.expasy.org/EC/3.1.3.82" TargetMode="External"/><Relationship Id="rId1258" Type="http://schemas.openxmlformats.org/officeDocument/2006/relationships/hyperlink" Target="https://enzyme.expasy.org/EC/2.7.1.56" TargetMode="External"/><Relationship Id="rId1465" Type="http://schemas.openxmlformats.org/officeDocument/2006/relationships/hyperlink" Target="https://enzyme.expasy.org/EC/2.3.2.6" TargetMode="External"/><Relationship Id="rId1672" Type="http://schemas.openxmlformats.org/officeDocument/2006/relationships/hyperlink" Target="https://www.ncbi.nlm.nih.gov/protein/751636039" TargetMode="External"/><Relationship Id="rId1020" Type="http://schemas.openxmlformats.org/officeDocument/2006/relationships/hyperlink" Target="https://enzyme.expasy.org/EC/2.8.1.10" TargetMode="External"/><Relationship Id="rId1118" Type="http://schemas.openxmlformats.org/officeDocument/2006/relationships/hyperlink" Target="https://enzyme.expasy.org/EC/2.7.7.65" TargetMode="External"/><Relationship Id="rId1325" Type="http://schemas.openxmlformats.org/officeDocument/2006/relationships/hyperlink" Target="https://www.ncbi.nlm.nih.gov/protein/759501110" TargetMode="External"/><Relationship Id="rId1532" Type="http://schemas.openxmlformats.org/officeDocument/2006/relationships/hyperlink" Target="https://www.ncbi.nlm.nih.gov/protein/1175499353" TargetMode="External"/><Relationship Id="rId1977" Type="http://schemas.openxmlformats.org/officeDocument/2006/relationships/hyperlink" Target="https://enzyme.expasy.org/EC/1.1.99.14" TargetMode="External"/><Relationship Id="rId902" Type="http://schemas.openxmlformats.org/officeDocument/2006/relationships/hyperlink" Target="https://www.ncbi.nlm.nih.gov/protein/751640737" TargetMode="External"/><Relationship Id="rId1837" Type="http://schemas.openxmlformats.org/officeDocument/2006/relationships/hyperlink" Target="https://enzyme.expasy.org/EC/1.3.1.-" TargetMode="External"/><Relationship Id="rId31" Type="http://schemas.openxmlformats.org/officeDocument/2006/relationships/hyperlink" Target="https://enzyme.expasy.org/EC/7.5.2.1" TargetMode="External"/><Relationship Id="rId180" Type="http://schemas.openxmlformats.org/officeDocument/2006/relationships/hyperlink" Target="https://www.ncbi.nlm.nih.gov/protein/751643563" TargetMode="External"/><Relationship Id="rId278" Type="http://schemas.openxmlformats.org/officeDocument/2006/relationships/hyperlink" Target="https://www.ncbi.nlm.nih.gov/protein/751640339" TargetMode="External"/><Relationship Id="rId1904" Type="http://schemas.openxmlformats.org/officeDocument/2006/relationships/hyperlink" Target="https://www.ncbi.nlm.nih.gov/protein/759500410" TargetMode="External"/><Relationship Id="rId485" Type="http://schemas.openxmlformats.org/officeDocument/2006/relationships/hyperlink" Target="https://enzyme.expasy.org/EC/4.2.1.19" TargetMode="External"/><Relationship Id="rId692" Type="http://schemas.openxmlformats.org/officeDocument/2006/relationships/hyperlink" Target="https://www.ncbi.nlm.nih.gov/protein/751642756" TargetMode="External"/><Relationship Id="rId138" Type="http://schemas.openxmlformats.org/officeDocument/2006/relationships/hyperlink" Target="https://www.ncbi.nlm.nih.gov/protein/917750363" TargetMode="External"/><Relationship Id="rId345" Type="http://schemas.openxmlformats.org/officeDocument/2006/relationships/hyperlink" Target="https://enzyme.expasy.org/EC/5.3.1.8" TargetMode="External"/><Relationship Id="rId552" Type="http://schemas.openxmlformats.org/officeDocument/2006/relationships/hyperlink" Target="https://www.ncbi.nlm.nih.gov/protein/759497589" TargetMode="External"/><Relationship Id="rId997" Type="http://schemas.openxmlformats.org/officeDocument/2006/relationships/hyperlink" Target="https://www.ncbi.nlm.nih.gov/protein/759498794" TargetMode="External"/><Relationship Id="rId1182" Type="http://schemas.openxmlformats.org/officeDocument/2006/relationships/hyperlink" Target="https://enzyme.expasy.org/EC/2.7.6.3" TargetMode="External"/><Relationship Id="rId2026" Type="http://schemas.openxmlformats.org/officeDocument/2006/relationships/hyperlink" Target="https://www.ncbi.nlm.nih.gov/protein/751639478" TargetMode="External"/><Relationship Id="rId205" Type="http://schemas.openxmlformats.org/officeDocument/2006/relationships/hyperlink" Target="https://enzyme.expasy.org/EC/6.3.2.17" TargetMode="External"/><Relationship Id="rId412" Type="http://schemas.openxmlformats.org/officeDocument/2006/relationships/hyperlink" Target="https://www.ncbi.nlm.nih.gov/protein/759498166" TargetMode="External"/><Relationship Id="rId857" Type="http://schemas.openxmlformats.org/officeDocument/2006/relationships/hyperlink" Target="https://enzyme.expasy.org/EC/3.1.3.18" TargetMode="External"/><Relationship Id="rId1042" Type="http://schemas.openxmlformats.org/officeDocument/2006/relationships/hyperlink" Target="https://enzyme.expasy.org/EC/2.7.8.31" TargetMode="External"/><Relationship Id="rId1487" Type="http://schemas.openxmlformats.org/officeDocument/2006/relationships/hyperlink" Target="https://enzyme.expasy.org/EC/2.3.1.274" TargetMode="External"/><Relationship Id="rId1694" Type="http://schemas.openxmlformats.org/officeDocument/2006/relationships/hyperlink" Target="https://www.ncbi.nlm.nih.gov/protein/759497014" TargetMode="External"/><Relationship Id="rId717" Type="http://schemas.openxmlformats.org/officeDocument/2006/relationships/hyperlink" Target="https://enzyme.expasy.org/EC/3.5.1.108" TargetMode="External"/><Relationship Id="rId924" Type="http://schemas.openxmlformats.org/officeDocument/2006/relationships/hyperlink" Target="https://www.ncbi.nlm.nih.gov/protein/759501662" TargetMode="External"/><Relationship Id="rId1347" Type="http://schemas.openxmlformats.org/officeDocument/2006/relationships/hyperlink" Target="https://www.ncbi.nlm.nih.gov/protein/751640684" TargetMode="External"/><Relationship Id="rId1554" Type="http://schemas.openxmlformats.org/officeDocument/2006/relationships/hyperlink" Target="https://www.ncbi.nlm.nih.gov/protein/759499425" TargetMode="External"/><Relationship Id="rId1761" Type="http://schemas.openxmlformats.org/officeDocument/2006/relationships/hyperlink" Target="https://enzyme.expasy.org/EC/1.6.5.5" TargetMode="External"/><Relationship Id="rId1999" Type="http://schemas.openxmlformats.org/officeDocument/2006/relationships/hyperlink" Target="https://enzyme.expasy.org/EC/1.1.1.94" TargetMode="External"/><Relationship Id="rId53" Type="http://schemas.openxmlformats.org/officeDocument/2006/relationships/hyperlink" Target="https://enzyme.expasy.org/EC/7.2.2.14" TargetMode="External"/><Relationship Id="rId1207" Type="http://schemas.openxmlformats.org/officeDocument/2006/relationships/hyperlink" Target="https://www.ncbi.nlm.nih.gov/protein/759497871" TargetMode="External"/><Relationship Id="rId1414" Type="http://schemas.openxmlformats.org/officeDocument/2006/relationships/hyperlink" Target="https://enzyme.expasy.org/EC/2.4.2.17" TargetMode="External"/><Relationship Id="rId1621" Type="http://schemas.openxmlformats.org/officeDocument/2006/relationships/hyperlink" Target="https://enzyme.expasy.org/EC/2.1.1.199" TargetMode="External"/><Relationship Id="rId1859" Type="http://schemas.openxmlformats.org/officeDocument/2006/relationships/hyperlink" Target="https://enzyme.expasy.org/EC/1.2.1.70" TargetMode="External"/><Relationship Id="rId1719" Type="http://schemas.openxmlformats.org/officeDocument/2006/relationships/hyperlink" Target="https://enzyme.expasy.org/EC/1.8.4.-" TargetMode="External"/><Relationship Id="rId1926" Type="http://schemas.openxmlformats.org/officeDocument/2006/relationships/hyperlink" Target="https://www.ncbi.nlm.nih.gov/protein/759500642" TargetMode="External"/><Relationship Id="rId367" Type="http://schemas.openxmlformats.org/officeDocument/2006/relationships/hyperlink" Target="https://enzyme.expasy.org/EC/5.2.1.8" TargetMode="External"/><Relationship Id="rId574" Type="http://schemas.openxmlformats.org/officeDocument/2006/relationships/hyperlink" Target="https://www.ncbi.nlm.nih.gov/protein/751643609" TargetMode="External"/><Relationship Id="rId2048" Type="http://schemas.openxmlformats.org/officeDocument/2006/relationships/hyperlink" Target="https://enzyme.expasy.org/EC/1.-.-.-" TargetMode="External"/><Relationship Id="rId227" Type="http://schemas.openxmlformats.org/officeDocument/2006/relationships/hyperlink" Target="https://enzyme.expasy.org/EC/6.2.1.71" TargetMode="External"/><Relationship Id="rId781" Type="http://schemas.openxmlformats.org/officeDocument/2006/relationships/hyperlink" Target="https://enzyme.expasy.org/EC/3.4.11.2" TargetMode="External"/><Relationship Id="rId879" Type="http://schemas.openxmlformats.org/officeDocument/2006/relationships/hyperlink" Target="https://enzyme.expasy.org/EC/3.1.3.-" TargetMode="External"/><Relationship Id="rId434" Type="http://schemas.openxmlformats.org/officeDocument/2006/relationships/hyperlink" Target="https://www.ncbi.nlm.nih.gov/protein/759497479" TargetMode="External"/><Relationship Id="rId641" Type="http://schemas.openxmlformats.org/officeDocument/2006/relationships/hyperlink" Target="https://enzyme.expasy.org/EC/3.6.1.-" TargetMode="External"/><Relationship Id="rId739" Type="http://schemas.openxmlformats.org/officeDocument/2006/relationships/hyperlink" Target="https://enzyme.expasy.org/EC/3.4.24.-" TargetMode="External"/><Relationship Id="rId1064" Type="http://schemas.openxmlformats.org/officeDocument/2006/relationships/hyperlink" Target="https://enzyme.expasy.org/EC/2.7.7.72" TargetMode="External"/><Relationship Id="rId1271" Type="http://schemas.openxmlformats.org/officeDocument/2006/relationships/hyperlink" Target="https://www.ncbi.nlm.nih.gov/protein/759500870" TargetMode="External"/><Relationship Id="rId1369" Type="http://schemas.openxmlformats.org/officeDocument/2006/relationships/hyperlink" Target="https://www.ncbi.nlm.nih.gov/protein/759502207" TargetMode="External"/><Relationship Id="rId1576" Type="http://schemas.openxmlformats.org/officeDocument/2006/relationships/hyperlink" Target="https://www.ncbi.nlm.nih.gov/protein/759496868" TargetMode="External"/><Relationship Id="rId501" Type="http://schemas.openxmlformats.org/officeDocument/2006/relationships/hyperlink" Target="https://enzyme.expasy.org/EC/4.2.1.-" TargetMode="External"/><Relationship Id="rId946" Type="http://schemas.openxmlformats.org/officeDocument/2006/relationships/hyperlink" Target="https://www.ncbi.nlm.nih.gov/protein/759497129" TargetMode="External"/><Relationship Id="rId1131" Type="http://schemas.openxmlformats.org/officeDocument/2006/relationships/hyperlink" Target="https://www.ncbi.nlm.nih.gov/protein/751642731" TargetMode="External"/><Relationship Id="rId1229" Type="http://schemas.openxmlformats.org/officeDocument/2006/relationships/hyperlink" Target="https://www.ncbi.nlm.nih.gov/protein/759500383" TargetMode="External"/><Relationship Id="rId1783" Type="http://schemas.openxmlformats.org/officeDocument/2006/relationships/hyperlink" Target="https://enzyme.expasy.org/EC/1.5.1.3" TargetMode="External"/><Relationship Id="rId1990" Type="http://schemas.openxmlformats.org/officeDocument/2006/relationships/hyperlink" Target="https://www.ncbi.nlm.nih.gov/protein/759500171" TargetMode="External"/><Relationship Id="rId75" Type="http://schemas.openxmlformats.org/officeDocument/2006/relationships/hyperlink" Target="https://enzyme.expasy.org/EC/7.1.2.2" TargetMode="External"/><Relationship Id="rId806" Type="http://schemas.openxmlformats.org/officeDocument/2006/relationships/hyperlink" Target="https://www.ncbi.nlm.nih.gov/protein/751642736" TargetMode="External"/><Relationship Id="rId1436" Type="http://schemas.openxmlformats.org/officeDocument/2006/relationships/hyperlink" Target="https://enzyme.expasy.org/EC/2.4.1.12" TargetMode="External"/><Relationship Id="rId1643" Type="http://schemas.openxmlformats.org/officeDocument/2006/relationships/hyperlink" Target="https://enzyme.expasy.org/EC/2.1.1.176" TargetMode="External"/><Relationship Id="rId1850" Type="http://schemas.openxmlformats.org/officeDocument/2006/relationships/hyperlink" Target="https://www.ncbi.nlm.nih.gov/protein/759500691" TargetMode="External"/><Relationship Id="rId1503" Type="http://schemas.openxmlformats.org/officeDocument/2006/relationships/hyperlink" Target="https://enzyme.expasy.org/EC/2.3.1.174" TargetMode="External"/><Relationship Id="rId1710" Type="http://schemas.openxmlformats.org/officeDocument/2006/relationships/hyperlink" Target="https://www.ncbi.nlm.nih.gov/protein/759499460" TargetMode="External"/><Relationship Id="rId1948" Type="http://schemas.openxmlformats.org/officeDocument/2006/relationships/hyperlink" Target="https://www.ncbi.nlm.nih.gov/protein/759501131" TargetMode="External"/><Relationship Id="rId291" Type="http://schemas.openxmlformats.org/officeDocument/2006/relationships/hyperlink" Target="https://enzyme.expasy.org/EC/5.6.2.1" TargetMode="External"/><Relationship Id="rId1808" Type="http://schemas.openxmlformats.org/officeDocument/2006/relationships/hyperlink" Target="https://www.ncbi.nlm.nih.gov/protein/759498841" TargetMode="External"/><Relationship Id="rId151" Type="http://schemas.openxmlformats.org/officeDocument/2006/relationships/hyperlink" Target="https://enzyme.expasy.org/EC/6.3.5.5" TargetMode="External"/><Relationship Id="rId389" Type="http://schemas.openxmlformats.org/officeDocument/2006/relationships/hyperlink" Target="https://enzyme.expasy.org/EC/5.1.1.3" TargetMode="External"/><Relationship Id="rId596" Type="http://schemas.openxmlformats.org/officeDocument/2006/relationships/hyperlink" Target="https://www.ncbi.nlm.nih.gov/protein/759499109" TargetMode="External"/><Relationship Id="rId249" Type="http://schemas.openxmlformats.org/officeDocument/2006/relationships/hyperlink" Target="https://enzyme.expasy.org/EC/6.1.1.21" TargetMode="External"/><Relationship Id="rId456" Type="http://schemas.openxmlformats.org/officeDocument/2006/relationships/hyperlink" Target="https://www.ncbi.nlm.nih.gov/protein/751637669" TargetMode="External"/><Relationship Id="rId663" Type="http://schemas.openxmlformats.org/officeDocument/2006/relationships/hyperlink" Target="https://enzyme.expasy.org/EC/3.5.4.19" TargetMode="External"/><Relationship Id="rId870" Type="http://schemas.openxmlformats.org/officeDocument/2006/relationships/hyperlink" Target="https://www.ncbi.nlm.nih.gov/protein/759499813" TargetMode="External"/><Relationship Id="rId1086" Type="http://schemas.openxmlformats.org/officeDocument/2006/relationships/hyperlink" Target="https://enzyme.expasy.org/EC/2.7.7.7" TargetMode="External"/><Relationship Id="rId1293" Type="http://schemas.openxmlformats.org/officeDocument/2006/relationships/hyperlink" Target="https://www.ncbi.nlm.nih.gov/protein/751635989" TargetMode="External"/><Relationship Id="rId109" Type="http://schemas.openxmlformats.org/officeDocument/2006/relationships/hyperlink" Target="https://enzyme.expasy.org/EC/7.1.1.9" TargetMode="External"/><Relationship Id="rId316" Type="http://schemas.openxmlformats.org/officeDocument/2006/relationships/hyperlink" Target="https://www.ncbi.nlm.nih.gov/protein/751638561" TargetMode="External"/><Relationship Id="rId523" Type="http://schemas.openxmlformats.org/officeDocument/2006/relationships/hyperlink" Target="https://enzyme.expasy.org/EC/4.1.3.16" TargetMode="External"/><Relationship Id="rId968" Type="http://schemas.openxmlformats.org/officeDocument/2006/relationships/hyperlink" Target="https://www.ncbi.nlm.nih.gov/protein/917750324" TargetMode="External"/><Relationship Id="rId1153" Type="http://schemas.openxmlformats.org/officeDocument/2006/relationships/hyperlink" Target="https://www.ncbi.nlm.nih.gov/protein/759501433" TargetMode="External"/><Relationship Id="rId1598" Type="http://schemas.openxmlformats.org/officeDocument/2006/relationships/hyperlink" Target="https://www.ncbi.nlm.nih.gov/protein/759497243" TargetMode="External"/><Relationship Id="rId97" Type="http://schemas.openxmlformats.org/officeDocument/2006/relationships/hyperlink" Target="https://enzyme.expasy.org/EC/7.1.1.9" TargetMode="External"/><Relationship Id="rId730" Type="http://schemas.openxmlformats.org/officeDocument/2006/relationships/hyperlink" Target="https://www.ncbi.nlm.nih.gov/protein/759496946" TargetMode="External"/><Relationship Id="rId828" Type="http://schemas.openxmlformats.org/officeDocument/2006/relationships/hyperlink" Target="https://www.ncbi.nlm.nih.gov/protein/2181634977" TargetMode="External"/><Relationship Id="rId1013" Type="http://schemas.openxmlformats.org/officeDocument/2006/relationships/hyperlink" Target="https://www.ncbi.nlm.nih.gov/protein/751640592" TargetMode="External"/><Relationship Id="rId1360" Type="http://schemas.openxmlformats.org/officeDocument/2006/relationships/hyperlink" Target="https://enzyme.expasy.org/EC/2.5.1.47" TargetMode="External"/><Relationship Id="rId1458" Type="http://schemas.openxmlformats.org/officeDocument/2006/relationships/hyperlink" Target="https://www.ncbi.nlm.nih.gov/protein/751637634" TargetMode="External"/><Relationship Id="rId1665" Type="http://schemas.openxmlformats.org/officeDocument/2006/relationships/hyperlink" Target="https://enzyme.expasy.org/EC/2.1.1.107" TargetMode="External"/><Relationship Id="rId1872" Type="http://schemas.openxmlformats.org/officeDocument/2006/relationships/hyperlink" Target="https://www.ncbi.nlm.nih.gov/protein/759499881" TargetMode="External"/><Relationship Id="rId1220" Type="http://schemas.openxmlformats.org/officeDocument/2006/relationships/hyperlink" Target="https://enzyme.expasy.org/EC/2.7.2.11" TargetMode="External"/><Relationship Id="rId1318" Type="http://schemas.openxmlformats.org/officeDocument/2006/relationships/hyperlink" Target="https://enzyme.expasy.org/EC/2.6.1.42" TargetMode="External"/><Relationship Id="rId1525" Type="http://schemas.openxmlformats.org/officeDocument/2006/relationships/hyperlink" Target="https://enzyme.expasy.org/EC/2.3.1.1" TargetMode="External"/><Relationship Id="rId1732" Type="http://schemas.openxmlformats.org/officeDocument/2006/relationships/hyperlink" Target="https://www.ncbi.nlm.nih.gov/protein/759498900" TargetMode="External"/><Relationship Id="rId24" Type="http://schemas.openxmlformats.org/officeDocument/2006/relationships/hyperlink" Target="https://www.ncbi.nlm.nih.gov/protein/759498245" TargetMode="External"/><Relationship Id="rId173" Type="http://schemas.openxmlformats.org/officeDocument/2006/relationships/hyperlink" Target="https://enzyme.expasy.org/EC/6.3.4.19" TargetMode="External"/><Relationship Id="rId380" Type="http://schemas.openxmlformats.org/officeDocument/2006/relationships/hyperlink" Target="https://www.ncbi.nlm.nih.gov/protein/751637830" TargetMode="External"/><Relationship Id="rId240" Type="http://schemas.openxmlformats.org/officeDocument/2006/relationships/hyperlink" Target="https://www.ncbi.nlm.nih.gov/protein/759498396" TargetMode="External"/><Relationship Id="rId478" Type="http://schemas.openxmlformats.org/officeDocument/2006/relationships/hyperlink" Target="https://www.ncbi.nlm.nih.gov/protein/759496899" TargetMode="External"/><Relationship Id="rId685" Type="http://schemas.openxmlformats.org/officeDocument/2006/relationships/hyperlink" Target="https://enzyme.expasy.org/EC/3.5.2.17" TargetMode="External"/><Relationship Id="rId892" Type="http://schemas.openxmlformats.org/officeDocument/2006/relationships/hyperlink" Target="https://www.ncbi.nlm.nih.gov/protein/751636182" TargetMode="External"/><Relationship Id="rId100" Type="http://schemas.openxmlformats.org/officeDocument/2006/relationships/hyperlink" Target="https://www.ncbi.nlm.nih.gov/protein/751641598" TargetMode="External"/><Relationship Id="rId338" Type="http://schemas.openxmlformats.org/officeDocument/2006/relationships/hyperlink" Target="https://www.ncbi.nlm.nih.gov/protein/759501466" TargetMode="External"/><Relationship Id="rId545" Type="http://schemas.openxmlformats.org/officeDocument/2006/relationships/hyperlink" Target="https://enzyme.expasy.org/EC/4.1.1.88" TargetMode="External"/><Relationship Id="rId752" Type="http://schemas.openxmlformats.org/officeDocument/2006/relationships/hyperlink" Target="https://www.ncbi.nlm.nih.gov/protein/759500871" TargetMode="External"/><Relationship Id="rId1175" Type="http://schemas.openxmlformats.org/officeDocument/2006/relationships/hyperlink" Target="https://www.ncbi.nlm.nih.gov/protein/759499603" TargetMode="External"/><Relationship Id="rId1382" Type="http://schemas.openxmlformats.org/officeDocument/2006/relationships/hyperlink" Target="https://enzyme.expasy.org/EC/2.5.1.-" TargetMode="External"/><Relationship Id="rId2019" Type="http://schemas.openxmlformats.org/officeDocument/2006/relationships/hyperlink" Target="https://enzyme.expasy.org/EC/1.1.1.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7FD5-585E-4347-A1B3-98F4BFBD8343}">
  <dimension ref="A1:H1008"/>
  <sheetViews>
    <sheetView tabSelected="1" topLeftCell="A67" workbookViewId="0">
      <selection activeCell="E81" sqref="E81"/>
    </sheetView>
  </sheetViews>
  <sheetFormatPr defaultRowHeight="15" x14ac:dyDescent="0.25"/>
  <cols>
    <col min="1" max="1" width="10.28515625" style="29" bestFit="1" customWidth="1"/>
    <col min="2" max="2" width="50.7109375" style="30" customWidth="1"/>
    <col min="3" max="3" width="33.42578125" bestFit="1" customWidth="1"/>
    <col min="4" max="4" width="49.42578125" customWidth="1"/>
    <col min="5" max="5" width="22" bestFit="1" customWidth="1"/>
    <col min="6" max="8" width="13.28515625" style="29" customWidth="1"/>
    <col min="9" max="9" width="7.140625" bestFit="1" customWidth="1"/>
  </cols>
  <sheetData>
    <row r="1" spans="1:5" ht="15.75" x14ac:dyDescent="0.25">
      <c r="A1" s="31" t="s">
        <v>5911</v>
      </c>
      <c r="B1" s="34" t="s">
        <v>5912</v>
      </c>
      <c r="C1" s="27" t="s">
        <v>5913</v>
      </c>
      <c r="D1" s="27" t="s">
        <v>7264</v>
      </c>
    </row>
    <row r="2" spans="1:5" ht="15.75" x14ac:dyDescent="0.25">
      <c r="A2" s="25" t="s">
        <v>5923</v>
      </c>
      <c r="B2" s="35" t="s">
        <v>6317</v>
      </c>
      <c r="C2" t="str">
        <f>CONCATENATE(A2," : ",B2)</f>
        <v xml:space="preserve">C00001 : H2O </v>
      </c>
      <c r="D2" t="str">
        <f>CONCATENATE(A2," : ",32)</f>
        <v>C00001 : 32</v>
      </c>
    </row>
    <row r="3" spans="1:5" ht="15.75" x14ac:dyDescent="0.25">
      <c r="A3" s="25" t="s">
        <v>5933</v>
      </c>
      <c r="B3" s="32" t="s">
        <v>6318</v>
      </c>
      <c r="C3" t="str">
        <f t="shared" ref="C3:C66" si="0">CONCATENATE(A3," : ",B3)</f>
        <v>C00002 : ATP</v>
      </c>
      <c r="D3" t="str">
        <f t="shared" ref="D3:D66" si="1">CONCATENATE(A3," : ",32)</f>
        <v>C00002 : 32</v>
      </c>
    </row>
    <row r="4" spans="1:5" ht="15.75" x14ac:dyDescent="0.25">
      <c r="A4" s="25" t="s">
        <v>5934</v>
      </c>
      <c r="B4" s="35" t="s">
        <v>6319</v>
      </c>
      <c r="C4" t="str">
        <f t="shared" si="0"/>
        <v xml:space="preserve">C00003 : NAD+ </v>
      </c>
      <c r="D4" t="str">
        <f t="shared" si="1"/>
        <v>C00003 : 32</v>
      </c>
    </row>
    <row r="5" spans="1:5" ht="15.75" x14ac:dyDescent="0.25">
      <c r="A5" s="29" t="s">
        <v>5935</v>
      </c>
      <c r="B5" s="35" t="s">
        <v>6320</v>
      </c>
      <c r="C5" t="str">
        <f t="shared" si="0"/>
        <v xml:space="preserve">C00004 : NADH </v>
      </c>
      <c r="D5" t="str">
        <f t="shared" si="1"/>
        <v>C00004 : 32</v>
      </c>
    </row>
    <row r="6" spans="1:5" ht="15.75" x14ac:dyDescent="0.25">
      <c r="A6" s="29" t="s">
        <v>5936</v>
      </c>
      <c r="B6" s="35" t="s">
        <v>6321</v>
      </c>
      <c r="C6" t="str">
        <f t="shared" si="0"/>
        <v>C00005 : NADPH</v>
      </c>
      <c r="D6" t="str">
        <f t="shared" si="1"/>
        <v>C00005 : 32</v>
      </c>
    </row>
    <row r="7" spans="1:5" ht="15.75" x14ac:dyDescent="0.25">
      <c r="A7" s="25" t="s">
        <v>5929</v>
      </c>
      <c r="B7" s="35" t="s">
        <v>6322</v>
      </c>
      <c r="C7" t="str">
        <f t="shared" si="0"/>
        <v xml:space="preserve">C00006 : NADP+ </v>
      </c>
      <c r="D7" t="str">
        <f t="shared" si="1"/>
        <v>C00006 : 32</v>
      </c>
    </row>
    <row r="8" spans="1:5" ht="15.75" x14ac:dyDescent="0.25">
      <c r="A8" s="25" t="s">
        <v>5937</v>
      </c>
      <c r="B8" s="35" t="s">
        <v>6323</v>
      </c>
      <c r="C8" t="str">
        <f t="shared" si="0"/>
        <v>C00007 : Oxygen</v>
      </c>
      <c r="D8" t="str">
        <f t="shared" si="1"/>
        <v>C00007 : 32</v>
      </c>
    </row>
    <row r="9" spans="1:5" ht="15.75" x14ac:dyDescent="0.25">
      <c r="A9" s="25" t="s">
        <v>6291</v>
      </c>
      <c r="B9" s="32" t="s">
        <v>6324</v>
      </c>
      <c r="C9" t="str">
        <f t="shared" si="0"/>
        <v>C00008 : ADP</v>
      </c>
      <c r="D9" t="str">
        <f t="shared" si="1"/>
        <v>C00008 : 32</v>
      </c>
    </row>
    <row r="10" spans="1:5" ht="15.75" x14ac:dyDescent="0.25">
      <c r="A10" s="25" t="s">
        <v>5938</v>
      </c>
      <c r="B10" s="32" t="s">
        <v>6325</v>
      </c>
      <c r="C10" t="str">
        <f t="shared" si="0"/>
        <v xml:space="preserve">C00009 : Orthophosphate </v>
      </c>
      <c r="D10" t="str">
        <f t="shared" si="1"/>
        <v>C00009 : 32</v>
      </c>
    </row>
    <row r="11" spans="1:5" ht="15.75" x14ac:dyDescent="0.25">
      <c r="A11" s="25" t="s">
        <v>5970</v>
      </c>
      <c r="B11" s="32" t="s">
        <v>6326</v>
      </c>
      <c r="C11" t="str">
        <f t="shared" si="0"/>
        <v xml:space="preserve">C00010 : CoA </v>
      </c>
      <c r="D11" t="str">
        <f t="shared" si="1"/>
        <v>C00010 : 32</v>
      </c>
    </row>
    <row r="12" spans="1:5" ht="15.75" x14ac:dyDescent="0.25">
      <c r="A12" s="29" t="s">
        <v>6064</v>
      </c>
      <c r="B12" s="32" t="s">
        <v>6327</v>
      </c>
      <c r="C12" t="str">
        <f t="shared" si="0"/>
        <v>C00011 : CO2</v>
      </c>
      <c r="D12" t="str">
        <f t="shared" si="1"/>
        <v>C00011 : 32</v>
      </c>
    </row>
    <row r="13" spans="1:5" ht="15.75" x14ac:dyDescent="0.25">
      <c r="A13" s="25" t="s">
        <v>6439</v>
      </c>
      <c r="B13" s="35" t="s">
        <v>6726</v>
      </c>
      <c r="C13" t="str">
        <f t="shared" si="0"/>
        <v>C00012 : Peptide</v>
      </c>
      <c r="D13" t="str">
        <f t="shared" si="1"/>
        <v>C00012 : 32</v>
      </c>
    </row>
    <row r="14" spans="1:5" ht="15.75" x14ac:dyDescent="0.25">
      <c r="A14" s="29" t="s">
        <v>5939</v>
      </c>
      <c r="B14" s="35" t="s">
        <v>6328</v>
      </c>
      <c r="C14" t="str">
        <f t="shared" si="0"/>
        <v>C00013 : Diphosphate</v>
      </c>
      <c r="D14" t="str">
        <f t="shared" si="1"/>
        <v>C00013 : 32</v>
      </c>
    </row>
    <row r="15" spans="1:5" ht="15.75" x14ac:dyDescent="0.25">
      <c r="A15" s="29" t="s">
        <v>5940</v>
      </c>
      <c r="B15" s="35" t="s">
        <v>6329</v>
      </c>
      <c r="C15" t="str">
        <f t="shared" si="0"/>
        <v xml:space="preserve">C00014 : Ammonia </v>
      </c>
      <c r="D15" s="39" t="str">
        <f>CONCATENATE(A15," : ",92600)</f>
        <v>C00014 : 92600</v>
      </c>
      <c r="E15" t="s">
        <v>7265</v>
      </c>
    </row>
    <row r="16" spans="1:5" ht="15.75" x14ac:dyDescent="0.25">
      <c r="A16" s="25" t="s">
        <v>6445</v>
      </c>
      <c r="B16" s="35" t="s">
        <v>6548</v>
      </c>
      <c r="C16" t="str">
        <f t="shared" si="0"/>
        <v>C00015 : UDP</v>
      </c>
      <c r="D16" t="str">
        <f>CONCATENATE(A16," : ",32)</f>
        <v>C00015 : 32</v>
      </c>
    </row>
    <row r="17" spans="1:8" ht="15.75" x14ac:dyDescent="0.25">
      <c r="A17" s="29" t="s">
        <v>6476</v>
      </c>
      <c r="B17" s="35" t="s">
        <v>6549</v>
      </c>
      <c r="C17" t="str">
        <f t="shared" si="0"/>
        <v>C00016 : FAD</v>
      </c>
      <c r="D17" t="str">
        <f t="shared" si="1"/>
        <v>C00016 : 32</v>
      </c>
    </row>
    <row r="18" spans="1:8" ht="15.75" x14ac:dyDescent="0.25">
      <c r="A18" s="25" t="s">
        <v>5954</v>
      </c>
      <c r="B18" s="35" t="s">
        <v>6</v>
      </c>
      <c r="C18" t="str">
        <f t="shared" si="0"/>
        <v>C00017 : Protein</v>
      </c>
      <c r="D18" t="str">
        <f t="shared" si="1"/>
        <v>C00017 : 32</v>
      </c>
    </row>
    <row r="19" spans="1:8" ht="15.75" x14ac:dyDescent="0.25">
      <c r="A19" s="25" t="s">
        <v>6391</v>
      </c>
      <c r="B19" s="32" t="s">
        <v>6550</v>
      </c>
      <c r="C19" t="str">
        <f t="shared" si="0"/>
        <v>C00018 : Pyridoxal phosphate</v>
      </c>
      <c r="D19" t="str">
        <f t="shared" si="1"/>
        <v>C00018 : 32</v>
      </c>
    </row>
    <row r="20" spans="1:8" ht="15.75" x14ac:dyDescent="0.25">
      <c r="A20" s="29" t="s">
        <v>5919</v>
      </c>
      <c r="B20" s="32" t="s">
        <v>6330</v>
      </c>
      <c r="C20" t="str">
        <f t="shared" si="0"/>
        <v>C00019 : S-Adenosyl-L-methionine</v>
      </c>
      <c r="D20" t="str">
        <f t="shared" si="1"/>
        <v>C00019 : 32</v>
      </c>
    </row>
    <row r="21" spans="1:8" ht="15.75" x14ac:dyDescent="0.25">
      <c r="A21" s="25" t="s">
        <v>2514</v>
      </c>
      <c r="B21" s="35" t="s">
        <v>6331</v>
      </c>
      <c r="C21" t="str">
        <f t="shared" si="0"/>
        <v>C00020 : AMP</v>
      </c>
      <c r="D21" t="str">
        <f t="shared" si="1"/>
        <v>C00020 : 32</v>
      </c>
    </row>
    <row r="22" spans="1:8" ht="15.75" x14ac:dyDescent="0.25">
      <c r="A22" s="25" t="s">
        <v>5941</v>
      </c>
      <c r="B22" s="35" t="s">
        <v>6332</v>
      </c>
      <c r="C22" t="str">
        <f t="shared" si="0"/>
        <v>C00021 : S-Adenosyl-L-homocysteine</v>
      </c>
      <c r="D22" t="str">
        <f t="shared" si="1"/>
        <v>C00021 : 32</v>
      </c>
    </row>
    <row r="23" spans="1:8" ht="15.75" x14ac:dyDescent="0.25">
      <c r="A23" s="25" t="s">
        <v>5942</v>
      </c>
      <c r="B23" s="32" t="s">
        <v>6333</v>
      </c>
      <c r="C23" t="str">
        <f t="shared" si="0"/>
        <v xml:space="preserve">C00022 : Pyruvate </v>
      </c>
      <c r="D23" t="str">
        <f t="shared" si="1"/>
        <v>C00022 : 32</v>
      </c>
    </row>
    <row r="24" spans="1:8" ht="15.75" x14ac:dyDescent="0.25">
      <c r="A24" s="25" t="s">
        <v>5943</v>
      </c>
      <c r="B24" s="32" t="s">
        <v>6334</v>
      </c>
      <c r="C24" t="str">
        <f t="shared" si="0"/>
        <v>C00024 : Acetyl-CoA</v>
      </c>
      <c r="D24" t="str">
        <f t="shared" si="1"/>
        <v>C00024 : 32</v>
      </c>
    </row>
    <row r="25" spans="1:8" ht="15.75" x14ac:dyDescent="0.25">
      <c r="A25" s="25" t="s">
        <v>2983</v>
      </c>
      <c r="B25" s="35" t="s">
        <v>6335</v>
      </c>
      <c r="C25" t="str">
        <f t="shared" si="0"/>
        <v>C00025 : L-Glutamate</v>
      </c>
      <c r="D25" t="str">
        <f t="shared" si="1"/>
        <v>C00025 : 32</v>
      </c>
    </row>
    <row r="26" spans="1:8" s="39" customFormat="1" ht="15.75" x14ac:dyDescent="0.25">
      <c r="A26" s="44" t="s">
        <v>5944</v>
      </c>
      <c r="B26" s="45" t="s">
        <v>6336</v>
      </c>
      <c r="C26" s="39" t="str">
        <f t="shared" si="0"/>
        <v xml:space="preserve">C00026 : 2-Oxoglutarate </v>
      </c>
      <c r="D26" s="39" t="str">
        <f t="shared" si="1"/>
        <v>C00026 : 32</v>
      </c>
      <c r="F26" s="46"/>
      <c r="G26" s="46"/>
      <c r="H26" s="46"/>
    </row>
    <row r="27" spans="1:8" ht="15.75" x14ac:dyDescent="0.25">
      <c r="A27" s="25" t="s">
        <v>5924</v>
      </c>
      <c r="B27" s="35" t="s">
        <v>6337</v>
      </c>
      <c r="C27" t="str">
        <f t="shared" si="0"/>
        <v>C00027 : Hydrogen peroxide</v>
      </c>
      <c r="D27" t="str">
        <f t="shared" si="1"/>
        <v>C00027 : 32</v>
      </c>
    </row>
    <row r="28" spans="1:8" ht="15.75" x14ac:dyDescent="0.25">
      <c r="A28" s="25" t="s">
        <v>6272</v>
      </c>
      <c r="B28" s="35" t="s">
        <v>6338</v>
      </c>
      <c r="C28" t="str">
        <f t="shared" si="0"/>
        <v>C00028 : Acceptor</v>
      </c>
      <c r="D28" t="str">
        <f t="shared" si="1"/>
        <v>C00028 : 32</v>
      </c>
    </row>
    <row r="29" spans="1:8" ht="15.75" x14ac:dyDescent="0.25">
      <c r="A29" s="29" t="s">
        <v>2993</v>
      </c>
      <c r="B29" s="32" t="s">
        <v>6339</v>
      </c>
      <c r="C29" t="str">
        <f t="shared" si="0"/>
        <v>C00029 : UDP-glucose</v>
      </c>
      <c r="D29" t="str">
        <f t="shared" si="1"/>
        <v>C00029 : 32</v>
      </c>
    </row>
    <row r="30" spans="1:8" ht="15.75" x14ac:dyDescent="0.25">
      <c r="A30" s="29" t="s">
        <v>5945</v>
      </c>
      <c r="B30" s="35" t="s">
        <v>6340</v>
      </c>
      <c r="C30" t="str">
        <f t="shared" si="0"/>
        <v>C00030 : Reduced acceptor</v>
      </c>
      <c r="D30" t="str">
        <f t="shared" si="1"/>
        <v>C00030 : 32</v>
      </c>
    </row>
    <row r="31" spans="1:8" ht="15.75" x14ac:dyDescent="0.25">
      <c r="A31" s="29" t="s">
        <v>5966</v>
      </c>
      <c r="B31" s="36" t="s">
        <v>6341</v>
      </c>
      <c r="C31" t="str">
        <f t="shared" si="0"/>
        <v>C00031 : D-Glucose</v>
      </c>
      <c r="D31" s="39" t="str">
        <f>CONCATENATE(A31," : ",22000)</f>
        <v>C00031 : 22000</v>
      </c>
      <c r="E31" t="s">
        <v>7262</v>
      </c>
      <c r="F31" s="29" t="s">
        <v>7263</v>
      </c>
    </row>
    <row r="32" spans="1:8" ht="15.75" x14ac:dyDescent="0.25">
      <c r="A32" s="25" t="s">
        <v>5946</v>
      </c>
      <c r="B32" s="36" t="s">
        <v>6342</v>
      </c>
      <c r="C32" t="str">
        <f t="shared" si="0"/>
        <v>C00032 : Heme</v>
      </c>
      <c r="D32" t="str">
        <f t="shared" si="1"/>
        <v>C00032 : 32</v>
      </c>
    </row>
    <row r="33" spans="1:4" ht="15.75" x14ac:dyDescent="0.25">
      <c r="A33" s="25" t="s">
        <v>5968</v>
      </c>
      <c r="B33" s="36" t="s">
        <v>6551</v>
      </c>
      <c r="C33" t="str">
        <f t="shared" si="0"/>
        <v>C00033 : Acetate</v>
      </c>
      <c r="D33" t="str">
        <f t="shared" si="1"/>
        <v>C00033 : 32</v>
      </c>
    </row>
    <row r="34" spans="1:4" ht="15.75" x14ac:dyDescent="0.25">
      <c r="A34" s="25" t="s">
        <v>6473</v>
      </c>
      <c r="B34" s="36" t="s">
        <v>6552</v>
      </c>
      <c r="C34" t="str">
        <f t="shared" si="0"/>
        <v>C00035 : GDP</v>
      </c>
      <c r="D34" t="str">
        <f t="shared" si="1"/>
        <v>C00035 : 32</v>
      </c>
    </row>
    <row r="35" spans="1:4" ht="15.75" x14ac:dyDescent="0.25">
      <c r="A35" s="25" t="s">
        <v>5971</v>
      </c>
      <c r="B35" s="32" t="s">
        <v>6343</v>
      </c>
      <c r="C35" t="str">
        <f t="shared" si="0"/>
        <v xml:space="preserve">C00036 : Oxaloacetate </v>
      </c>
      <c r="D35" t="str">
        <f t="shared" si="1"/>
        <v>C00036 : 32</v>
      </c>
    </row>
    <row r="36" spans="1:4" ht="15.75" x14ac:dyDescent="0.25">
      <c r="A36" s="25" t="s">
        <v>5947</v>
      </c>
      <c r="B36" s="35" t="s">
        <v>6344</v>
      </c>
      <c r="C36" t="str">
        <f t="shared" si="0"/>
        <v>C00037 : Glycine</v>
      </c>
      <c r="D36" t="str">
        <f t="shared" si="1"/>
        <v>C00037 : 32</v>
      </c>
    </row>
    <row r="37" spans="1:4" ht="15.75" x14ac:dyDescent="0.25">
      <c r="A37" s="29" t="s">
        <v>6289</v>
      </c>
      <c r="B37" s="36" t="s">
        <v>6345</v>
      </c>
      <c r="C37" t="str">
        <f t="shared" si="0"/>
        <v>C00039 : DNA</v>
      </c>
      <c r="D37" t="str">
        <f t="shared" si="1"/>
        <v>C00039 : 32</v>
      </c>
    </row>
    <row r="38" spans="1:4" ht="15.75" x14ac:dyDescent="0.25">
      <c r="A38" s="25" t="s">
        <v>5948</v>
      </c>
      <c r="B38" s="36" t="s">
        <v>6553</v>
      </c>
      <c r="C38" t="str">
        <f t="shared" si="0"/>
        <v>C00040 : Acyl-CoA</v>
      </c>
      <c r="D38" t="str">
        <f t="shared" si="1"/>
        <v>C00040 : 32</v>
      </c>
    </row>
    <row r="39" spans="1:4" ht="15.75" x14ac:dyDescent="0.25">
      <c r="A39" s="25" t="s">
        <v>2980</v>
      </c>
      <c r="B39" s="35" t="s">
        <v>6554</v>
      </c>
      <c r="C39" t="str">
        <f t="shared" si="0"/>
        <v>C00041 : L-Alanine</v>
      </c>
      <c r="D39" t="str">
        <f t="shared" si="1"/>
        <v>C00041 : 32</v>
      </c>
    </row>
    <row r="40" spans="1:4" ht="15.75" x14ac:dyDescent="0.25">
      <c r="A40" s="25" t="s">
        <v>5977</v>
      </c>
      <c r="B40" s="35" t="s">
        <v>6555</v>
      </c>
      <c r="C40" t="str">
        <f t="shared" si="0"/>
        <v>C00042 : Succinate</v>
      </c>
      <c r="D40" t="str">
        <f t="shared" si="1"/>
        <v>C00042 : 32</v>
      </c>
    </row>
    <row r="41" spans="1:4" ht="15.75" x14ac:dyDescent="0.25">
      <c r="A41" s="29" t="s">
        <v>6233</v>
      </c>
      <c r="B41" s="36" t="s">
        <v>6557</v>
      </c>
      <c r="C41" t="str">
        <f t="shared" si="0"/>
        <v>C00043 : UDP-N-acetyl-alpha-D-glucosamine</v>
      </c>
      <c r="D41" t="str">
        <f t="shared" si="1"/>
        <v>C00043 : 32</v>
      </c>
    </row>
    <row r="42" spans="1:4" ht="15.75" x14ac:dyDescent="0.25">
      <c r="A42" s="25" t="s">
        <v>5925</v>
      </c>
      <c r="B42" s="32" t="s">
        <v>6556</v>
      </c>
      <c r="C42" t="str">
        <f t="shared" si="0"/>
        <v>C00044 : GTP</v>
      </c>
      <c r="D42" t="str">
        <f t="shared" si="1"/>
        <v>C00044 : 32</v>
      </c>
    </row>
    <row r="43" spans="1:4" ht="15.75" x14ac:dyDescent="0.25">
      <c r="A43" s="29" t="s">
        <v>6298</v>
      </c>
      <c r="B43" s="36" t="s">
        <v>6558</v>
      </c>
      <c r="C43" t="str">
        <f t="shared" si="0"/>
        <v>C00045 : Amino acid</v>
      </c>
      <c r="D43" t="str">
        <f t="shared" si="1"/>
        <v>C00045 : 32</v>
      </c>
    </row>
    <row r="44" spans="1:4" ht="15.75" x14ac:dyDescent="0.25">
      <c r="A44" s="25" t="s">
        <v>5950</v>
      </c>
      <c r="B44" s="36" t="s">
        <v>6559</v>
      </c>
      <c r="C44" t="str">
        <f t="shared" si="0"/>
        <v>C00046 : RNA</v>
      </c>
      <c r="D44" t="str">
        <f t="shared" si="1"/>
        <v>C00046 : 32</v>
      </c>
    </row>
    <row r="45" spans="1:4" ht="15.75" x14ac:dyDescent="0.25">
      <c r="A45" s="25" t="s">
        <v>5980</v>
      </c>
      <c r="B45" s="36" t="s">
        <v>6560</v>
      </c>
      <c r="C45" t="str">
        <f t="shared" si="0"/>
        <v>C00047 : L-Lysine</v>
      </c>
      <c r="D45" t="str">
        <f t="shared" si="1"/>
        <v>C00047 : 32</v>
      </c>
    </row>
    <row r="46" spans="1:4" ht="15.75" x14ac:dyDescent="0.25">
      <c r="A46" s="25" t="s">
        <v>5926</v>
      </c>
      <c r="B46" s="36" t="s">
        <v>6561</v>
      </c>
      <c r="C46" t="str">
        <f t="shared" si="0"/>
        <v>C00048 : Glyoxylate</v>
      </c>
      <c r="D46" t="str">
        <f t="shared" si="1"/>
        <v>C00048 : 32</v>
      </c>
    </row>
    <row r="47" spans="1:4" ht="15.75" x14ac:dyDescent="0.25">
      <c r="A47" s="25" t="s">
        <v>2850</v>
      </c>
      <c r="B47" s="36" t="s">
        <v>6562</v>
      </c>
      <c r="C47" t="str">
        <f t="shared" si="0"/>
        <v>C00049 : L-Aspartate</v>
      </c>
      <c r="D47" t="str">
        <f t="shared" si="1"/>
        <v>C00049 : 32</v>
      </c>
    </row>
    <row r="48" spans="1:4" ht="15.75" x14ac:dyDescent="0.25">
      <c r="A48" s="25" t="s">
        <v>5927</v>
      </c>
      <c r="B48" s="36" t="s">
        <v>6563</v>
      </c>
      <c r="C48" t="str">
        <f t="shared" si="0"/>
        <v>C00051 : Glutathione</v>
      </c>
      <c r="D48" t="str">
        <f t="shared" si="1"/>
        <v>C00051 : 32</v>
      </c>
    </row>
    <row r="49" spans="1:4" ht="15.75" x14ac:dyDescent="0.25">
      <c r="A49" s="25" t="s">
        <v>2992</v>
      </c>
      <c r="B49" s="36" t="s">
        <v>6564</v>
      </c>
      <c r="C49" t="str">
        <f t="shared" si="0"/>
        <v>C00052 : UDP-alpha-D-galactose</v>
      </c>
      <c r="D49" t="str">
        <f t="shared" si="1"/>
        <v>C00052 : 32</v>
      </c>
    </row>
    <row r="50" spans="1:4" ht="15.75" x14ac:dyDescent="0.25">
      <c r="A50" s="29" t="s">
        <v>6286</v>
      </c>
      <c r="B50" s="36" t="s">
        <v>6565</v>
      </c>
      <c r="C50" t="str">
        <f t="shared" si="0"/>
        <v>C00053 : 3'-Phosphoadenylyl sulfate</v>
      </c>
      <c r="D50" t="str">
        <f t="shared" si="1"/>
        <v>C00053 : 32</v>
      </c>
    </row>
    <row r="51" spans="1:4" ht="15.75" x14ac:dyDescent="0.25">
      <c r="A51" s="29" t="s">
        <v>5952</v>
      </c>
      <c r="B51" s="36" t="s">
        <v>6566</v>
      </c>
      <c r="C51" t="str">
        <f t="shared" si="0"/>
        <v>C00054 : Adenosine 3',5'-bisphosphate</v>
      </c>
      <c r="D51" t="str">
        <f t="shared" si="1"/>
        <v>C00054 : 32</v>
      </c>
    </row>
    <row r="52" spans="1:4" ht="15.75" x14ac:dyDescent="0.25">
      <c r="A52" s="25" t="s">
        <v>5985</v>
      </c>
      <c r="B52" s="36" t="s">
        <v>6567</v>
      </c>
      <c r="C52" t="str">
        <f t="shared" si="0"/>
        <v>C00055 : CMP</v>
      </c>
      <c r="D52" t="str">
        <f t="shared" si="1"/>
        <v>C00055 : 32</v>
      </c>
    </row>
    <row r="53" spans="1:4" ht="15.75" x14ac:dyDescent="0.25">
      <c r="A53" s="25" t="s">
        <v>5953</v>
      </c>
      <c r="B53" s="35" t="s">
        <v>6568</v>
      </c>
      <c r="C53" t="str">
        <f t="shared" si="0"/>
        <v>C00058 : Formate</v>
      </c>
      <c r="D53" t="str">
        <f t="shared" si="1"/>
        <v>C00058 : 32</v>
      </c>
    </row>
    <row r="54" spans="1:4" ht="15.75" x14ac:dyDescent="0.25">
      <c r="A54" s="29" t="s">
        <v>5986</v>
      </c>
      <c r="B54" s="35" t="s">
        <v>6569</v>
      </c>
      <c r="C54" t="str">
        <f t="shared" si="0"/>
        <v>C00059 : Sulfate</v>
      </c>
      <c r="D54" t="str">
        <f t="shared" si="1"/>
        <v>C00059 : 32</v>
      </c>
    </row>
    <row r="55" spans="1:4" ht="15.75" x14ac:dyDescent="0.25">
      <c r="A55" s="29" t="s">
        <v>6496</v>
      </c>
      <c r="B55" s="36" t="s">
        <v>6575</v>
      </c>
      <c r="C55" t="str">
        <f t="shared" si="0"/>
        <v>C00060 : Carboxylate</v>
      </c>
      <c r="D55" t="str">
        <f t="shared" si="1"/>
        <v>C00060 : 32</v>
      </c>
    </row>
    <row r="56" spans="1:4" ht="15.75" x14ac:dyDescent="0.25">
      <c r="A56" s="29" t="s">
        <v>5988</v>
      </c>
      <c r="B56" s="36" t="s">
        <v>6576</v>
      </c>
      <c r="C56" t="str">
        <f t="shared" si="0"/>
        <v>C00061 : FMN</v>
      </c>
      <c r="D56" t="str">
        <f t="shared" si="1"/>
        <v>C00061 : 32</v>
      </c>
    </row>
    <row r="57" spans="1:4" ht="15.75" x14ac:dyDescent="0.25">
      <c r="A57" s="29" t="s">
        <v>2852</v>
      </c>
      <c r="B57" s="35" t="s">
        <v>6570</v>
      </c>
      <c r="C57" t="str">
        <f t="shared" si="0"/>
        <v>C00062 : L-Arginine</v>
      </c>
      <c r="D57" t="str">
        <f t="shared" si="1"/>
        <v>C00062 : 32</v>
      </c>
    </row>
    <row r="58" spans="1:4" ht="15.75" x14ac:dyDescent="0.25">
      <c r="A58" s="29" t="s">
        <v>5955</v>
      </c>
      <c r="B58" s="36" t="s">
        <v>6577</v>
      </c>
      <c r="C58" t="str">
        <f t="shared" si="0"/>
        <v>C00063 : CTP</v>
      </c>
      <c r="D58" t="str">
        <f t="shared" si="1"/>
        <v>C00063 : 32</v>
      </c>
    </row>
    <row r="59" spans="1:4" ht="15.75" x14ac:dyDescent="0.25">
      <c r="A59" s="25" t="s">
        <v>5921</v>
      </c>
      <c r="B59" s="35" t="s">
        <v>6571</v>
      </c>
      <c r="C59" t="str">
        <f t="shared" si="0"/>
        <v xml:space="preserve">C00064 : L-Glutamine </v>
      </c>
      <c r="D59" t="str">
        <f t="shared" si="1"/>
        <v>C00064 : 32</v>
      </c>
    </row>
    <row r="60" spans="1:4" ht="15.75" x14ac:dyDescent="0.25">
      <c r="A60" s="25" t="s">
        <v>4892</v>
      </c>
      <c r="B60" s="35" t="s">
        <v>6572</v>
      </c>
      <c r="C60" t="str">
        <f t="shared" si="0"/>
        <v>C00065 : L-Serine</v>
      </c>
      <c r="D60" t="str">
        <f t="shared" si="1"/>
        <v>C00065 : 32</v>
      </c>
    </row>
    <row r="61" spans="1:4" ht="15.75" x14ac:dyDescent="0.25">
      <c r="A61" s="29" t="s">
        <v>6493</v>
      </c>
      <c r="B61" s="36" t="s">
        <v>6578</v>
      </c>
      <c r="C61" t="str">
        <f t="shared" si="0"/>
        <v>C00066 : tRNA</v>
      </c>
      <c r="D61" t="str">
        <f t="shared" si="1"/>
        <v>C00066 : 32</v>
      </c>
    </row>
    <row r="62" spans="1:4" ht="15.75" x14ac:dyDescent="0.25">
      <c r="A62" s="29" t="s">
        <v>6470</v>
      </c>
      <c r="B62" s="35" t="s">
        <v>6573</v>
      </c>
      <c r="C62" t="str">
        <f t="shared" si="0"/>
        <v>C00068 : Thiamin diphosphate</v>
      </c>
      <c r="D62" t="str">
        <f t="shared" si="1"/>
        <v>C00068 : 32</v>
      </c>
    </row>
    <row r="63" spans="1:4" ht="15.75" x14ac:dyDescent="0.25">
      <c r="A63" s="25" t="s">
        <v>6346</v>
      </c>
      <c r="B63" s="36" t="s">
        <v>6579</v>
      </c>
      <c r="C63" t="str">
        <f t="shared" si="0"/>
        <v>C00071 : Aldehyde</v>
      </c>
      <c r="D63" t="str">
        <f t="shared" si="1"/>
        <v>C00071 : 32</v>
      </c>
    </row>
    <row r="64" spans="1:4" ht="15.75" x14ac:dyDescent="0.25">
      <c r="A64" s="25" t="s">
        <v>5956</v>
      </c>
      <c r="B64" s="36" t="s">
        <v>6580</v>
      </c>
      <c r="C64" t="str">
        <f t="shared" si="0"/>
        <v>C00073 : L-Methionine</v>
      </c>
      <c r="D64" t="str">
        <f t="shared" si="1"/>
        <v>C00073 : 32</v>
      </c>
    </row>
    <row r="65" spans="1:8" ht="15.75" x14ac:dyDescent="0.25">
      <c r="A65" s="25" t="s">
        <v>5957</v>
      </c>
      <c r="B65" s="35" t="s">
        <v>6574</v>
      </c>
      <c r="C65" t="str">
        <f t="shared" si="0"/>
        <v xml:space="preserve">C00074 : Phosphoenolpyruvate </v>
      </c>
      <c r="D65" t="str">
        <f t="shared" si="1"/>
        <v>C00074 : 32</v>
      </c>
    </row>
    <row r="66" spans="1:8" ht="15.75" x14ac:dyDescent="0.25">
      <c r="A66" s="25" t="s">
        <v>5958</v>
      </c>
      <c r="B66" s="36" t="s">
        <v>6581</v>
      </c>
      <c r="C66" t="str">
        <f t="shared" si="0"/>
        <v>C00075 : UTP</v>
      </c>
      <c r="D66" t="str">
        <f t="shared" si="1"/>
        <v>C00075 : 32</v>
      </c>
    </row>
    <row r="67" spans="1:8" ht="15.75" x14ac:dyDescent="0.25">
      <c r="A67" s="25" t="s">
        <v>5959</v>
      </c>
      <c r="B67" s="36" t="s">
        <v>6582</v>
      </c>
      <c r="C67" t="str">
        <f t="shared" ref="C67:C130" si="2">CONCATENATE(A67," : ",B67)</f>
        <v>C00077 : L-Ornithine</v>
      </c>
      <c r="D67" t="str">
        <f t="shared" ref="D67:D130" si="3">CONCATENATE(A67," : ",32)</f>
        <v>C00077 : 32</v>
      </c>
    </row>
    <row r="68" spans="1:8" ht="15.75" x14ac:dyDescent="0.25">
      <c r="A68" s="25" t="s">
        <v>5995</v>
      </c>
      <c r="B68" s="36" t="s">
        <v>6583</v>
      </c>
      <c r="C68" t="str">
        <f t="shared" si="2"/>
        <v>C00078 : L-Tryptophan</v>
      </c>
      <c r="D68" t="str">
        <f t="shared" si="3"/>
        <v>C00078 : 32</v>
      </c>
    </row>
    <row r="69" spans="1:8" ht="15.75" x14ac:dyDescent="0.25">
      <c r="A69" s="25" t="s">
        <v>5960</v>
      </c>
      <c r="B69" s="36" t="s">
        <v>6584</v>
      </c>
      <c r="C69" t="str">
        <f t="shared" si="2"/>
        <v>C00079 : L-Phenylalanine</v>
      </c>
      <c r="D69" t="str">
        <f t="shared" si="3"/>
        <v>C00079 : 32</v>
      </c>
    </row>
    <row r="70" spans="1:8" ht="15.75" x14ac:dyDescent="0.25">
      <c r="A70" s="29" t="s">
        <v>5949</v>
      </c>
      <c r="B70" s="32" t="s">
        <v>6585</v>
      </c>
      <c r="C70" t="str">
        <f t="shared" si="2"/>
        <v>C00080 : H+</v>
      </c>
      <c r="D70" t="str">
        <f t="shared" si="3"/>
        <v>C00080 : 32</v>
      </c>
    </row>
    <row r="71" spans="1:8" ht="15.75" x14ac:dyDescent="0.25">
      <c r="A71" s="25" t="s">
        <v>6001</v>
      </c>
      <c r="B71" s="35" t="s">
        <v>6586</v>
      </c>
      <c r="C71" t="str">
        <f t="shared" si="2"/>
        <v>C00082 : L-Tyrosine</v>
      </c>
      <c r="D71" t="str">
        <f t="shared" si="3"/>
        <v>C00082 : 32</v>
      </c>
    </row>
    <row r="72" spans="1:8" ht="15.75" x14ac:dyDescent="0.25">
      <c r="A72" s="29" t="s">
        <v>5961</v>
      </c>
      <c r="B72" s="36" t="s">
        <v>6590</v>
      </c>
      <c r="C72" t="str">
        <f t="shared" si="2"/>
        <v>C00083 : Malonyl-CoA</v>
      </c>
      <c r="D72" t="str">
        <f t="shared" si="3"/>
        <v>C00083 : 32</v>
      </c>
    </row>
    <row r="73" spans="1:8" ht="15.75" x14ac:dyDescent="0.25">
      <c r="A73" s="25" t="s">
        <v>5962</v>
      </c>
      <c r="B73" s="35" t="s">
        <v>6587</v>
      </c>
      <c r="C73" t="str">
        <f t="shared" si="2"/>
        <v>C00084 : Acetaldehyde</v>
      </c>
      <c r="D73" t="str">
        <f t="shared" si="3"/>
        <v>C00084 : 32</v>
      </c>
    </row>
    <row r="74" spans="1:8" ht="15.75" x14ac:dyDescent="0.25">
      <c r="A74" s="25" t="s">
        <v>3017</v>
      </c>
      <c r="B74" s="35" t="s">
        <v>6588</v>
      </c>
      <c r="C74" t="str">
        <f t="shared" si="2"/>
        <v>C00085 : D-Fructose 6-phosphate</v>
      </c>
      <c r="D74" t="str">
        <f t="shared" si="3"/>
        <v>C00085 : 32</v>
      </c>
    </row>
    <row r="75" spans="1:8" ht="15.75" x14ac:dyDescent="0.25">
      <c r="A75" s="29" t="s">
        <v>5963</v>
      </c>
      <c r="B75" s="35" t="s">
        <v>6589</v>
      </c>
      <c r="C75" t="str">
        <f t="shared" si="2"/>
        <v>C00086 : Urea</v>
      </c>
      <c r="D75" t="str">
        <f t="shared" si="3"/>
        <v>C00086 : 32</v>
      </c>
    </row>
    <row r="76" spans="1:8" ht="15.75" x14ac:dyDescent="0.25">
      <c r="A76" s="29" t="s">
        <v>6408</v>
      </c>
      <c r="B76" s="36" t="s">
        <v>6591</v>
      </c>
      <c r="C76" t="str">
        <f t="shared" si="2"/>
        <v>C00088 : Nitrite</v>
      </c>
      <c r="D76" t="str">
        <f t="shared" si="3"/>
        <v>C00088 : 32</v>
      </c>
    </row>
    <row r="77" spans="1:8" ht="15.75" x14ac:dyDescent="0.25">
      <c r="A77" s="25" t="s">
        <v>5965</v>
      </c>
      <c r="B77" s="36" t="s">
        <v>6620</v>
      </c>
      <c r="C77" t="str">
        <f t="shared" si="2"/>
        <v>C00090 : Catechol</v>
      </c>
      <c r="D77" t="str">
        <f t="shared" si="3"/>
        <v>C00090 : 32</v>
      </c>
      <c r="H77"/>
    </row>
    <row r="78" spans="1:8" ht="15.75" x14ac:dyDescent="0.25">
      <c r="A78" s="29" t="s">
        <v>5967</v>
      </c>
      <c r="B78" s="35" t="s">
        <v>6592</v>
      </c>
      <c r="C78" t="str">
        <f t="shared" si="2"/>
        <v xml:space="preserve">C00091 : Succinyl-CoA </v>
      </c>
      <c r="D78" t="str">
        <f t="shared" si="3"/>
        <v>C00091 : 32</v>
      </c>
      <c r="H78"/>
    </row>
    <row r="79" spans="1:8" ht="15.75" x14ac:dyDescent="0.25">
      <c r="A79" s="25" t="s">
        <v>3037</v>
      </c>
      <c r="B79" s="36" t="s">
        <v>6621</v>
      </c>
      <c r="C79" t="str">
        <f t="shared" si="2"/>
        <v>C00092 : D-Glucose 6-phosphate</v>
      </c>
      <c r="D79" t="str">
        <f t="shared" si="3"/>
        <v>C00092 : 32</v>
      </c>
      <c r="H79"/>
    </row>
    <row r="80" spans="1:8" ht="15.75" x14ac:dyDescent="0.25">
      <c r="A80" s="29" t="s">
        <v>5969</v>
      </c>
      <c r="B80" s="36" t="s">
        <v>6622</v>
      </c>
      <c r="C80" t="str">
        <f t="shared" si="2"/>
        <v>C00093 : sn-Glycerol 3-phosphate</v>
      </c>
      <c r="D80" t="str">
        <f t="shared" si="3"/>
        <v>C00093 : 32</v>
      </c>
      <c r="H80"/>
    </row>
    <row r="81" spans="1:8" ht="15.75" x14ac:dyDescent="0.25">
      <c r="A81" s="25" t="s">
        <v>6406</v>
      </c>
      <c r="B81" s="35" t="s">
        <v>7373</v>
      </c>
      <c r="C81" t="str">
        <f t="shared" si="2"/>
        <v>C00094 : Sulfite</v>
      </c>
      <c r="D81" t="str">
        <f t="shared" si="3"/>
        <v>C00094 : 32</v>
      </c>
      <c r="H81"/>
    </row>
    <row r="82" spans="1:8" ht="15.75" x14ac:dyDescent="0.25">
      <c r="A82" s="29" t="s">
        <v>6299</v>
      </c>
      <c r="B82" s="36" t="s">
        <v>6623</v>
      </c>
      <c r="C82" t="str">
        <f t="shared" si="2"/>
        <v>C00095 : D-Fructose</v>
      </c>
      <c r="D82" t="str">
        <f t="shared" si="3"/>
        <v>C00095 : 32</v>
      </c>
      <c r="H82"/>
    </row>
    <row r="83" spans="1:8" ht="15.75" x14ac:dyDescent="0.25">
      <c r="A83" s="29" t="s">
        <v>2932</v>
      </c>
      <c r="B83" s="36" t="s">
        <v>6624</v>
      </c>
      <c r="C83" t="str">
        <f t="shared" si="2"/>
        <v>C00096 : GDP-mannose</v>
      </c>
      <c r="D83" t="str">
        <f t="shared" si="3"/>
        <v>C00096 : 32</v>
      </c>
      <c r="H83"/>
    </row>
    <row r="84" spans="1:8" ht="15.75" x14ac:dyDescent="0.25">
      <c r="A84" s="25" t="s">
        <v>5964</v>
      </c>
      <c r="B84" s="35" t="s">
        <v>6593</v>
      </c>
      <c r="C84" t="str">
        <f t="shared" si="2"/>
        <v>C00097 : L-Cysteine</v>
      </c>
      <c r="D84" t="str">
        <f t="shared" si="3"/>
        <v>C00097 : 32</v>
      </c>
      <c r="H84"/>
    </row>
    <row r="85" spans="1:8" ht="15.75" x14ac:dyDescent="0.25">
      <c r="A85" s="25" t="s">
        <v>6511</v>
      </c>
      <c r="B85" s="35" t="s">
        <v>6594</v>
      </c>
      <c r="C85" t="str">
        <f t="shared" si="2"/>
        <v>C00099 : beta-Alanine</v>
      </c>
      <c r="D85" t="str">
        <f t="shared" si="3"/>
        <v>C00099 : 32</v>
      </c>
      <c r="H85"/>
    </row>
    <row r="86" spans="1:8" ht="15.75" x14ac:dyDescent="0.25">
      <c r="A86" s="25" t="s">
        <v>6444</v>
      </c>
      <c r="B86" s="36" t="s">
        <v>6624</v>
      </c>
      <c r="C86" t="str">
        <f t="shared" si="2"/>
        <v>C00100 : GDP-mannose</v>
      </c>
      <c r="D86" t="str">
        <f t="shared" si="3"/>
        <v>C00100 : 32</v>
      </c>
      <c r="H86"/>
    </row>
    <row r="87" spans="1:8" ht="15.75" x14ac:dyDescent="0.25">
      <c r="A87" s="25" t="s">
        <v>5973</v>
      </c>
      <c r="B87" s="35" t="s">
        <v>7374</v>
      </c>
      <c r="C87" t="str">
        <f t="shared" si="2"/>
        <v>C00101 : Tetrahydrofolate</v>
      </c>
      <c r="D87" t="str">
        <f t="shared" si="3"/>
        <v>C00101 : 32</v>
      </c>
      <c r="H87"/>
    </row>
    <row r="88" spans="1:8" ht="15.75" x14ac:dyDescent="0.25">
      <c r="A88" s="29" t="s">
        <v>3038</v>
      </c>
      <c r="B88" s="36" t="s">
        <v>6625</v>
      </c>
      <c r="C88" t="str">
        <f t="shared" si="2"/>
        <v>C00103 : D-Glucose 1-phosphate</v>
      </c>
      <c r="D88" t="str">
        <f t="shared" si="3"/>
        <v>C00103 : 32</v>
      </c>
      <c r="H88"/>
    </row>
    <row r="89" spans="1:8" ht="15.75" x14ac:dyDescent="0.25">
      <c r="A89" s="25" t="s">
        <v>5974</v>
      </c>
      <c r="B89" s="35" t="s">
        <v>6595</v>
      </c>
      <c r="C89" t="str">
        <f t="shared" si="2"/>
        <v>C00105 : UMP</v>
      </c>
      <c r="D89" t="str">
        <f t="shared" si="3"/>
        <v>C00105 : 32</v>
      </c>
      <c r="H89"/>
    </row>
    <row r="90" spans="1:8" ht="15.75" x14ac:dyDescent="0.25">
      <c r="A90" s="25" t="s">
        <v>6453</v>
      </c>
      <c r="B90" s="35" t="s">
        <v>6596</v>
      </c>
      <c r="C90" t="str">
        <f t="shared" si="2"/>
        <v>C00106 : Uracil</v>
      </c>
      <c r="D90" t="str">
        <f t="shared" si="3"/>
        <v>C00106 : 32</v>
      </c>
      <c r="H90"/>
    </row>
    <row r="91" spans="1:8" ht="15.75" x14ac:dyDescent="0.25">
      <c r="A91" s="25" t="s">
        <v>6448</v>
      </c>
      <c r="B91" s="36" t="s">
        <v>6626</v>
      </c>
      <c r="C91" t="str">
        <f t="shared" si="2"/>
        <v>C00108 : Anthranilate</v>
      </c>
      <c r="D91" t="str">
        <f t="shared" si="3"/>
        <v>C00108 : 32</v>
      </c>
      <c r="H91"/>
    </row>
    <row r="92" spans="1:8" ht="15.75" x14ac:dyDescent="0.25">
      <c r="A92" s="25" t="s">
        <v>6524</v>
      </c>
      <c r="B92" s="35" t="s">
        <v>7375</v>
      </c>
      <c r="C92" t="str">
        <f t="shared" si="2"/>
        <v>C00109 : 2-Oxobutanoate</v>
      </c>
      <c r="D92" t="str">
        <f t="shared" si="3"/>
        <v>C00109 : 32</v>
      </c>
      <c r="H92"/>
    </row>
    <row r="93" spans="1:8" ht="15.75" x14ac:dyDescent="0.25">
      <c r="A93" s="25" t="s">
        <v>3003</v>
      </c>
      <c r="B93" s="36" t="s">
        <v>6627</v>
      </c>
      <c r="C93" t="str">
        <f t="shared" si="2"/>
        <v>C00111 : Glycerone phosphate</v>
      </c>
      <c r="D93" t="str">
        <f t="shared" si="3"/>
        <v>C00111 : 32</v>
      </c>
      <c r="H93"/>
    </row>
    <row r="94" spans="1:8" ht="15.75" x14ac:dyDescent="0.25">
      <c r="A94" s="29" t="s">
        <v>6471</v>
      </c>
      <c r="B94" s="36" t="s">
        <v>6628</v>
      </c>
      <c r="C94" t="str">
        <f t="shared" si="2"/>
        <v>C00112 : CDP</v>
      </c>
      <c r="D94" t="str">
        <f t="shared" si="3"/>
        <v>C00112 : 32</v>
      </c>
      <c r="H94"/>
    </row>
    <row r="95" spans="1:8" ht="15.75" x14ac:dyDescent="0.25">
      <c r="A95" s="25" t="s">
        <v>6385</v>
      </c>
      <c r="B95" s="36" t="s">
        <v>6629</v>
      </c>
      <c r="C95" t="str">
        <f t="shared" si="2"/>
        <v>C00113 : PQQ</v>
      </c>
      <c r="D95" t="str">
        <f t="shared" si="3"/>
        <v>C00113 : 32</v>
      </c>
      <c r="H95"/>
    </row>
    <row r="96" spans="1:8" ht="15.75" x14ac:dyDescent="0.25">
      <c r="A96" s="25" t="s">
        <v>5975</v>
      </c>
      <c r="B96" s="36" t="s">
        <v>6630</v>
      </c>
      <c r="C96" t="str">
        <f t="shared" si="2"/>
        <v>C00114 : Choline</v>
      </c>
      <c r="D96" t="str">
        <f t="shared" si="3"/>
        <v>C00114 : 32</v>
      </c>
      <c r="H96"/>
    </row>
    <row r="97" spans="1:8" x14ac:dyDescent="0.25">
      <c r="A97" s="29" t="s">
        <v>6004</v>
      </c>
      <c r="B97" s="30" t="s">
        <v>6631</v>
      </c>
      <c r="C97" t="str">
        <f t="shared" si="2"/>
        <v>C00116 : Glycerol</v>
      </c>
      <c r="D97" t="str">
        <f t="shared" si="3"/>
        <v>C00116 : 32</v>
      </c>
      <c r="H97"/>
    </row>
    <row r="98" spans="1:8" ht="15.75" x14ac:dyDescent="0.25">
      <c r="A98" s="25" t="s">
        <v>3015</v>
      </c>
      <c r="B98" s="35" t="s">
        <v>7376</v>
      </c>
      <c r="C98" t="str">
        <f t="shared" si="2"/>
        <v>C00117 : D-Ribose 5-phosphate</v>
      </c>
      <c r="D98" t="str">
        <f t="shared" si="3"/>
        <v>C00117 : 32</v>
      </c>
      <c r="H98"/>
    </row>
    <row r="99" spans="1:8" ht="15.75" x14ac:dyDescent="0.25">
      <c r="A99" s="25" t="s">
        <v>3004</v>
      </c>
      <c r="B99" s="35" t="s">
        <v>7377</v>
      </c>
      <c r="C99" t="str">
        <f t="shared" si="2"/>
        <v>C00118 : D-Glyceraldehyde 3-phosphate</v>
      </c>
      <c r="D99" t="str">
        <f t="shared" si="3"/>
        <v>C00118 : 32</v>
      </c>
      <c r="H99"/>
    </row>
    <row r="100" spans="1:8" ht="15.75" x14ac:dyDescent="0.25">
      <c r="A100" s="29" t="s">
        <v>6297</v>
      </c>
      <c r="B100" s="35" t="s">
        <v>6597</v>
      </c>
      <c r="C100" t="str">
        <f t="shared" si="2"/>
        <v>C00119 : 5-Phospho-alpha-D-ribose 1-diphosphate</v>
      </c>
      <c r="D100" t="str">
        <f t="shared" si="3"/>
        <v>C00119 : 32</v>
      </c>
      <c r="H100"/>
    </row>
    <row r="101" spans="1:8" ht="15.75" x14ac:dyDescent="0.25">
      <c r="A101" s="25" t="s">
        <v>6007</v>
      </c>
      <c r="B101" s="36" t="s">
        <v>6632</v>
      </c>
      <c r="C101" t="str">
        <f t="shared" si="2"/>
        <v>C00120 : Biotin</v>
      </c>
      <c r="D101" t="str">
        <f t="shared" si="3"/>
        <v>C00120 : 32</v>
      </c>
      <c r="H101"/>
    </row>
    <row r="102" spans="1:8" ht="15.75" x14ac:dyDescent="0.25">
      <c r="A102" s="25" t="s">
        <v>6387</v>
      </c>
      <c r="B102" s="35" t="s">
        <v>6598</v>
      </c>
      <c r="C102" t="str">
        <f t="shared" si="2"/>
        <v xml:space="preserve">C00122 : Fumarate </v>
      </c>
      <c r="D102" t="str">
        <f t="shared" si="3"/>
        <v>C00122 : 32</v>
      </c>
      <c r="H102"/>
    </row>
    <row r="103" spans="1:8" ht="15.75" x14ac:dyDescent="0.25">
      <c r="A103" s="25" t="s">
        <v>5978</v>
      </c>
      <c r="B103" s="36" t="s">
        <v>6633</v>
      </c>
      <c r="C103" t="str">
        <f t="shared" si="2"/>
        <v>C00123 : L-Leucine</v>
      </c>
      <c r="D103" t="str">
        <f t="shared" si="3"/>
        <v>C00123 : 32</v>
      </c>
      <c r="H103"/>
    </row>
    <row r="104" spans="1:8" ht="15.75" x14ac:dyDescent="0.25">
      <c r="A104" s="25" t="s">
        <v>6288</v>
      </c>
      <c r="B104" s="35" t="s">
        <v>6599</v>
      </c>
      <c r="C104" t="str">
        <f t="shared" si="2"/>
        <v>C00125 : Ferricytochrome</v>
      </c>
      <c r="D104" t="str">
        <f t="shared" si="3"/>
        <v>C00125 : 32</v>
      </c>
      <c r="H104"/>
    </row>
    <row r="105" spans="1:8" ht="15.75" x14ac:dyDescent="0.25">
      <c r="A105" s="1" t="s">
        <v>6316</v>
      </c>
      <c r="B105" s="35" t="s">
        <v>7274</v>
      </c>
      <c r="C105" t="str">
        <f t="shared" si="2"/>
        <v>C00126 : Ammonia</v>
      </c>
      <c r="D105" t="str">
        <f t="shared" si="3"/>
        <v>C00126 : 32</v>
      </c>
      <c r="H105"/>
    </row>
    <row r="106" spans="1:8" ht="15.75" x14ac:dyDescent="0.25">
      <c r="A106" s="25" t="s">
        <v>6401</v>
      </c>
      <c r="B106" s="35" t="s">
        <v>6600</v>
      </c>
      <c r="C106" t="str">
        <f t="shared" si="2"/>
        <v>C00127 : Glutathione disulfide</v>
      </c>
      <c r="D106" t="str">
        <f t="shared" si="3"/>
        <v>C00127 : 32</v>
      </c>
      <c r="H106"/>
    </row>
    <row r="107" spans="1:8" ht="15.75" x14ac:dyDescent="0.25">
      <c r="A107" s="25" t="s">
        <v>3025</v>
      </c>
      <c r="B107" s="36" t="s">
        <v>6634</v>
      </c>
      <c r="C107" t="str">
        <f t="shared" si="2"/>
        <v>C00129 : Isopentenyl diphosphate</v>
      </c>
      <c r="D107" t="str">
        <f t="shared" si="3"/>
        <v>C00129 : 32</v>
      </c>
      <c r="H107"/>
    </row>
    <row r="108" spans="1:8" ht="15.75" x14ac:dyDescent="0.25">
      <c r="A108" s="25" t="s">
        <v>5979</v>
      </c>
      <c r="B108" s="36" t="s">
        <v>6635</v>
      </c>
      <c r="C108" t="str">
        <f t="shared" si="2"/>
        <v>C00130 : IMP</v>
      </c>
      <c r="D108" t="str">
        <f t="shared" si="3"/>
        <v>C00130 : 32</v>
      </c>
      <c r="H108"/>
    </row>
    <row r="109" spans="1:8" ht="15.75" x14ac:dyDescent="0.25">
      <c r="A109" s="29" t="s">
        <v>6495</v>
      </c>
      <c r="B109" s="36" t="s">
        <v>6636</v>
      </c>
      <c r="C109" t="str">
        <f t="shared" si="2"/>
        <v>C00132 : Methanol</v>
      </c>
      <c r="D109" t="str">
        <f t="shared" si="3"/>
        <v>C00132 : 32</v>
      </c>
      <c r="H109"/>
    </row>
    <row r="110" spans="1:8" ht="15.75" x14ac:dyDescent="0.25">
      <c r="A110" s="25" t="s">
        <v>2979</v>
      </c>
      <c r="B110" s="36" t="s">
        <v>6637</v>
      </c>
      <c r="C110" t="str">
        <f t="shared" si="2"/>
        <v>C00133 : D-Alanine</v>
      </c>
      <c r="D110" t="str">
        <f t="shared" si="3"/>
        <v>C00133 : 32</v>
      </c>
      <c r="H110"/>
    </row>
    <row r="111" spans="1:8" ht="15.75" x14ac:dyDescent="0.25">
      <c r="A111" s="25" t="s">
        <v>6290</v>
      </c>
      <c r="B111" s="36" t="s">
        <v>6638</v>
      </c>
      <c r="C111" t="str">
        <f t="shared" si="2"/>
        <v>C00134 : Putrescine</v>
      </c>
      <c r="D111" t="str">
        <f t="shared" si="3"/>
        <v>C00134 : 32</v>
      </c>
      <c r="H111"/>
    </row>
    <row r="112" spans="1:8" ht="15.75" x14ac:dyDescent="0.25">
      <c r="A112" s="25" t="s">
        <v>5982</v>
      </c>
      <c r="B112" s="35" t="s">
        <v>6601</v>
      </c>
      <c r="C112" t="str">
        <f t="shared" si="2"/>
        <v>C00135 : L-Histidine</v>
      </c>
      <c r="D112" t="str">
        <f t="shared" si="3"/>
        <v>C00135 : 32</v>
      </c>
      <c r="H112"/>
    </row>
    <row r="113" spans="1:8" ht="15.75" x14ac:dyDescent="0.25">
      <c r="A113" s="25" t="s">
        <v>6498</v>
      </c>
      <c r="B113" s="36" t="s">
        <v>6639</v>
      </c>
      <c r="C113" t="str">
        <f t="shared" si="2"/>
        <v>C00137 : myo-Inositol</v>
      </c>
      <c r="D113" t="str">
        <f t="shared" si="3"/>
        <v>C00137 : 32</v>
      </c>
      <c r="H113"/>
    </row>
    <row r="114" spans="1:8" ht="15.75" x14ac:dyDescent="0.25">
      <c r="A114" s="29" t="s">
        <v>5928</v>
      </c>
      <c r="B114" s="32" t="s">
        <v>6602</v>
      </c>
      <c r="C114" t="str">
        <f t="shared" si="2"/>
        <v xml:space="preserve">C00138 : Reduced ferredoxin </v>
      </c>
      <c r="D114" t="str">
        <f t="shared" si="3"/>
        <v>C00138 : 32</v>
      </c>
      <c r="H114"/>
    </row>
    <row r="115" spans="1:8" ht="15.75" x14ac:dyDescent="0.25">
      <c r="A115" s="25" t="s">
        <v>6284</v>
      </c>
      <c r="B115" s="32" t="s">
        <v>6603</v>
      </c>
      <c r="C115" t="str">
        <f t="shared" si="2"/>
        <v>C00139 : Oxidised ferredoxin</v>
      </c>
      <c r="D115" t="str">
        <f t="shared" si="3"/>
        <v>C00139 : 32</v>
      </c>
      <c r="H115"/>
    </row>
    <row r="116" spans="1:8" ht="15.75" x14ac:dyDescent="0.25">
      <c r="A116" s="25" t="s">
        <v>6278</v>
      </c>
      <c r="B116" s="35" t="s">
        <v>6604</v>
      </c>
      <c r="C116" t="str">
        <f t="shared" si="2"/>
        <v>C00141 : 3-Methyl-2-oxobutanoic acid</v>
      </c>
      <c r="D116" t="str">
        <f t="shared" si="3"/>
        <v>C00141 : 32</v>
      </c>
      <c r="H116"/>
    </row>
    <row r="117" spans="1:8" ht="15.75" x14ac:dyDescent="0.25">
      <c r="A117" s="25" t="s">
        <v>5983</v>
      </c>
      <c r="B117" s="35" t="s">
        <v>6605</v>
      </c>
      <c r="C117" t="str">
        <f t="shared" si="2"/>
        <v>C00143 : 5,10-Methylenetetrahydrofolate</v>
      </c>
      <c r="D117" t="str">
        <f t="shared" si="3"/>
        <v>C00143 : 32</v>
      </c>
      <c r="H117"/>
    </row>
    <row r="118" spans="1:8" ht="15.75" x14ac:dyDescent="0.25">
      <c r="A118" s="29" t="s">
        <v>6014</v>
      </c>
      <c r="B118" s="35" t="s">
        <v>6606</v>
      </c>
      <c r="C118" t="str">
        <f t="shared" si="2"/>
        <v>C00144 : GMP</v>
      </c>
      <c r="D118" t="str">
        <f t="shared" si="3"/>
        <v>C00144 : 32</v>
      </c>
      <c r="H118"/>
    </row>
    <row r="119" spans="1:8" ht="15.75" x14ac:dyDescent="0.25">
      <c r="A119" s="25" t="s">
        <v>6452</v>
      </c>
      <c r="B119" s="35" t="s">
        <v>6607</v>
      </c>
      <c r="C119" t="str">
        <f t="shared" si="2"/>
        <v>C00147 : Adenine</v>
      </c>
      <c r="D119" t="str">
        <f t="shared" si="3"/>
        <v>C00147 : 32</v>
      </c>
      <c r="H119"/>
    </row>
    <row r="120" spans="1:8" ht="15.75" x14ac:dyDescent="0.25">
      <c r="A120" s="25" t="s">
        <v>5984</v>
      </c>
      <c r="B120" s="35" t="s">
        <v>6608</v>
      </c>
      <c r="C120" t="str">
        <f t="shared" si="2"/>
        <v>C00148 : L-Proline</v>
      </c>
      <c r="D120" t="str">
        <f t="shared" si="3"/>
        <v>C00148 : 32</v>
      </c>
      <c r="H120"/>
    </row>
    <row r="121" spans="1:8" ht="15.75" x14ac:dyDescent="0.25">
      <c r="A121" s="25" t="s">
        <v>2921</v>
      </c>
      <c r="B121" s="35" t="s">
        <v>6609</v>
      </c>
      <c r="C121" t="str">
        <f t="shared" si="2"/>
        <v xml:space="preserve">C00149 : (S)-Malate </v>
      </c>
      <c r="D121" t="str">
        <f t="shared" si="3"/>
        <v>C00149 : 32</v>
      </c>
      <c r="H121"/>
    </row>
    <row r="122" spans="1:8" ht="15.75" x14ac:dyDescent="0.25">
      <c r="A122" s="25" t="s">
        <v>5987</v>
      </c>
      <c r="B122" s="36" t="s">
        <v>6640</v>
      </c>
      <c r="C122" t="str">
        <f t="shared" si="2"/>
        <v>C00153 : Nicotinamide</v>
      </c>
      <c r="D122" t="str">
        <f t="shared" si="3"/>
        <v>C00153 : 32</v>
      </c>
      <c r="H122"/>
    </row>
    <row r="123" spans="1:8" ht="15.75" x14ac:dyDescent="0.25">
      <c r="A123" s="29" t="s">
        <v>6287</v>
      </c>
      <c r="B123" s="35" t="s">
        <v>6610</v>
      </c>
      <c r="C123" t="str">
        <f t="shared" si="2"/>
        <v>C00155 : L-Homocysteine</v>
      </c>
      <c r="D123" t="str">
        <f t="shared" si="3"/>
        <v>C00155 : 32</v>
      </c>
      <c r="H123"/>
    </row>
    <row r="124" spans="1:8" ht="15.75" x14ac:dyDescent="0.25">
      <c r="A124" s="25" t="s">
        <v>5989</v>
      </c>
      <c r="B124" s="36" t="s">
        <v>6641</v>
      </c>
      <c r="C124" t="str">
        <f t="shared" si="2"/>
        <v>C00156 : 4-Hydroxybenzoate</v>
      </c>
      <c r="D124" t="str">
        <f t="shared" si="3"/>
        <v>C00156 : 32</v>
      </c>
      <c r="H124"/>
    </row>
    <row r="125" spans="1:8" ht="15.75" x14ac:dyDescent="0.25">
      <c r="A125" s="25" t="s">
        <v>4886</v>
      </c>
      <c r="B125" s="35" t="s">
        <v>6611</v>
      </c>
      <c r="C125" t="str">
        <f t="shared" si="2"/>
        <v xml:space="preserve">C00158 : Citrate </v>
      </c>
      <c r="D125" t="str">
        <f t="shared" si="3"/>
        <v>C00158 : 32</v>
      </c>
      <c r="H125"/>
    </row>
    <row r="126" spans="1:8" ht="15.75" x14ac:dyDescent="0.25">
      <c r="A126" s="25" t="s">
        <v>5993</v>
      </c>
      <c r="B126" s="36" t="s">
        <v>6642</v>
      </c>
      <c r="C126" t="str">
        <f t="shared" si="2"/>
        <v>C00160 : Glycolate</v>
      </c>
      <c r="D126" t="str">
        <f t="shared" si="3"/>
        <v>C00160 : 32</v>
      </c>
      <c r="H126"/>
    </row>
    <row r="127" spans="1:8" ht="15.75" x14ac:dyDescent="0.25">
      <c r="A127" s="25" t="s">
        <v>6352</v>
      </c>
      <c r="B127" s="36" t="s">
        <v>6643</v>
      </c>
      <c r="C127" t="str">
        <f t="shared" si="2"/>
        <v>C00164 : Acetoacetate</v>
      </c>
      <c r="D127" t="str">
        <f t="shared" si="3"/>
        <v>C00164 : 32</v>
      </c>
      <c r="H127"/>
    </row>
    <row r="128" spans="1:8" ht="15.75" x14ac:dyDescent="0.25">
      <c r="A128" s="25" t="s">
        <v>6521</v>
      </c>
      <c r="B128" s="35" t="s">
        <v>6612</v>
      </c>
      <c r="C128" t="str">
        <f t="shared" si="2"/>
        <v>C00166 : Phenylpyruvate</v>
      </c>
      <c r="D128" t="str">
        <f t="shared" si="3"/>
        <v>C00166 : 32</v>
      </c>
      <c r="H128"/>
    </row>
    <row r="129" spans="1:8" ht="15.75" x14ac:dyDescent="0.25">
      <c r="A129" s="25" t="s">
        <v>3009</v>
      </c>
      <c r="B129" s="35" t="s">
        <v>6613</v>
      </c>
      <c r="C129" t="str">
        <f t="shared" si="2"/>
        <v>C00168 : Hydroxypyruvate</v>
      </c>
      <c r="D129" t="str">
        <f t="shared" si="3"/>
        <v>C00168 : 32</v>
      </c>
      <c r="H129"/>
    </row>
    <row r="130" spans="1:8" ht="15.75" x14ac:dyDescent="0.25">
      <c r="A130" s="29" t="s">
        <v>5994</v>
      </c>
      <c r="B130" s="35" t="s">
        <v>6614</v>
      </c>
      <c r="C130" t="str">
        <f t="shared" si="2"/>
        <v>C00169 : Carbamoyl phosphate</v>
      </c>
      <c r="D130" t="str">
        <f t="shared" si="3"/>
        <v>C00169 : 32</v>
      </c>
      <c r="H130"/>
    </row>
    <row r="131" spans="1:8" ht="15.75" x14ac:dyDescent="0.25">
      <c r="A131" s="25" t="s">
        <v>6457</v>
      </c>
      <c r="B131" s="36" t="s">
        <v>6644</v>
      </c>
      <c r="C131" t="str">
        <f t="shared" ref="C131:C194" si="4">CONCATENATE(A131," : ",B131)</f>
        <v>C00170 : 5'-Methylthioadenosine</v>
      </c>
      <c r="D131" t="str">
        <f t="shared" ref="D131:D194" si="5">CONCATENATE(A131," : ",32)</f>
        <v>C00170 : 32</v>
      </c>
      <c r="H131"/>
    </row>
    <row r="132" spans="1:8" ht="15.75" x14ac:dyDescent="0.25">
      <c r="A132" s="25" t="s">
        <v>5997</v>
      </c>
      <c r="B132" s="36" t="s">
        <v>6645</v>
      </c>
      <c r="C132" t="str">
        <f t="shared" si="4"/>
        <v>C00173 : Acyl-[acyl-carrier protein]</v>
      </c>
      <c r="D132" t="str">
        <f t="shared" si="5"/>
        <v>C00173 : 32</v>
      </c>
      <c r="H132"/>
    </row>
    <row r="133" spans="1:8" ht="15.75" x14ac:dyDescent="0.25">
      <c r="A133" s="29" t="s">
        <v>6285</v>
      </c>
      <c r="B133" s="36" t="s">
        <v>6646</v>
      </c>
      <c r="C133" t="str">
        <f t="shared" si="4"/>
        <v>C00177 : Cyanide ion</v>
      </c>
      <c r="D133" t="str">
        <f t="shared" si="5"/>
        <v>C00177 : 32</v>
      </c>
      <c r="H133"/>
    </row>
    <row r="134" spans="1:8" ht="15.75" x14ac:dyDescent="0.25">
      <c r="A134" s="25" t="s">
        <v>5998</v>
      </c>
      <c r="B134" s="36" t="s">
        <v>6647</v>
      </c>
      <c r="C134" t="str">
        <f t="shared" si="4"/>
        <v>C00179 : Agmatine</v>
      </c>
      <c r="D134" t="str">
        <f t="shared" si="5"/>
        <v>C00179 : 32</v>
      </c>
      <c r="H134"/>
    </row>
    <row r="135" spans="1:8" ht="15.75" x14ac:dyDescent="0.25">
      <c r="A135" s="25" t="s">
        <v>6000</v>
      </c>
      <c r="B135" s="36" t="s">
        <v>6648</v>
      </c>
      <c r="C135" t="str">
        <f t="shared" si="4"/>
        <v>C00180 : Benzoate</v>
      </c>
      <c r="D135" t="str">
        <f t="shared" si="5"/>
        <v>C00180 : 32</v>
      </c>
      <c r="H135"/>
    </row>
    <row r="136" spans="1:8" ht="15.75" x14ac:dyDescent="0.25">
      <c r="A136" s="29" t="s">
        <v>6017</v>
      </c>
      <c r="B136" s="35" t="s">
        <v>6615</v>
      </c>
      <c r="C136" t="str">
        <f t="shared" si="4"/>
        <v>C00183 : L-Valine</v>
      </c>
      <c r="D136" t="str">
        <f t="shared" si="5"/>
        <v>C00183 : 32</v>
      </c>
      <c r="H136"/>
    </row>
    <row r="137" spans="1:8" ht="15.75" x14ac:dyDescent="0.25">
      <c r="A137" s="25" t="s">
        <v>4900</v>
      </c>
      <c r="B137" s="35" t="s">
        <v>6616</v>
      </c>
      <c r="C137" t="str">
        <f t="shared" si="4"/>
        <v>C00188 : L-Threonine</v>
      </c>
      <c r="D137" t="str">
        <f t="shared" si="5"/>
        <v>C00188 : 32</v>
      </c>
      <c r="H137"/>
    </row>
    <row r="138" spans="1:8" ht="15.75" x14ac:dyDescent="0.25">
      <c r="A138" s="25" t="s">
        <v>2960</v>
      </c>
      <c r="B138" s="36" t="s">
        <v>6649</v>
      </c>
      <c r="C138" t="str">
        <f t="shared" si="4"/>
        <v>C00189 : Ethanolamine</v>
      </c>
      <c r="D138" t="str">
        <f t="shared" si="5"/>
        <v>C00189 : 32</v>
      </c>
      <c r="H138"/>
    </row>
    <row r="139" spans="1:8" ht="15.75" x14ac:dyDescent="0.25">
      <c r="A139" s="29" t="s">
        <v>6460</v>
      </c>
      <c r="B139" s="36" t="s">
        <v>6650</v>
      </c>
      <c r="C139" t="str">
        <f t="shared" si="4"/>
        <v>C00194 : Cobamide coenzyme</v>
      </c>
      <c r="D139" t="str">
        <f t="shared" si="5"/>
        <v>C00194 : 32</v>
      </c>
      <c r="H139"/>
    </row>
    <row r="140" spans="1:8" ht="15.75" x14ac:dyDescent="0.25">
      <c r="A140" s="25" t="s">
        <v>6020</v>
      </c>
      <c r="B140" s="36" t="s">
        <v>6651</v>
      </c>
      <c r="C140" t="str">
        <f t="shared" si="4"/>
        <v>C00196 : 2,3-Dihydroxybenzoate</v>
      </c>
      <c r="D140" t="str">
        <f t="shared" si="5"/>
        <v>C00196 : 32</v>
      </c>
      <c r="H140"/>
    </row>
    <row r="141" spans="1:8" ht="15.75" x14ac:dyDescent="0.25">
      <c r="A141" s="25" t="s">
        <v>3035</v>
      </c>
      <c r="B141" s="36" t="s">
        <v>6652</v>
      </c>
      <c r="C141" t="str">
        <f t="shared" si="4"/>
        <v>C00197 : 3-Phospho-D-glycerate</v>
      </c>
      <c r="D141" t="str">
        <f t="shared" si="5"/>
        <v>C00197 : 32</v>
      </c>
      <c r="H141"/>
    </row>
    <row r="142" spans="1:8" ht="15.75" x14ac:dyDescent="0.25">
      <c r="A142" s="25" t="s">
        <v>2898</v>
      </c>
      <c r="B142" s="36" t="s">
        <v>6653</v>
      </c>
      <c r="C142" t="str">
        <f t="shared" si="4"/>
        <v>C00199 : D-Ribulose 5-phosphate</v>
      </c>
      <c r="D142" t="str">
        <f t="shared" si="5"/>
        <v>C00199 : 32</v>
      </c>
      <c r="H142"/>
    </row>
    <row r="143" spans="1:8" ht="15.75" x14ac:dyDescent="0.25">
      <c r="A143" s="29" t="s">
        <v>6005</v>
      </c>
      <c r="B143" s="36" t="s">
        <v>6654</v>
      </c>
      <c r="C143" t="str">
        <f t="shared" si="4"/>
        <v>C00201 : Nucleoside triphosphate</v>
      </c>
      <c r="D143" t="str">
        <f t="shared" si="5"/>
        <v>C00201 : 32</v>
      </c>
      <c r="H143"/>
    </row>
    <row r="144" spans="1:8" ht="15.75" x14ac:dyDescent="0.25">
      <c r="A144" s="25" t="s">
        <v>4914</v>
      </c>
      <c r="B144" s="36" t="s">
        <v>6655</v>
      </c>
      <c r="C144" t="str">
        <f t="shared" si="4"/>
        <v>C00208 : Maltose</v>
      </c>
      <c r="D144" t="str">
        <f t="shared" si="5"/>
        <v>C00208 : 32</v>
      </c>
      <c r="H144"/>
    </row>
    <row r="145" spans="1:8" ht="15.75" x14ac:dyDescent="0.25">
      <c r="A145" s="25" t="s">
        <v>6006</v>
      </c>
      <c r="B145" s="35" t="s">
        <v>6617</v>
      </c>
      <c r="C145" t="str">
        <f t="shared" si="4"/>
        <v>C00212 : Adenosine</v>
      </c>
      <c r="D145" t="str">
        <f t="shared" si="5"/>
        <v>C00212 : 32</v>
      </c>
      <c r="H145"/>
    </row>
    <row r="146" spans="1:8" ht="15.75" x14ac:dyDescent="0.25">
      <c r="A146" s="25" t="s">
        <v>6510</v>
      </c>
      <c r="B146" s="36" t="s">
        <v>6656</v>
      </c>
      <c r="C146" t="str">
        <f t="shared" si="4"/>
        <v>C00215 : Nucleotide</v>
      </c>
      <c r="D146" t="str">
        <f t="shared" si="5"/>
        <v>C00215 : 32</v>
      </c>
      <c r="H146"/>
    </row>
    <row r="147" spans="1:8" ht="15.75" x14ac:dyDescent="0.25">
      <c r="A147" s="25" t="s">
        <v>2982</v>
      </c>
      <c r="B147" s="35" t="s">
        <v>6618</v>
      </c>
      <c r="C147" t="str">
        <f t="shared" si="4"/>
        <v>C00217 : D-Glutamate</v>
      </c>
      <c r="D147" t="str">
        <f t="shared" si="5"/>
        <v>C00217 : 32</v>
      </c>
      <c r="H147"/>
    </row>
    <row r="148" spans="1:8" ht="15.75" x14ac:dyDescent="0.25">
      <c r="A148" s="29" t="s">
        <v>6477</v>
      </c>
      <c r="B148" s="36" t="s">
        <v>6727</v>
      </c>
      <c r="C148" t="str">
        <f t="shared" si="4"/>
        <v>C00224 : Adenylyl sulfate</v>
      </c>
      <c r="D148" t="str">
        <f t="shared" si="5"/>
        <v>C00224 : 32</v>
      </c>
      <c r="H148"/>
    </row>
    <row r="149" spans="1:8" ht="15.75" x14ac:dyDescent="0.25">
      <c r="A149" s="25" t="s">
        <v>6009</v>
      </c>
      <c r="B149" s="36" t="s">
        <v>6728</v>
      </c>
      <c r="C149" t="str">
        <f t="shared" si="4"/>
        <v>C00226 : Primary alcohol</v>
      </c>
      <c r="D149" t="str">
        <f t="shared" si="5"/>
        <v>C00226 : 32</v>
      </c>
      <c r="H149"/>
    </row>
    <row r="150" spans="1:8" ht="15.75" x14ac:dyDescent="0.25">
      <c r="A150" s="29" t="s">
        <v>6438</v>
      </c>
      <c r="B150" s="36" t="s">
        <v>6729</v>
      </c>
      <c r="C150" t="str">
        <f t="shared" si="4"/>
        <v>C00227 : Acetyl phosphate</v>
      </c>
      <c r="D150" t="str">
        <f t="shared" si="5"/>
        <v>C00227 : 32</v>
      </c>
      <c r="H150"/>
    </row>
    <row r="151" spans="1:8" ht="15.75" x14ac:dyDescent="0.25">
      <c r="A151" s="25" t="s">
        <v>6247</v>
      </c>
      <c r="B151" s="36" t="s">
        <v>6730</v>
      </c>
      <c r="C151" t="str">
        <f t="shared" si="4"/>
        <v>C00229 : Acyl-carrier protein</v>
      </c>
      <c r="D151" t="str">
        <f t="shared" si="5"/>
        <v>C00229 : 32</v>
      </c>
      <c r="H151"/>
    </row>
    <row r="152" spans="1:8" ht="15.75" x14ac:dyDescent="0.25">
      <c r="A152" s="25" t="s">
        <v>2987</v>
      </c>
      <c r="B152" s="36" t="s">
        <v>6731</v>
      </c>
      <c r="C152" t="str">
        <f t="shared" si="4"/>
        <v>C00231 : D-Xylulose 5-phosphate</v>
      </c>
      <c r="D152" t="str">
        <f t="shared" si="5"/>
        <v>C00231 : 32</v>
      </c>
      <c r="H152"/>
    </row>
    <row r="153" spans="1:8" ht="15.75" x14ac:dyDescent="0.25">
      <c r="A153" s="25" t="s">
        <v>6011</v>
      </c>
      <c r="B153" s="36" t="s">
        <v>6732</v>
      </c>
      <c r="C153" t="str">
        <f t="shared" si="4"/>
        <v>C00233 : 4-Methyl-2-oxopentanoate</v>
      </c>
      <c r="D153" t="str">
        <f t="shared" si="5"/>
        <v>C00233 : 32</v>
      </c>
      <c r="H153"/>
    </row>
    <row r="154" spans="1:8" ht="15.75" x14ac:dyDescent="0.25">
      <c r="A154" s="25" t="s">
        <v>6013</v>
      </c>
      <c r="B154" s="36" t="s">
        <v>6733</v>
      </c>
      <c r="C154" t="str">
        <f t="shared" si="4"/>
        <v>C00234 : 10-Formyltetrahydrofolate</v>
      </c>
      <c r="D154" t="str">
        <f t="shared" si="5"/>
        <v>C00234 : 32</v>
      </c>
      <c r="H154"/>
    </row>
    <row r="155" spans="1:8" ht="15.75" x14ac:dyDescent="0.25">
      <c r="A155" s="25" t="s">
        <v>3024</v>
      </c>
      <c r="B155" s="36" t="s">
        <v>6734</v>
      </c>
      <c r="C155" t="str">
        <f t="shared" si="4"/>
        <v>C00235 : Dimethylallyl diphosphate</v>
      </c>
      <c r="D155" t="str">
        <f t="shared" si="5"/>
        <v>C00235 : 32</v>
      </c>
      <c r="H155"/>
    </row>
    <row r="156" spans="1:8" ht="15.75" x14ac:dyDescent="0.25">
      <c r="A156" s="25" t="s">
        <v>6368</v>
      </c>
      <c r="B156" s="36" t="s">
        <v>6735</v>
      </c>
      <c r="C156" t="str">
        <f t="shared" si="4"/>
        <v>C00236 : 3-Phospho-D-glyceroyl phosphate</v>
      </c>
      <c r="D156" t="str">
        <f t="shared" si="5"/>
        <v>C00236 : 32</v>
      </c>
      <c r="H156"/>
    </row>
    <row r="157" spans="1:8" ht="15.75" x14ac:dyDescent="0.25">
      <c r="A157" s="29" t="s">
        <v>6546</v>
      </c>
      <c r="B157" s="36" t="s">
        <v>6736</v>
      </c>
      <c r="C157" t="str">
        <f t="shared" si="4"/>
        <v>C00237 : CO</v>
      </c>
      <c r="D157" t="str">
        <f t="shared" si="5"/>
        <v>C00237 : 32</v>
      </c>
      <c r="H157"/>
    </row>
    <row r="158" spans="1:8" ht="15.75" x14ac:dyDescent="0.25">
      <c r="A158" s="29" t="s">
        <v>6023</v>
      </c>
      <c r="B158" s="32" t="s">
        <v>6619</v>
      </c>
      <c r="C158" t="str">
        <f t="shared" si="4"/>
        <v>C00239 : dCMP</v>
      </c>
      <c r="D158" t="str">
        <f t="shared" si="5"/>
        <v>C00239 : 32</v>
      </c>
      <c r="H158"/>
    </row>
    <row r="159" spans="1:8" ht="15.75" x14ac:dyDescent="0.25">
      <c r="A159" s="29" t="s">
        <v>6134</v>
      </c>
      <c r="B159" s="36" t="s">
        <v>6737</v>
      </c>
      <c r="C159" t="str">
        <f t="shared" si="4"/>
        <v>C00240 : rRNA</v>
      </c>
      <c r="D159" t="str">
        <f t="shared" si="5"/>
        <v>C00240 : 32</v>
      </c>
      <c r="H159"/>
    </row>
    <row r="160" spans="1:8" ht="15.75" x14ac:dyDescent="0.25">
      <c r="A160" s="29" t="s">
        <v>6016</v>
      </c>
      <c r="B160" s="35" t="s">
        <v>6657</v>
      </c>
      <c r="C160" t="str">
        <f t="shared" si="4"/>
        <v>C00242 : Guanine</v>
      </c>
      <c r="D160" t="str">
        <f t="shared" si="5"/>
        <v>C00242 : 32</v>
      </c>
      <c r="H160"/>
    </row>
    <row r="161" spans="1:8" ht="15.75" x14ac:dyDescent="0.25">
      <c r="A161" s="29" t="s">
        <v>5951</v>
      </c>
      <c r="B161" s="36" t="s">
        <v>6738</v>
      </c>
      <c r="C161" t="str">
        <f t="shared" si="4"/>
        <v>C00244 : Nitrate</v>
      </c>
      <c r="D161" t="str">
        <f t="shared" si="5"/>
        <v>C00244 : 32</v>
      </c>
      <c r="H161"/>
    </row>
    <row r="162" spans="1:8" ht="15.75" x14ac:dyDescent="0.25">
      <c r="A162" s="25" t="s">
        <v>2896</v>
      </c>
      <c r="B162" s="36" t="s">
        <v>6739</v>
      </c>
      <c r="C162" t="str">
        <f t="shared" si="4"/>
        <v>C00251 : Chorismate</v>
      </c>
      <c r="D162" t="str">
        <f t="shared" si="5"/>
        <v>C00251 : 32</v>
      </c>
      <c r="H162"/>
    </row>
    <row r="163" spans="1:8" ht="15.75" x14ac:dyDescent="0.25">
      <c r="A163" s="25" t="s">
        <v>6503</v>
      </c>
      <c r="B163" s="36" t="s">
        <v>6740</v>
      </c>
      <c r="C163" t="str">
        <f t="shared" si="4"/>
        <v>C00253 : Nicotinate</v>
      </c>
      <c r="D163" t="str">
        <f t="shared" si="5"/>
        <v>C00253 : 32</v>
      </c>
      <c r="H163"/>
    </row>
    <row r="164" spans="1:8" ht="15.75" x14ac:dyDescent="0.25">
      <c r="A164" s="25" t="s">
        <v>2934</v>
      </c>
      <c r="B164" s="36" t="s">
        <v>6741</v>
      </c>
      <c r="C164" t="str">
        <f t="shared" si="4"/>
        <v>C00254 : Prephenate</v>
      </c>
      <c r="D164" t="str">
        <f t="shared" si="5"/>
        <v>C00254 : 32</v>
      </c>
      <c r="H164"/>
    </row>
    <row r="165" spans="1:8" ht="15.75" x14ac:dyDescent="0.25">
      <c r="A165" s="25" t="s">
        <v>6025</v>
      </c>
      <c r="B165" s="36" t="s">
        <v>6742</v>
      </c>
      <c r="C165" t="str">
        <f t="shared" si="4"/>
        <v>C00255 : Riboflavin</v>
      </c>
      <c r="D165" t="str">
        <f t="shared" si="5"/>
        <v>C00255 : 32</v>
      </c>
      <c r="H165"/>
    </row>
    <row r="166" spans="1:8" ht="15.75" x14ac:dyDescent="0.25">
      <c r="A166" s="29" t="s">
        <v>6027</v>
      </c>
      <c r="B166" s="36" t="s">
        <v>6743</v>
      </c>
      <c r="C166" t="str">
        <f t="shared" si="4"/>
        <v>C00257 : D-Gluconic acid</v>
      </c>
      <c r="D166" t="str">
        <f t="shared" si="5"/>
        <v>C00257 : 32</v>
      </c>
      <c r="H166"/>
    </row>
    <row r="167" spans="1:8" ht="15.75" x14ac:dyDescent="0.25">
      <c r="A167" s="25" t="s">
        <v>6022</v>
      </c>
      <c r="B167" s="36" t="s">
        <v>6744</v>
      </c>
      <c r="C167" t="str">
        <f t="shared" si="4"/>
        <v>C00258 : D-Glycerate</v>
      </c>
      <c r="D167" t="str">
        <f t="shared" si="5"/>
        <v>C00258 : 32</v>
      </c>
      <c r="H167"/>
    </row>
    <row r="168" spans="1:8" ht="15.75" x14ac:dyDescent="0.25">
      <c r="A168" s="25" t="s">
        <v>6449</v>
      </c>
      <c r="B168" s="35" t="s">
        <v>6658</v>
      </c>
      <c r="C168" t="str">
        <f t="shared" si="4"/>
        <v>C00262 : Hypoxanthine</v>
      </c>
      <c r="D168" t="str">
        <f t="shared" si="5"/>
        <v>C00262 : 32</v>
      </c>
      <c r="H168"/>
    </row>
    <row r="169" spans="1:8" ht="15.75" x14ac:dyDescent="0.25">
      <c r="A169" s="25" t="s">
        <v>6024</v>
      </c>
      <c r="B169" s="35" t="s">
        <v>6659</v>
      </c>
      <c r="C169" t="str">
        <f t="shared" si="4"/>
        <v>C00263 : L-Homoserine</v>
      </c>
      <c r="D169" t="str">
        <f t="shared" si="5"/>
        <v>C00263 : 32</v>
      </c>
      <c r="H169"/>
    </row>
    <row r="170" spans="1:8" ht="15.75" x14ac:dyDescent="0.25">
      <c r="A170" s="29" t="s">
        <v>6428</v>
      </c>
      <c r="B170" s="36" t="s">
        <v>6745</v>
      </c>
      <c r="C170" t="str">
        <f t="shared" si="4"/>
        <v>C00264 : 3-Oxoacyl-CoA</v>
      </c>
      <c r="D170" t="str">
        <f t="shared" si="5"/>
        <v>C00264 : 32</v>
      </c>
      <c r="H170"/>
    </row>
    <row r="171" spans="1:8" ht="15.75" x14ac:dyDescent="0.25">
      <c r="A171" s="25" t="s">
        <v>6514</v>
      </c>
      <c r="B171" s="36" t="s">
        <v>6746</v>
      </c>
      <c r="C171" t="str">
        <f t="shared" si="4"/>
        <v>C00266 : Glycolaldehyde</v>
      </c>
      <c r="D171" t="str">
        <f t="shared" si="5"/>
        <v>C00266 : 32</v>
      </c>
      <c r="H171"/>
    </row>
    <row r="172" spans="1:8" ht="15.75" x14ac:dyDescent="0.25">
      <c r="A172" s="25" t="s">
        <v>6522</v>
      </c>
      <c r="B172" s="35" t="s">
        <v>7378</v>
      </c>
      <c r="C172" t="str">
        <f t="shared" si="4"/>
        <v>C00268 : Dihydrobiopterin</v>
      </c>
      <c r="D172" t="str">
        <f t="shared" si="5"/>
        <v>C00268 : 32</v>
      </c>
      <c r="H172"/>
    </row>
    <row r="173" spans="1:8" ht="15.75" x14ac:dyDescent="0.25">
      <c r="A173" s="29" t="s">
        <v>6026</v>
      </c>
      <c r="B173" s="35" t="s">
        <v>6660</v>
      </c>
      <c r="C173" t="str">
        <f t="shared" si="4"/>
        <v>C00269 : CDP-diacylglycerol</v>
      </c>
      <c r="D173" t="str">
        <f t="shared" si="5"/>
        <v>C00269 : 32</v>
      </c>
      <c r="H173"/>
    </row>
    <row r="174" spans="1:8" ht="15.75" x14ac:dyDescent="0.25">
      <c r="A174" s="25" t="s">
        <v>3018</v>
      </c>
      <c r="B174" s="36" t="s">
        <v>6747</v>
      </c>
      <c r="C174" t="str">
        <f t="shared" si="4"/>
        <v>C00275 : D-Mannose 6-phosphate</v>
      </c>
      <c r="D174" t="str">
        <f t="shared" si="5"/>
        <v>C00275 : 32</v>
      </c>
      <c r="H174"/>
    </row>
    <row r="175" spans="1:8" ht="15.75" x14ac:dyDescent="0.25">
      <c r="A175" s="25" t="s">
        <v>6028</v>
      </c>
      <c r="B175" s="36" t="s">
        <v>6748</v>
      </c>
      <c r="C175" t="str">
        <f t="shared" si="4"/>
        <v>C00279 : D-Erythrose 4-phosphate</v>
      </c>
      <c r="D175" t="str">
        <f t="shared" si="5"/>
        <v>C00279 : 32</v>
      </c>
      <c r="H175"/>
    </row>
    <row r="176" spans="1:8" ht="15.75" x14ac:dyDescent="0.25">
      <c r="A176" s="25" t="s">
        <v>6029</v>
      </c>
      <c r="B176" s="35" t="s">
        <v>6661</v>
      </c>
      <c r="C176" t="str">
        <f t="shared" si="4"/>
        <v>C00283 : Hydrogen sulfide</v>
      </c>
      <c r="D176" t="str">
        <f t="shared" si="5"/>
        <v>C00283 : 32</v>
      </c>
      <c r="H176"/>
    </row>
    <row r="177" spans="1:8" ht="15.75" x14ac:dyDescent="0.25">
      <c r="A177" s="25" t="s">
        <v>6030</v>
      </c>
      <c r="B177" s="35" t="s">
        <v>6662</v>
      </c>
      <c r="C177" t="str">
        <f t="shared" si="4"/>
        <v>C00286 : dGTP</v>
      </c>
      <c r="D177" t="str">
        <f t="shared" si="5"/>
        <v>C00286 : 32</v>
      </c>
      <c r="H177"/>
    </row>
    <row r="178" spans="1:8" ht="15.75" x14ac:dyDescent="0.25">
      <c r="A178" s="29" t="s">
        <v>5922</v>
      </c>
      <c r="B178" s="32" t="s">
        <v>6663</v>
      </c>
      <c r="C178" t="str">
        <f t="shared" si="4"/>
        <v>C00288 : HCO3-</v>
      </c>
      <c r="D178" t="str">
        <f t="shared" si="5"/>
        <v>C00288 : 32</v>
      </c>
      <c r="H178"/>
    </row>
    <row r="179" spans="1:8" ht="15.75" x14ac:dyDescent="0.25">
      <c r="A179" s="25" t="s">
        <v>6506</v>
      </c>
      <c r="B179" s="35" t="s">
        <v>6664</v>
      </c>
      <c r="C179" t="str">
        <f t="shared" si="4"/>
        <v>C00294 : Inosine</v>
      </c>
      <c r="D179" t="str">
        <f t="shared" si="5"/>
        <v>C00294 : 32</v>
      </c>
      <c r="H179"/>
    </row>
    <row r="180" spans="1:8" ht="15.75" x14ac:dyDescent="0.25">
      <c r="A180" s="25" t="s">
        <v>6388</v>
      </c>
      <c r="B180" s="36" t="s">
        <v>6749</v>
      </c>
      <c r="C180" t="str">
        <f t="shared" si="4"/>
        <v>C00295 : Orotate</v>
      </c>
      <c r="D180" t="str">
        <f t="shared" si="5"/>
        <v>C00295 : 32</v>
      </c>
      <c r="H180"/>
    </row>
    <row r="181" spans="1:8" ht="15.75" x14ac:dyDescent="0.25">
      <c r="A181" s="25" t="s">
        <v>2649</v>
      </c>
      <c r="B181" s="35" t="s">
        <v>6665</v>
      </c>
      <c r="C181" t="str">
        <f t="shared" si="4"/>
        <v>C00300 : Creatine</v>
      </c>
      <c r="D181" t="str">
        <f t="shared" si="5"/>
        <v>C00300 : 32</v>
      </c>
      <c r="H181"/>
    </row>
    <row r="182" spans="1:8" ht="15.75" x14ac:dyDescent="0.25">
      <c r="A182" s="25" t="s">
        <v>2886</v>
      </c>
      <c r="B182" s="35" t="s">
        <v>6666</v>
      </c>
      <c r="C182" t="str">
        <f t="shared" si="4"/>
        <v xml:space="preserve">C00311 : Isocitrate </v>
      </c>
      <c r="D182" t="str">
        <f t="shared" si="5"/>
        <v>C00311 : 32</v>
      </c>
      <c r="H182"/>
    </row>
    <row r="183" spans="1:8" ht="15.75" x14ac:dyDescent="0.25">
      <c r="A183" s="29" t="s">
        <v>6458</v>
      </c>
      <c r="B183" s="36" t="s">
        <v>6750</v>
      </c>
      <c r="C183" t="str">
        <f t="shared" si="4"/>
        <v>C00315 : Spermidine</v>
      </c>
      <c r="D183" t="str">
        <f t="shared" si="5"/>
        <v>C00315 : 32</v>
      </c>
      <c r="H183"/>
    </row>
    <row r="184" spans="1:8" ht="15.75" x14ac:dyDescent="0.25">
      <c r="A184" s="25" t="s">
        <v>6034</v>
      </c>
      <c r="B184" s="35" t="s">
        <v>6667</v>
      </c>
      <c r="C184" t="str">
        <f t="shared" si="4"/>
        <v>C00320 : Thiosulfate</v>
      </c>
      <c r="D184" t="str">
        <f t="shared" si="5"/>
        <v>C00320 : 32</v>
      </c>
      <c r="H184"/>
    </row>
    <row r="185" spans="1:8" ht="15.75" x14ac:dyDescent="0.25">
      <c r="A185" s="25" t="s">
        <v>6031</v>
      </c>
      <c r="B185" s="35" t="s">
        <v>6668</v>
      </c>
      <c r="C185" t="str">
        <f t="shared" si="4"/>
        <v>C00327 : L-Citrulline</v>
      </c>
      <c r="D185" t="str">
        <f t="shared" si="5"/>
        <v>C00327 : 32</v>
      </c>
      <c r="H185"/>
    </row>
    <row r="186" spans="1:8" ht="15.75" x14ac:dyDescent="0.25">
      <c r="A186" s="25" t="s">
        <v>6501</v>
      </c>
      <c r="B186" s="35" t="s">
        <v>6669</v>
      </c>
      <c r="C186" t="str">
        <f t="shared" si="4"/>
        <v>C00330 : Deoxyguanosine</v>
      </c>
      <c r="D186" t="str">
        <f t="shared" si="5"/>
        <v>C00330 : 32</v>
      </c>
      <c r="H186"/>
    </row>
    <row r="187" spans="1:8" ht="15.75" x14ac:dyDescent="0.25">
      <c r="A187" s="25" t="s">
        <v>6037</v>
      </c>
      <c r="B187" s="36" t="s">
        <v>6751</v>
      </c>
      <c r="C187" t="str">
        <f t="shared" si="4"/>
        <v>C00337 : (S)-Dihydroorotate</v>
      </c>
      <c r="D187" t="str">
        <f t="shared" si="5"/>
        <v>C00337 : 32</v>
      </c>
      <c r="H187"/>
    </row>
    <row r="188" spans="1:8" ht="15.75" x14ac:dyDescent="0.25">
      <c r="A188" s="29" t="s">
        <v>6039</v>
      </c>
      <c r="B188" s="36" t="s">
        <v>6752</v>
      </c>
      <c r="C188" t="str">
        <f t="shared" si="4"/>
        <v>C00342 : Thioredoxin</v>
      </c>
      <c r="D188" t="str">
        <f t="shared" si="5"/>
        <v>C00342 : 32</v>
      </c>
      <c r="H188"/>
    </row>
    <row r="189" spans="1:8" ht="15.75" x14ac:dyDescent="0.25">
      <c r="A189" s="25" t="s">
        <v>6231</v>
      </c>
      <c r="B189" s="36" t="s">
        <v>6753</v>
      </c>
      <c r="C189" t="str">
        <f t="shared" si="4"/>
        <v>C00343 : Thioredoxin disulfide</v>
      </c>
      <c r="D189" t="str">
        <f t="shared" si="5"/>
        <v>C00343 : 32</v>
      </c>
      <c r="H189"/>
    </row>
    <row r="190" spans="1:8" ht="15.75" x14ac:dyDescent="0.25">
      <c r="A190" s="25" t="s">
        <v>2403</v>
      </c>
      <c r="B190" s="36" t="s">
        <v>6754</v>
      </c>
      <c r="C190" t="str">
        <f t="shared" si="4"/>
        <v>C00345 : 6-Phospho-D-gluconate</v>
      </c>
      <c r="D190" t="str">
        <f t="shared" si="5"/>
        <v>C00345 : 32</v>
      </c>
      <c r="H190"/>
    </row>
    <row r="191" spans="1:8" ht="15.75" x14ac:dyDescent="0.25">
      <c r="A191" s="25" t="s">
        <v>6353</v>
      </c>
      <c r="B191" s="36" t="s">
        <v>6755</v>
      </c>
      <c r="C191" t="str">
        <f t="shared" si="4"/>
        <v>C00349 : 2-Methyl-3-oxopropanoate</v>
      </c>
      <c r="D191" t="str">
        <f t="shared" si="5"/>
        <v>C00349 : 32</v>
      </c>
      <c r="H191"/>
    </row>
    <row r="192" spans="1:8" ht="15.75" x14ac:dyDescent="0.25">
      <c r="A192" s="25" t="s">
        <v>6512</v>
      </c>
      <c r="B192" s="36" t="s">
        <v>6756</v>
      </c>
      <c r="C192" t="str">
        <f t="shared" si="4"/>
        <v>C00350 : Phosphatidylethanolamine</v>
      </c>
      <c r="D192" t="str">
        <f t="shared" si="5"/>
        <v>C00350 : 32</v>
      </c>
      <c r="H192"/>
    </row>
    <row r="193" spans="1:8" ht="15.75" x14ac:dyDescent="0.25">
      <c r="A193" s="25" t="s">
        <v>3032</v>
      </c>
      <c r="B193" s="35" t="s">
        <v>6670</v>
      </c>
      <c r="C193" t="str">
        <f t="shared" si="4"/>
        <v>C00352 : D-Glucosamine 6-phosphate</v>
      </c>
      <c r="D193" t="str">
        <f t="shared" si="5"/>
        <v>C00352 : 32</v>
      </c>
      <c r="H193"/>
    </row>
    <row r="194" spans="1:8" ht="15.75" x14ac:dyDescent="0.25">
      <c r="A194" s="25" t="s">
        <v>2879</v>
      </c>
      <c r="B194" s="36" t="s">
        <v>6757</v>
      </c>
      <c r="C194" t="str">
        <f t="shared" si="4"/>
        <v>C00354 : D-Fructose 1,6-bisphosphate</v>
      </c>
      <c r="D194" t="str">
        <f t="shared" si="5"/>
        <v>C00354 : 32</v>
      </c>
      <c r="H194"/>
    </row>
    <row r="195" spans="1:8" ht="15.75" x14ac:dyDescent="0.25">
      <c r="A195" s="29" t="s">
        <v>6474</v>
      </c>
      <c r="B195" s="36" t="s">
        <v>6758</v>
      </c>
      <c r="C195" t="str">
        <f t="shared" ref="C195:C258" si="6">CONCATENATE(A195," : ",B195)</f>
        <v>C00363 : dTDP</v>
      </c>
      <c r="D195" t="str">
        <f t="shared" ref="D195:D258" si="7">CONCATENATE(A195," : ",32)</f>
        <v>C00363 : 32</v>
      </c>
      <c r="H195"/>
    </row>
    <row r="196" spans="1:8" ht="15.75" x14ac:dyDescent="0.25">
      <c r="A196" s="29" t="s">
        <v>6032</v>
      </c>
      <c r="B196" s="32" t="s">
        <v>6671</v>
      </c>
      <c r="C196" t="str">
        <f t="shared" si="6"/>
        <v>C00364 : Dtmp</v>
      </c>
      <c r="D196" t="str">
        <f t="shared" si="7"/>
        <v>C00364 : 32</v>
      </c>
      <c r="H196"/>
    </row>
    <row r="197" spans="1:8" ht="15.75" x14ac:dyDescent="0.25">
      <c r="A197" s="25" t="s">
        <v>6043</v>
      </c>
      <c r="B197" s="36" t="s">
        <v>6759</v>
      </c>
      <c r="C197" t="str">
        <f t="shared" si="6"/>
        <v>C00365 : dUMP</v>
      </c>
      <c r="D197" t="str">
        <f t="shared" si="7"/>
        <v>C00365 : 32</v>
      </c>
      <c r="H197"/>
    </row>
    <row r="198" spans="1:8" ht="15.75" x14ac:dyDescent="0.25">
      <c r="A198" s="25" t="s">
        <v>6363</v>
      </c>
      <c r="B198" s="35" t="s">
        <v>6672</v>
      </c>
      <c r="C198" t="str">
        <f t="shared" si="6"/>
        <v>C00366 : Urate</v>
      </c>
      <c r="D198" t="str">
        <f t="shared" si="7"/>
        <v>C00366 : 32</v>
      </c>
      <c r="H198"/>
    </row>
    <row r="199" spans="1:8" ht="15.75" x14ac:dyDescent="0.25">
      <c r="A199" s="25" t="s">
        <v>4804</v>
      </c>
      <c r="B199" s="36" t="s">
        <v>6760</v>
      </c>
      <c r="C199" t="str">
        <f t="shared" si="6"/>
        <v>C00369 : Starch</v>
      </c>
      <c r="D199" t="str">
        <f t="shared" si="7"/>
        <v>C00369 : 32</v>
      </c>
      <c r="H199"/>
    </row>
    <row r="200" spans="1:8" ht="15.75" x14ac:dyDescent="0.25">
      <c r="A200" s="25" t="s">
        <v>2874</v>
      </c>
      <c r="B200" s="36" t="s">
        <v>6761</v>
      </c>
      <c r="C200" t="str">
        <f t="shared" si="6"/>
        <v>C00383 : Malonate</v>
      </c>
      <c r="D200" t="str">
        <f t="shared" si="7"/>
        <v>C00383 : 32</v>
      </c>
      <c r="H200"/>
    </row>
    <row r="201" spans="1:8" ht="15.75" x14ac:dyDescent="0.25">
      <c r="A201" s="25" t="s">
        <v>6046</v>
      </c>
      <c r="B201" s="35" t="s">
        <v>6673</v>
      </c>
      <c r="C201" t="str">
        <f t="shared" si="6"/>
        <v>C00385 : Xanthine</v>
      </c>
      <c r="D201" t="str">
        <f t="shared" si="7"/>
        <v>C00385 : 32</v>
      </c>
      <c r="H201"/>
    </row>
    <row r="202" spans="1:8" ht="15.75" x14ac:dyDescent="0.25">
      <c r="A202" s="25" t="s">
        <v>6396</v>
      </c>
      <c r="B202" s="36" t="s">
        <v>6762</v>
      </c>
      <c r="C202" t="str">
        <f t="shared" si="6"/>
        <v>C00390 : Ubiquinol</v>
      </c>
      <c r="D202" t="str">
        <f t="shared" si="7"/>
        <v>C00390 : 32</v>
      </c>
      <c r="H202"/>
    </row>
    <row r="203" spans="1:8" x14ac:dyDescent="0.25">
      <c r="A203" s="25" t="s">
        <v>6502</v>
      </c>
      <c r="B203" s="30" t="s">
        <v>6763</v>
      </c>
      <c r="C203" t="str">
        <f t="shared" si="6"/>
        <v>C00396 : Pyrimidine</v>
      </c>
      <c r="D203" t="str">
        <f t="shared" si="7"/>
        <v>C00396 : 32</v>
      </c>
      <c r="H203"/>
    </row>
    <row r="204" spans="1:8" x14ac:dyDescent="0.25">
      <c r="A204" s="25" t="s">
        <v>6047</v>
      </c>
      <c r="B204" s="30" t="s">
        <v>6764</v>
      </c>
      <c r="C204" t="str">
        <f t="shared" si="6"/>
        <v>C00399 : Ubiquinone</v>
      </c>
      <c r="D204" t="str">
        <f t="shared" si="7"/>
        <v>C00399 : 32</v>
      </c>
      <c r="H204"/>
    </row>
    <row r="205" spans="1:8" x14ac:dyDescent="0.25">
      <c r="A205" s="29" t="s">
        <v>6033</v>
      </c>
      <c r="B205" s="30" t="s">
        <v>6765</v>
      </c>
      <c r="C205" t="str">
        <f t="shared" si="6"/>
        <v>C00404 : Polyphosphate</v>
      </c>
      <c r="D205" t="str">
        <f t="shared" si="7"/>
        <v>C00404 : 32</v>
      </c>
      <c r="H205"/>
    </row>
    <row r="206" spans="1:8" x14ac:dyDescent="0.25">
      <c r="A206" s="29" t="s">
        <v>6035</v>
      </c>
      <c r="B206" s="30" t="s">
        <v>6766</v>
      </c>
      <c r="C206" t="str">
        <f t="shared" si="6"/>
        <v>C00407 : L-Isoleucine</v>
      </c>
      <c r="D206" t="str">
        <f t="shared" si="7"/>
        <v>C00407 : 32</v>
      </c>
      <c r="G206"/>
      <c r="H206"/>
    </row>
    <row r="207" spans="1:8" x14ac:dyDescent="0.25">
      <c r="A207" s="29" t="s">
        <v>6138</v>
      </c>
      <c r="B207" s="30" t="s">
        <v>6767</v>
      </c>
      <c r="C207" t="str">
        <f t="shared" si="6"/>
        <v>C00409 : Methanethiol</v>
      </c>
      <c r="D207" t="str">
        <f t="shared" si="7"/>
        <v>C00409 : 32</v>
      </c>
      <c r="G207"/>
      <c r="H207"/>
    </row>
    <row r="208" spans="1:8" x14ac:dyDescent="0.25">
      <c r="A208" s="25" t="s">
        <v>6393</v>
      </c>
      <c r="B208" s="30" t="s">
        <v>6768</v>
      </c>
      <c r="C208" t="str">
        <f t="shared" si="6"/>
        <v>C00415 : Dihydrofolate</v>
      </c>
      <c r="D208" t="str">
        <f t="shared" si="7"/>
        <v>C00415 : 32</v>
      </c>
      <c r="G208"/>
      <c r="H208"/>
    </row>
    <row r="209" spans="1:8" x14ac:dyDescent="0.25">
      <c r="A209" s="29" t="s">
        <v>6210</v>
      </c>
      <c r="B209" s="30" t="s">
        <v>6769</v>
      </c>
      <c r="C209" t="str">
        <f t="shared" si="6"/>
        <v>C00416 : Phosphatidate</v>
      </c>
      <c r="D209" t="str">
        <f t="shared" si="7"/>
        <v>C00416 : 32</v>
      </c>
      <c r="G209"/>
      <c r="H209"/>
    </row>
    <row r="210" spans="1:8" ht="15.75" x14ac:dyDescent="0.25">
      <c r="A210" s="25" t="s">
        <v>6518</v>
      </c>
      <c r="B210" s="35" t="s">
        <v>6674</v>
      </c>
      <c r="C210" t="str">
        <f t="shared" si="6"/>
        <v xml:space="preserve">C00417 : cis-Aconitate </v>
      </c>
      <c r="D210" t="str">
        <f t="shared" si="7"/>
        <v>C00417 : 32</v>
      </c>
      <c r="G210"/>
      <c r="H210"/>
    </row>
    <row r="211" spans="1:8" ht="15.75" x14ac:dyDescent="0.25">
      <c r="A211" s="25" t="s">
        <v>3043</v>
      </c>
      <c r="B211" s="35" t="s">
        <v>6675</v>
      </c>
      <c r="C211" t="str">
        <f t="shared" si="6"/>
        <v>C00430 : 5-Aminolevulinate</v>
      </c>
      <c r="D211" t="str">
        <f t="shared" si="7"/>
        <v>C00430 : 32</v>
      </c>
      <c r="G211"/>
      <c r="H211"/>
    </row>
    <row r="212" spans="1:8" x14ac:dyDescent="0.25">
      <c r="A212" s="25" t="s">
        <v>6049</v>
      </c>
      <c r="B212" s="30" t="s">
        <v>6770</v>
      </c>
      <c r="C212" t="str">
        <f t="shared" si="6"/>
        <v>C00436 : N-Carbamoylputrescine</v>
      </c>
      <c r="D212" t="str">
        <f t="shared" si="7"/>
        <v>C00436 : 32</v>
      </c>
      <c r="G212"/>
      <c r="H212"/>
    </row>
    <row r="213" spans="1:8" ht="15.75" x14ac:dyDescent="0.25">
      <c r="A213" s="25" t="s">
        <v>6051</v>
      </c>
      <c r="B213" s="35" t="s">
        <v>6676</v>
      </c>
      <c r="C213" t="str">
        <f t="shared" si="6"/>
        <v>C00437 : N-Acetylornithine</v>
      </c>
      <c r="D213" t="str">
        <f t="shared" si="7"/>
        <v>C00437 : 32</v>
      </c>
      <c r="G213"/>
      <c r="H213"/>
    </row>
    <row r="214" spans="1:8" ht="15.75" x14ac:dyDescent="0.25">
      <c r="A214" s="25" t="s">
        <v>2653</v>
      </c>
      <c r="B214" s="35" t="s">
        <v>6677</v>
      </c>
      <c r="C214" t="str">
        <f t="shared" si="6"/>
        <v>C00438 : N-Carbamoyl-L-aspartate</v>
      </c>
      <c r="D214" t="str">
        <f t="shared" si="7"/>
        <v>C00438 : 32</v>
      </c>
      <c r="G214"/>
      <c r="H214"/>
    </row>
    <row r="215" spans="1:8" ht="15.75" x14ac:dyDescent="0.25">
      <c r="A215" s="25" t="s">
        <v>6053</v>
      </c>
      <c r="B215" s="36" t="s">
        <v>6771</v>
      </c>
      <c r="C215" t="str">
        <f t="shared" si="6"/>
        <v>C00440 : 5-Methyltetrahydrofolate</v>
      </c>
      <c r="D215" t="str">
        <f t="shared" si="7"/>
        <v>C00440 : 32</v>
      </c>
      <c r="G215"/>
      <c r="H215"/>
    </row>
    <row r="216" spans="1:8" ht="15.75" x14ac:dyDescent="0.25">
      <c r="A216" s="25" t="s">
        <v>6055</v>
      </c>
      <c r="B216" s="35" t="s">
        <v>6678</v>
      </c>
      <c r="C216" t="str">
        <f t="shared" si="6"/>
        <v>C00441 : L-Aspartate 4-semialdehyde</v>
      </c>
      <c r="D216" t="str">
        <f t="shared" si="7"/>
        <v>C00441 : 32</v>
      </c>
      <c r="G216"/>
      <c r="H216"/>
    </row>
    <row r="217" spans="1:8" ht="15.75" x14ac:dyDescent="0.25">
      <c r="A217" s="25" t="s">
        <v>6057</v>
      </c>
      <c r="B217" s="36" t="s">
        <v>6772</v>
      </c>
      <c r="C217" t="str">
        <f t="shared" si="6"/>
        <v>C00445 : 5,10-Methenyltetrahydrofolate</v>
      </c>
      <c r="D217" t="str">
        <f t="shared" si="7"/>
        <v>C00445 : 32</v>
      </c>
      <c r="G217"/>
      <c r="H217"/>
    </row>
    <row r="218" spans="1:8" ht="15.75" x14ac:dyDescent="0.25">
      <c r="A218" s="29" t="s">
        <v>6192</v>
      </c>
      <c r="B218" s="36" t="s">
        <v>6773</v>
      </c>
      <c r="C218" t="str">
        <f t="shared" si="6"/>
        <v>C00448 : trans,trans-Farnesyl diphosphate</v>
      </c>
      <c r="D218" t="str">
        <f t="shared" si="7"/>
        <v>C00448 : 32</v>
      </c>
      <c r="G218"/>
      <c r="H218"/>
    </row>
    <row r="219" spans="1:8" ht="15.75" x14ac:dyDescent="0.25">
      <c r="A219" s="29" t="s">
        <v>6038</v>
      </c>
      <c r="B219" s="36" t="s">
        <v>6774</v>
      </c>
      <c r="C219" t="str">
        <f t="shared" si="6"/>
        <v>C00454 : NDP</v>
      </c>
      <c r="D219" t="str">
        <f t="shared" si="7"/>
        <v>C00454 : 32</v>
      </c>
      <c r="G219"/>
      <c r="H219"/>
    </row>
    <row r="220" spans="1:8" ht="15.75" x14ac:dyDescent="0.25">
      <c r="A220" s="29" t="s">
        <v>6508</v>
      </c>
      <c r="B220" s="36" t="s">
        <v>6775</v>
      </c>
      <c r="C220" t="str">
        <f t="shared" si="6"/>
        <v>C00455 : Nicotinamide D-ribonucleotide</v>
      </c>
      <c r="D220" t="str">
        <f t="shared" si="7"/>
        <v>C00455 : 32</v>
      </c>
      <c r="G220"/>
      <c r="H220"/>
    </row>
    <row r="221" spans="1:8" ht="15.75" x14ac:dyDescent="0.25">
      <c r="A221" s="25" t="s">
        <v>6059</v>
      </c>
      <c r="B221" s="36" t="s">
        <v>6776</v>
      </c>
      <c r="C221" t="str">
        <f t="shared" si="6"/>
        <v>C00458 : dCTP</v>
      </c>
      <c r="D221" t="str">
        <f t="shared" si="7"/>
        <v>C00458 : 32</v>
      </c>
      <c r="G221"/>
      <c r="H221"/>
    </row>
    <row r="222" spans="1:8" ht="15.75" x14ac:dyDescent="0.25">
      <c r="A222" s="25" t="s">
        <v>6060</v>
      </c>
      <c r="B222" s="36" t="s">
        <v>6777</v>
      </c>
      <c r="C222" t="str">
        <f t="shared" si="6"/>
        <v>C00459 : dTTP</v>
      </c>
      <c r="D222" t="str">
        <f t="shared" si="7"/>
        <v>C00459 : 32</v>
      </c>
      <c r="G222"/>
      <c r="H222"/>
    </row>
    <row r="223" spans="1:8" ht="15.75" x14ac:dyDescent="0.25">
      <c r="A223" s="25" t="s">
        <v>6062</v>
      </c>
      <c r="B223" s="32" t="s">
        <v>6778</v>
      </c>
      <c r="C223" t="str">
        <f t="shared" si="6"/>
        <v>C00460 : dUTP</v>
      </c>
      <c r="D223" t="str">
        <f t="shared" si="7"/>
        <v>C00460 : 32</v>
      </c>
      <c r="G223"/>
      <c r="H223"/>
    </row>
    <row r="224" spans="1:8" ht="15.75" x14ac:dyDescent="0.25">
      <c r="A224" s="25" t="s">
        <v>6226</v>
      </c>
      <c r="B224" s="36" t="s">
        <v>6779</v>
      </c>
      <c r="C224" t="str">
        <f t="shared" si="6"/>
        <v>C00463 : Indole</v>
      </c>
      <c r="D224" t="str">
        <f t="shared" si="7"/>
        <v>C00463 : 32</v>
      </c>
      <c r="G224"/>
      <c r="H224"/>
    </row>
    <row r="225" spans="1:8" ht="15.75" x14ac:dyDescent="0.25">
      <c r="A225" s="25" t="s">
        <v>6065</v>
      </c>
      <c r="B225" s="36" t="s">
        <v>6780</v>
      </c>
      <c r="C225" t="str">
        <f t="shared" si="6"/>
        <v>C00469 : Ethanol</v>
      </c>
      <c r="D225" t="str">
        <f t="shared" si="7"/>
        <v>C00469 : 32</v>
      </c>
      <c r="G225"/>
      <c r="H225"/>
    </row>
    <row r="226" spans="1:8" ht="15.75" x14ac:dyDescent="0.25">
      <c r="A226" s="25" t="s">
        <v>6040</v>
      </c>
      <c r="B226" s="36" t="s">
        <v>6781</v>
      </c>
      <c r="C226" t="str">
        <f t="shared" si="6"/>
        <v>C00493 : Shikimate</v>
      </c>
      <c r="D226" t="str">
        <f t="shared" si="7"/>
        <v>C00493 : 32</v>
      </c>
      <c r="G226"/>
      <c r="H226"/>
    </row>
    <row r="227" spans="1:8" ht="15.75" x14ac:dyDescent="0.25">
      <c r="A227" s="25" t="s">
        <v>6068</v>
      </c>
      <c r="B227" s="36" t="s">
        <v>6782</v>
      </c>
      <c r="C227" t="str">
        <f t="shared" si="6"/>
        <v>C00498 : ADP-glucose</v>
      </c>
      <c r="D227" t="str">
        <f t="shared" si="7"/>
        <v>C00498 : 32</v>
      </c>
      <c r="G227"/>
      <c r="H227"/>
    </row>
    <row r="228" spans="1:8" ht="15.75" x14ac:dyDescent="0.25">
      <c r="A228" s="25" t="s">
        <v>6070</v>
      </c>
      <c r="B228" s="36" t="s">
        <v>6783</v>
      </c>
      <c r="C228" t="str">
        <f t="shared" si="6"/>
        <v>C00499 : Allantoate</v>
      </c>
      <c r="D228" t="str">
        <f t="shared" si="7"/>
        <v>C00499 : 32</v>
      </c>
      <c r="G228"/>
      <c r="H228"/>
    </row>
    <row r="229" spans="1:8" ht="15.75" x14ac:dyDescent="0.25">
      <c r="A229" s="25" t="s">
        <v>6072</v>
      </c>
      <c r="B229" s="36" t="s">
        <v>6784</v>
      </c>
      <c r="C229" t="str">
        <f t="shared" si="6"/>
        <v>C00522 : (R)-Pantoate</v>
      </c>
      <c r="D229" t="str">
        <f t="shared" si="7"/>
        <v>C00522 : 32</v>
      </c>
      <c r="G229"/>
      <c r="H229"/>
    </row>
    <row r="230" spans="1:8" ht="15.75" x14ac:dyDescent="0.25">
      <c r="A230" s="25" t="s">
        <v>6459</v>
      </c>
      <c r="B230" s="35" t="s">
        <v>6679</v>
      </c>
      <c r="C230" t="str">
        <f t="shared" si="6"/>
        <v>C00536 : Triphosphate</v>
      </c>
      <c r="D230" s="39" t="str">
        <f>CONCATENATE(A230," : ",349100)</f>
        <v>C00536 : 349100</v>
      </c>
      <c r="E230" t="s">
        <v>7267</v>
      </c>
      <c r="G230"/>
      <c r="H230"/>
    </row>
    <row r="231" spans="1:8" ht="15.75" x14ac:dyDescent="0.25">
      <c r="A231" s="29" t="s">
        <v>5917</v>
      </c>
      <c r="B231" s="36" t="s">
        <v>6785</v>
      </c>
      <c r="C231" t="str">
        <f t="shared" si="6"/>
        <v>C00541 : Cob(II)alamin</v>
      </c>
      <c r="D231" t="str">
        <f t="shared" si="7"/>
        <v>C00541 : 32</v>
      </c>
      <c r="G231"/>
      <c r="H231"/>
    </row>
    <row r="232" spans="1:8" ht="15.75" x14ac:dyDescent="0.25">
      <c r="A232" s="25" t="s">
        <v>6074</v>
      </c>
      <c r="B232" s="36" t="s">
        <v>6786</v>
      </c>
      <c r="C232" t="str">
        <f t="shared" si="6"/>
        <v>C00544 : Homogentisate</v>
      </c>
      <c r="D232" t="str">
        <f t="shared" si="7"/>
        <v>C00544 : 32</v>
      </c>
      <c r="G232"/>
      <c r="H232"/>
    </row>
    <row r="233" spans="1:8" ht="15.75" x14ac:dyDescent="0.25">
      <c r="A233" s="29" t="s">
        <v>6525</v>
      </c>
      <c r="B233" s="36" t="s">
        <v>6787</v>
      </c>
      <c r="C233" t="str">
        <f t="shared" si="6"/>
        <v>C00546 : Methylglyoxal</v>
      </c>
      <c r="D233" t="str">
        <f t="shared" si="7"/>
        <v>C00546 : 32</v>
      </c>
      <c r="G233"/>
      <c r="H233"/>
    </row>
    <row r="234" spans="1:8" ht="15.75" x14ac:dyDescent="0.25">
      <c r="A234" s="25" t="s">
        <v>6076</v>
      </c>
      <c r="B234" s="36" t="s">
        <v>6788</v>
      </c>
      <c r="C234" t="str">
        <f t="shared" si="6"/>
        <v>C00559 : Deoxyadenosine</v>
      </c>
      <c r="D234" t="str">
        <f t="shared" si="7"/>
        <v>C00559 : 32</v>
      </c>
      <c r="G234"/>
      <c r="H234"/>
    </row>
    <row r="235" spans="1:8" ht="15.75" x14ac:dyDescent="0.25">
      <c r="A235" s="29" t="s">
        <v>6078</v>
      </c>
      <c r="B235" s="36" t="s">
        <v>6789</v>
      </c>
      <c r="C235" t="str">
        <f t="shared" si="6"/>
        <v>C00562 : Phosphoprotein</v>
      </c>
      <c r="D235" t="str">
        <f t="shared" si="7"/>
        <v>C00562 : 32</v>
      </c>
      <c r="G235"/>
      <c r="H235"/>
    </row>
    <row r="236" spans="1:8" ht="15.75" x14ac:dyDescent="0.25">
      <c r="A236" s="25" t="s">
        <v>6305</v>
      </c>
      <c r="B236" s="36" t="s">
        <v>6790</v>
      </c>
      <c r="C236" t="str">
        <f t="shared" si="6"/>
        <v>C00568 : 4-Aminobenzoate</v>
      </c>
      <c r="D236" t="str">
        <f t="shared" si="7"/>
        <v>C00568 : 32</v>
      </c>
      <c r="G236"/>
      <c r="H236"/>
    </row>
    <row r="237" spans="1:8" ht="15.75" x14ac:dyDescent="0.25">
      <c r="A237" s="25" t="s">
        <v>6080</v>
      </c>
      <c r="B237" s="36" t="s">
        <v>6791</v>
      </c>
      <c r="C237" t="str">
        <f t="shared" si="6"/>
        <v>C00575 : 3',5'-Cyclic AMP</v>
      </c>
      <c r="D237" t="str">
        <f t="shared" si="7"/>
        <v>C00575 : 32</v>
      </c>
      <c r="G237"/>
      <c r="H237"/>
    </row>
    <row r="238" spans="1:8" ht="15.75" x14ac:dyDescent="0.25">
      <c r="A238" s="25" t="s">
        <v>6081</v>
      </c>
      <c r="B238" s="36" t="s">
        <v>6792</v>
      </c>
      <c r="C238" t="str">
        <f t="shared" si="6"/>
        <v>C00576 : Betaine aldehyde</v>
      </c>
      <c r="D238" t="str">
        <f t="shared" si="7"/>
        <v>C00576 : 32</v>
      </c>
      <c r="G238"/>
      <c r="H238"/>
    </row>
    <row r="239" spans="1:8" ht="15.75" x14ac:dyDescent="0.25">
      <c r="A239" s="29" t="s">
        <v>6418</v>
      </c>
      <c r="B239" s="36" t="s">
        <v>6793</v>
      </c>
      <c r="C239" t="str">
        <f t="shared" si="6"/>
        <v>C00580 : Dimethyl sulfide</v>
      </c>
      <c r="D239" t="str">
        <f t="shared" si="7"/>
        <v>C00580 : 32</v>
      </c>
      <c r="G239"/>
      <c r="H239"/>
    </row>
    <row r="240" spans="1:8" ht="15.75" x14ac:dyDescent="0.25">
      <c r="A240" s="25" t="s">
        <v>6041</v>
      </c>
      <c r="B240" s="36" t="s">
        <v>6794</v>
      </c>
      <c r="C240" t="str">
        <f t="shared" si="6"/>
        <v>C00585 : Protein tyrosine</v>
      </c>
      <c r="D240" t="str">
        <f t="shared" si="7"/>
        <v>C00585 : 32</v>
      </c>
      <c r="G240"/>
      <c r="H240"/>
    </row>
    <row r="241" spans="1:8" ht="15.75" x14ac:dyDescent="0.25">
      <c r="A241" s="25" t="s">
        <v>6083</v>
      </c>
      <c r="B241" s="36" t="s">
        <v>6795</v>
      </c>
      <c r="C241" t="str">
        <f t="shared" si="6"/>
        <v>C00596 : 2-Hydroxy-2,4-pentadienoate</v>
      </c>
      <c r="D241" t="str">
        <f t="shared" si="7"/>
        <v>C00596 : 32</v>
      </c>
      <c r="G241"/>
      <c r="H241"/>
    </row>
    <row r="242" spans="1:8" ht="15.75" x14ac:dyDescent="0.25">
      <c r="A242" s="25" t="s">
        <v>2967</v>
      </c>
      <c r="B242" s="36" t="s">
        <v>6796</v>
      </c>
      <c r="C242" t="str">
        <f t="shared" si="6"/>
        <v>C00603 : (S)-Ureidoglycolate</v>
      </c>
      <c r="D242" t="str">
        <f t="shared" si="7"/>
        <v>C00603 : 32</v>
      </c>
      <c r="G242"/>
      <c r="H242"/>
    </row>
    <row r="243" spans="1:8" ht="15.75" x14ac:dyDescent="0.25">
      <c r="A243" s="25" t="s">
        <v>6494</v>
      </c>
      <c r="B243" s="36" t="s">
        <v>6797</v>
      </c>
      <c r="C243" t="str">
        <f t="shared" si="6"/>
        <v>C00614 : Protein glutamate</v>
      </c>
      <c r="D243" t="str">
        <f t="shared" si="7"/>
        <v>C00614 : 32</v>
      </c>
      <c r="G243"/>
      <c r="H243"/>
    </row>
    <row r="244" spans="1:8" ht="15.75" x14ac:dyDescent="0.25">
      <c r="A244" s="25" t="s">
        <v>6238</v>
      </c>
      <c r="B244" s="36" t="s">
        <v>6798</v>
      </c>
      <c r="C244" t="str">
        <f t="shared" si="6"/>
        <v>C00615 : Protein histidine</v>
      </c>
      <c r="D244" t="str">
        <f t="shared" si="7"/>
        <v>C00615 : 32</v>
      </c>
      <c r="G244"/>
      <c r="H244"/>
    </row>
    <row r="245" spans="1:8" ht="15.75" x14ac:dyDescent="0.25">
      <c r="A245" s="29" t="s">
        <v>6042</v>
      </c>
      <c r="B245" s="35" t="s">
        <v>6680</v>
      </c>
      <c r="C245" t="str">
        <f t="shared" si="6"/>
        <v>C00624 : N-Acetyl-L-glutamate</v>
      </c>
      <c r="D245" t="str">
        <f t="shared" si="7"/>
        <v>C00624 : 32</v>
      </c>
      <c r="G245"/>
      <c r="H245"/>
    </row>
    <row r="246" spans="1:8" ht="15.75" x14ac:dyDescent="0.25">
      <c r="A246" s="25" t="s">
        <v>6084</v>
      </c>
      <c r="B246" s="36" t="s">
        <v>6799</v>
      </c>
      <c r="C246" t="str">
        <f t="shared" si="6"/>
        <v>C00627 : Pyridoxine phosphate</v>
      </c>
      <c r="D246" t="str">
        <f t="shared" si="7"/>
        <v>C00627 : 32</v>
      </c>
      <c r="G246"/>
      <c r="H246"/>
    </row>
    <row r="247" spans="1:8" ht="15.75" x14ac:dyDescent="0.25">
      <c r="A247" s="25" t="s">
        <v>2914</v>
      </c>
      <c r="B247" s="36" t="s">
        <v>6800</v>
      </c>
      <c r="C247" t="str">
        <f t="shared" si="6"/>
        <v>C00631 : 2-Phospho-D-glycerate</v>
      </c>
      <c r="D247" t="str">
        <f t="shared" si="7"/>
        <v>C00631 : 32</v>
      </c>
      <c r="G247"/>
      <c r="H247"/>
    </row>
    <row r="248" spans="1:8" ht="15.75" x14ac:dyDescent="0.25">
      <c r="A248" s="25" t="s">
        <v>3040</v>
      </c>
      <c r="B248" s="36" t="s">
        <v>6801</v>
      </c>
      <c r="C248" t="str">
        <f t="shared" si="6"/>
        <v>C00636 : D-Mannose 1-phosphate</v>
      </c>
      <c r="D248" t="str">
        <f t="shared" si="7"/>
        <v>C00636 : 32</v>
      </c>
      <c r="G248"/>
      <c r="H248"/>
    </row>
    <row r="249" spans="1:8" ht="15.75" x14ac:dyDescent="0.25">
      <c r="A249" s="29" t="s">
        <v>6044</v>
      </c>
      <c r="B249" s="36" t="s">
        <v>6802</v>
      </c>
      <c r="C249" t="str">
        <f t="shared" si="6"/>
        <v>C00638 : Long-chain fatty acid</v>
      </c>
      <c r="D249" t="str">
        <f t="shared" si="7"/>
        <v>C00638 : 32</v>
      </c>
      <c r="G249"/>
      <c r="H249"/>
    </row>
    <row r="250" spans="1:8" ht="15.75" x14ac:dyDescent="0.25">
      <c r="A250" s="25" t="s">
        <v>2917</v>
      </c>
      <c r="B250" s="36" t="s">
        <v>6803</v>
      </c>
      <c r="C250" t="str">
        <f t="shared" si="6"/>
        <v>C00640 : (3S)-3-Hydroxyacyl-CoA</v>
      </c>
      <c r="D250" t="str">
        <f t="shared" si="7"/>
        <v>C00640 : 32</v>
      </c>
      <c r="G250"/>
      <c r="H250"/>
    </row>
    <row r="251" spans="1:8" ht="15.75" x14ac:dyDescent="0.25">
      <c r="A251" s="29" t="s">
        <v>6045</v>
      </c>
      <c r="B251" s="36" t="s">
        <v>6804</v>
      </c>
      <c r="C251" t="str">
        <f t="shared" si="6"/>
        <v>C00641 : 1,2-Diacyl-sn-glycerol</v>
      </c>
      <c r="D251" t="str">
        <f t="shared" si="7"/>
        <v>C00641 : 32</v>
      </c>
      <c r="G251"/>
      <c r="H251"/>
    </row>
    <row r="252" spans="1:8" ht="15.75" x14ac:dyDescent="0.25">
      <c r="A252" s="25" t="s">
        <v>6087</v>
      </c>
      <c r="B252" s="36" t="s">
        <v>6805</v>
      </c>
      <c r="C252" t="str">
        <f t="shared" si="6"/>
        <v>C00647 : Pyridoxamine phosphate</v>
      </c>
      <c r="D252" t="str">
        <f t="shared" si="7"/>
        <v>C00647 : 32</v>
      </c>
      <c r="G252"/>
      <c r="H252"/>
    </row>
    <row r="253" spans="1:8" ht="15.75" x14ac:dyDescent="0.25">
      <c r="A253" s="25" t="s">
        <v>6048</v>
      </c>
      <c r="B253" s="36" t="s">
        <v>6806</v>
      </c>
      <c r="C253" t="str">
        <f t="shared" si="6"/>
        <v>C00655 : Xanthosine 5'-phosphate</v>
      </c>
      <c r="D253" t="str">
        <f t="shared" si="7"/>
        <v>C00655 : 32</v>
      </c>
      <c r="G253"/>
      <c r="H253"/>
    </row>
    <row r="254" spans="1:8" ht="15.75" x14ac:dyDescent="0.25">
      <c r="A254" s="25" t="s">
        <v>6089</v>
      </c>
      <c r="B254" s="36" t="s">
        <v>6807</v>
      </c>
      <c r="C254" t="str">
        <f t="shared" si="6"/>
        <v>C00658 : trans-2,3-Dehydroacyl-CoA</v>
      </c>
      <c r="D254" t="str">
        <f t="shared" si="7"/>
        <v>C00658 : 32</v>
      </c>
      <c r="G254"/>
      <c r="H254"/>
    </row>
    <row r="255" spans="1:8" ht="15.75" x14ac:dyDescent="0.25">
      <c r="A255" s="29" t="s">
        <v>2985</v>
      </c>
      <c r="B255" s="35" t="s">
        <v>7379</v>
      </c>
      <c r="C255" t="str">
        <f t="shared" si="6"/>
        <v>C00666 : LL-2,6-Diaminoheptanedioate</v>
      </c>
      <c r="D255" t="str">
        <f t="shared" si="7"/>
        <v>C00666 : 32</v>
      </c>
      <c r="G255"/>
      <c r="H255"/>
    </row>
    <row r="256" spans="1:8" ht="15.75" x14ac:dyDescent="0.25">
      <c r="A256" s="25" t="s">
        <v>3021</v>
      </c>
      <c r="B256" s="36" t="s">
        <v>6808</v>
      </c>
      <c r="C256" t="str">
        <f t="shared" si="6"/>
        <v>C00668 : alpha-D-Glucose 6-phosphate</v>
      </c>
      <c r="D256" t="str">
        <f t="shared" si="7"/>
        <v>C00668 : 32</v>
      </c>
      <c r="G256"/>
      <c r="H256"/>
    </row>
    <row r="257" spans="1:8" ht="15.75" x14ac:dyDescent="0.25">
      <c r="A257" s="29" t="s">
        <v>6050</v>
      </c>
      <c r="B257" s="36" t="s">
        <v>6809</v>
      </c>
      <c r="C257" t="str">
        <f t="shared" si="6"/>
        <v>C00669 : gamma-L-Glutamyl-L-cysteine</v>
      </c>
      <c r="D257" t="str">
        <f t="shared" si="7"/>
        <v>C00669 : 32</v>
      </c>
      <c r="G257"/>
      <c r="H257"/>
    </row>
    <row r="258" spans="1:8" ht="15.75" x14ac:dyDescent="0.25">
      <c r="A258" s="25" t="s">
        <v>6093</v>
      </c>
      <c r="B258" s="36" t="s">
        <v>6810</v>
      </c>
      <c r="C258" t="str">
        <f t="shared" si="6"/>
        <v>C00677 : Deoxynucleoside triphosphate</v>
      </c>
      <c r="D258" t="str">
        <f t="shared" si="7"/>
        <v>C00677 : 32</v>
      </c>
      <c r="G258"/>
      <c r="H258"/>
    </row>
    <row r="259" spans="1:8" ht="15.75" x14ac:dyDescent="0.25">
      <c r="A259" s="25" t="s">
        <v>2854</v>
      </c>
      <c r="B259" s="35" t="s">
        <v>7380</v>
      </c>
      <c r="C259" t="str">
        <f t="shared" ref="C259:C322" si="8">CONCATENATE(A259," : ",B259)</f>
        <v>C00680 : meso-2,6-Diaminoheptanedioate</v>
      </c>
      <c r="D259" t="str">
        <f t="shared" ref="D259:D322" si="9">CONCATENATE(A259," : ",32)</f>
        <v>C00680 : 32</v>
      </c>
      <c r="G259"/>
      <c r="H259"/>
    </row>
    <row r="260" spans="1:8" ht="15.75" x14ac:dyDescent="0.25">
      <c r="A260" s="25" t="s">
        <v>6427</v>
      </c>
      <c r="B260" s="36" t="s">
        <v>6811</v>
      </c>
      <c r="C260" t="str">
        <f t="shared" si="8"/>
        <v>C00681 : 1-Acyl-sn-glycerol 3-phosphate</v>
      </c>
      <c r="D260" t="str">
        <f t="shared" si="9"/>
        <v>C00681 : 32</v>
      </c>
      <c r="G260"/>
      <c r="H260"/>
    </row>
    <row r="261" spans="1:8" ht="15.75" x14ac:dyDescent="0.25">
      <c r="A261" s="25" t="s">
        <v>835</v>
      </c>
      <c r="B261" s="36" t="s">
        <v>6812</v>
      </c>
      <c r="C261" t="str">
        <f t="shared" si="8"/>
        <v>C00682 : 2-Hydroxymuconate semialdehyde</v>
      </c>
      <c r="D261" t="str">
        <f t="shared" si="9"/>
        <v>C00682 : 32</v>
      </c>
      <c r="G261"/>
      <c r="H261"/>
    </row>
    <row r="262" spans="1:8" ht="15.75" x14ac:dyDescent="0.25">
      <c r="A262" s="25" t="s">
        <v>6437</v>
      </c>
      <c r="B262" s="36" t="s">
        <v>6813</v>
      </c>
      <c r="C262" t="str">
        <f t="shared" si="8"/>
        <v>C00685 : 3-Oxoacyl-[acyl-carrier protein]</v>
      </c>
      <c r="D262" t="str">
        <f t="shared" si="9"/>
        <v>C00685 : 32</v>
      </c>
      <c r="G262"/>
      <c r="H262"/>
    </row>
    <row r="263" spans="1:8" ht="15.75" x14ac:dyDescent="0.25">
      <c r="A263" s="25" t="s">
        <v>2989</v>
      </c>
      <c r="B263" s="36" t="s">
        <v>6814</v>
      </c>
      <c r="C263" t="str">
        <f t="shared" si="8"/>
        <v>C00688 : dTDP-4-dehydro-beta-L-rhamnose</v>
      </c>
      <c r="D263" t="str">
        <f t="shared" si="9"/>
        <v>C00688 : 32</v>
      </c>
      <c r="G263"/>
      <c r="H263"/>
    </row>
    <row r="264" spans="1:8" ht="15.75" x14ac:dyDescent="0.25">
      <c r="A264" s="29" t="s">
        <v>6097</v>
      </c>
      <c r="B264" s="36" t="s">
        <v>6815</v>
      </c>
      <c r="C264" t="str">
        <f t="shared" si="8"/>
        <v>C00689 : alpha,alpha'-Trehalose 6-phosphate</v>
      </c>
      <c r="D264" t="str">
        <f t="shared" si="9"/>
        <v>C00689 : 32</v>
      </c>
      <c r="G264"/>
      <c r="H264"/>
    </row>
    <row r="265" spans="1:8" ht="15.75" x14ac:dyDescent="0.25">
      <c r="A265" s="29" t="s">
        <v>6052</v>
      </c>
      <c r="B265" s="36" t="s">
        <v>6816</v>
      </c>
      <c r="C265" t="str">
        <f t="shared" si="8"/>
        <v>C00692 : UDP-N-acetylmuramoyl-L-alanyl-D-glutamate</v>
      </c>
      <c r="D265" t="str">
        <f t="shared" si="9"/>
        <v>C00692 : 32</v>
      </c>
      <c r="G265"/>
      <c r="H265"/>
    </row>
    <row r="266" spans="1:8" ht="15.75" x14ac:dyDescent="0.25">
      <c r="A266" s="25" t="s">
        <v>6383</v>
      </c>
      <c r="B266" s="36" t="s">
        <v>6817</v>
      </c>
      <c r="C266" t="str">
        <f t="shared" si="8"/>
        <v>C00693 : trans-2,3-Dehydroacyl-[acyl-carrier protein]</v>
      </c>
      <c r="D266" t="str">
        <f t="shared" si="9"/>
        <v>C00693 : 32</v>
      </c>
      <c r="G266"/>
      <c r="H266"/>
    </row>
    <row r="267" spans="1:8" ht="15.75" x14ac:dyDescent="0.25">
      <c r="A267" s="25" t="s">
        <v>6099</v>
      </c>
      <c r="B267" s="36" t="s">
        <v>6818</v>
      </c>
      <c r="C267" t="str">
        <f t="shared" si="8"/>
        <v>C00697 : Nitrogen</v>
      </c>
      <c r="D267" t="str">
        <f t="shared" si="9"/>
        <v>C00697 : 32</v>
      </c>
      <c r="G267"/>
      <c r="H267"/>
    </row>
    <row r="268" spans="1:8" ht="15.75" x14ac:dyDescent="0.25">
      <c r="A268" s="29" t="s">
        <v>6472</v>
      </c>
      <c r="B268" s="36" t="s">
        <v>6819</v>
      </c>
      <c r="C268" t="str">
        <f t="shared" si="8"/>
        <v>C00705 : dCDP</v>
      </c>
      <c r="D268" t="str">
        <f t="shared" si="9"/>
        <v>C00705 : 32</v>
      </c>
      <c r="G268"/>
      <c r="H268"/>
    </row>
    <row r="269" spans="1:8" ht="15.75" x14ac:dyDescent="0.25">
      <c r="A269" s="25" t="s">
        <v>4806</v>
      </c>
      <c r="B269" s="36" t="s">
        <v>6820</v>
      </c>
      <c r="C269" t="str">
        <f t="shared" si="8"/>
        <v>C00718 : Amylose</v>
      </c>
      <c r="D269" t="str">
        <f t="shared" si="9"/>
        <v>C00718 : 32</v>
      </c>
      <c r="G269"/>
      <c r="H269"/>
    </row>
    <row r="270" spans="1:8" ht="15.75" x14ac:dyDescent="0.25">
      <c r="A270" s="25" t="s">
        <v>6372</v>
      </c>
      <c r="B270" s="36" t="s">
        <v>6821</v>
      </c>
      <c r="C270" t="str">
        <f t="shared" si="8"/>
        <v>C00719 : Betaine</v>
      </c>
      <c r="D270" t="str">
        <f t="shared" si="9"/>
        <v>C00719 : 32</v>
      </c>
      <c r="G270"/>
      <c r="H270"/>
    </row>
    <row r="271" spans="1:8" ht="15.75" x14ac:dyDescent="0.25">
      <c r="A271" s="25" t="s">
        <v>6499</v>
      </c>
      <c r="B271" s="36" t="s">
        <v>6822</v>
      </c>
      <c r="C271" t="str">
        <f t="shared" si="8"/>
        <v>C00740 : D-Serine</v>
      </c>
      <c r="D271" t="str">
        <f t="shared" si="9"/>
        <v>C00740 : 32</v>
      </c>
      <c r="G271"/>
      <c r="H271"/>
    </row>
    <row r="272" spans="1:8" ht="15.75" x14ac:dyDescent="0.25">
      <c r="A272" s="25" t="s">
        <v>6103</v>
      </c>
      <c r="B272" s="36" t="s">
        <v>6823</v>
      </c>
      <c r="C272" t="str">
        <f t="shared" si="8"/>
        <v>C00748 : Siroheme</v>
      </c>
      <c r="D272" t="str">
        <f t="shared" si="9"/>
        <v>C00748 : 32</v>
      </c>
      <c r="G272"/>
      <c r="H272"/>
    </row>
    <row r="273" spans="1:8" ht="15.75" x14ac:dyDescent="0.25">
      <c r="A273" s="29" t="s">
        <v>6188</v>
      </c>
      <c r="B273" s="36" t="s">
        <v>6824</v>
      </c>
      <c r="C273" t="str">
        <f t="shared" si="8"/>
        <v>C00760 : Cellulose</v>
      </c>
      <c r="D273" t="str">
        <f t="shared" si="9"/>
        <v>C00760 : 32</v>
      </c>
      <c r="G273"/>
      <c r="H273"/>
    </row>
    <row r="274" spans="1:8" ht="15.75" x14ac:dyDescent="0.25">
      <c r="A274" s="29" t="s">
        <v>6002</v>
      </c>
      <c r="B274" s="36" t="s">
        <v>6825</v>
      </c>
      <c r="C274" t="str">
        <f t="shared" si="8"/>
        <v>C00787 : tRNA(Tyr)</v>
      </c>
      <c r="D274" t="str">
        <f t="shared" si="9"/>
        <v>C00787 : 32</v>
      </c>
      <c r="G274"/>
      <c r="H274"/>
    </row>
    <row r="275" spans="1:8" ht="15.75" x14ac:dyDescent="0.25">
      <c r="A275" s="25" t="s">
        <v>6104</v>
      </c>
      <c r="B275" s="36" t="s">
        <v>6826</v>
      </c>
      <c r="C275" t="str">
        <f t="shared" si="8"/>
        <v>C00791 : Creatinine</v>
      </c>
      <c r="D275" t="str">
        <f t="shared" si="9"/>
        <v>C00791 : 32</v>
      </c>
      <c r="G275"/>
      <c r="H275"/>
    </row>
    <row r="276" spans="1:8" ht="15.75" x14ac:dyDescent="0.25">
      <c r="A276" s="29" t="s">
        <v>6141</v>
      </c>
      <c r="B276" s="36" t="s">
        <v>6827</v>
      </c>
      <c r="C276" t="str">
        <f t="shared" si="8"/>
        <v>C00821 : DNA adenine</v>
      </c>
      <c r="D276" t="str">
        <f t="shared" si="9"/>
        <v>C00821 : 32</v>
      </c>
      <c r="G276"/>
      <c r="H276"/>
    </row>
    <row r="277" spans="1:8" ht="15.75" x14ac:dyDescent="0.25">
      <c r="A277" s="29" t="s">
        <v>2930</v>
      </c>
      <c r="B277" s="36" t="s">
        <v>6828</v>
      </c>
      <c r="C277" t="str">
        <f t="shared" si="8"/>
        <v>C00842 : dTDP-glucose</v>
      </c>
      <c r="D277" t="str">
        <f t="shared" si="9"/>
        <v>C00842 : 32</v>
      </c>
      <c r="G277"/>
      <c r="H277"/>
    </row>
    <row r="278" spans="1:8" ht="15.75" x14ac:dyDescent="0.25">
      <c r="A278" s="25" t="s">
        <v>2399</v>
      </c>
      <c r="B278" s="36" t="s">
        <v>6829</v>
      </c>
      <c r="C278" t="str">
        <f t="shared" si="8"/>
        <v>C00846 : 3-Oxoadipate</v>
      </c>
      <c r="D278" t="str">
        <f t="shared" si="9"/>
        <v>C00846 : 32</v>
      </c>
      <c r="G278"/>
      <c r="H278"/>
    </row>
    <row r="279" spans="1:8" ht="15.75" x14ac:dyDescent="0.25">
      <c r="A279" s="29" t="s">
        <v>6054</v>
      </c>
      <c r="B279" s="36" t="s">
        <v>6831</v>
      </c>
      <c r="C279" t="str">
        <f t="shared" si="8"/>
        <v>C00857 : Deamino-NAD+</v>
      </c>
      <c r="D279" t="str">
        <f t="shared" si="9"/>
        <v>C00857 : 32</v>
      </c>
      <c r="G279"/>
      <c r="H279"/>
    </row>
    <row r="280" spans="1:8" ht="15.75" x14ac:dyDescent="0.25">
      <c r="A280" s="25" t="s">
        <v>6105</v>
      </c>
      <c r="B280" s="36" t="s">
        <v>6830</v>
      </c>
      <c r="C280" t="str">
        <f t="shared" si="8"/>
        <v>C00860 : L-Histidinol</v>
      </c>
      <c r="D280" t="str">
        <f t="shared" si="9"/>
        <v>C00860 : 32</v>
      </c>
      <c r="G280"/>
      <c r="H280"/>
    </row>
    <row r="281" spans="1:8" ht="15.75" x14ac:dyDescent="0.25">
      <c r="A281" s="29" t="s">
        <v>6056</v>
      </c>
      <c r="B281" s="36" t="s">
        <v>6832</v>
      </c>
      <c r="C281" t="str">
        <f t="shared" si="8"/>
        <v>C00864 : Pantothenate</v>
      </c>
      <c r="D281" t="str">
        <f t="shared" si="9"/>
        <v>C00864 : 32</v>
      </c>
      <c r="G281"/>
      <c r="H281"/>
    </row>
    <row r="282" spans="1:8" ht="15.75" x14ac:dyDescent="0.25">
      <c r="A282" s="25" t="s">
        <v>3049</v>
      </c>
      <c r="B282" s="36" t="s">
        <v>6833</v>
      </c>
      <c r="C282" t="str">
        <f t="shared" si="8"/>
        <v>C00868 : tRNA uridine</v>
      </c>
      <c r="D282" t="str">
        <f t="shared" si="9"/>
        <v>C00868 : 32</v>
      </c>
      <c r="G282"/>
      <c r="H282"/>
    </row>
    <row r="283" spans="1:8" ht="15.75" x14ac:dyDescent="0.25">
      <c r="A283" s="29" t="s">
        <v>6058</v>
      </c>
      <c r="B283" s="36" t="s">
        <v>6834</v>
      </c>
      <c r="C283" t="str">
        <f t="shared" si="8"/>
        <v>C00882 : Dephospho-CoA</v>
      </c>
      <c r="D283" t="str">
        <f t="shared" si="9"/>
        <v>C00882 : 32</v>
      </c>
      <c r="G283"/>
      <c r="H283"/>
    </row>
    <row r="284" spans="1:8" ht="15.75" x14ac:dyDescent="0.25">
      <c r="A284" s="25" t="s">
        <v>3045</v>
      </c>
      <c r="B284" s="36" t="s">
        <v>6835</v>
      </c>
      <c r="C284" t="str">
        <f t="shared" si="8"/>
        <v>C00885 : Isochorismate</v>
      </c>
      <c r="D284" t="str">
        <f t="shared" si="9"/>
        <v>C00885 : 32</v>
      </c>
      <c r="G284"/>
      <c r="H284"/>
    </row>
    <row r="285" spans="1:8" ht="15.75" x14ac:dyDescent="0.25">
      <c r="A285" s="29" t="s">
        <v>6538</v>
      </c>
      <c r="B285" s="36" t="s">
        <v>6836</v>
      </c>
      <c r="C285" t="str">
        <f t="shared" si="8"/>
        <v>C00886 : L-Alanyl-tRNA</v>
      </c>
      <c r="D285" t="str">
        <f t="shared" si="9"/>
        <v>C00886 : 32</v>
      </c>
      <c r="G285"/>
      <c r="H285"/>
    </row>
    <row r="286" spans="1:8" ht="15.75" x14ac:dyDescent="0.25">
      <c r="A286" s="25" t="s">
        <v>6399</v>
      </c>
      <c r="B286" s="36" t="s">
        <v>6837</v>
      </c>
      <c r="C286" t="str">
        <f t="shared" si="8"/>
        <v>C00887 : Nitrous oxide</v>
      </c>
      <c r="D286" t="str">
        <f t="shared" si="9"/>
        <v>C00887 : 32</v>
      </c>
      <c r="G286"/>
      <c r="H286"/>
    </row>
    <row r="287" spans="1:8" ht="15.75" x14ac:dyDescent="0.25">
      <c r="A287" s="25" t="s">
        <v>6106</v>
      </c>
      <c r="B287" s="36" t="s">
        <v>6838</v>
      </c>
      <c r="C287" t="str">
        <f t="shared" si="8"/>
        <v>C00900 : 2-Acetolactate</v>
      </c>
      <c r="D287" t="str">
        <f t="shared" si="9"/>
        <v>C00900 : 32</v>
      </c>
      <c r="G287"/>
      <c r="H287"/>
    </row>
    <row r="288" spans="1:8" ht="15.75" x14ac:dyDescent="0.25">
      <c r="A288" s="25" t="s">
        <v>6500</v>
      </c>
      <c r="B288" s="36" t="s">
        <v>6839</v>
      </c>
      <c r="C288" t="str">
        <f t="shared" si="8"/>
        <v>C00911 : Ribonucleoside</v>
      </c>
      <c r="D288" t="str">
        <f t="shared" si="9"/>
        <v>C00911 : 32</v>
      </c>
      <c r="G288"/>
      <c r="H288"/>
    </row>
    <row r="289" spans="1:8" ht="15.75" x14ac:dyDescent="0.25">
      <c r="A289" s="29" t="s">
        <v>6061</v>
      </c>
      <c r="B289" s="36" t="s">
        <v>6840</v>
      </c>
      <c r="C289" t="str">
        <f t="shared" si="8"/>
        <v>C00921 : Dihydropteroate</v>
      </c>
      <c r="D289" t="str">
        <f t="shared" si="9"/>
        <v>C00921 : 32</v>
      </c>
      <c r="G289"/>
      <c r="H289"/>
    </row>
    <row r="290" spans="1:8" ht="15.75" x14ac:dyDescent="0.25">
      <c r="A290" s="25" t="s">
        <v>6407</v>
      </c>
      <c r="B290" s="36" t="s">
        <v>6599</v>
      </c>
      <c r="C290" t="str">
        <f t="shared" si="8"/>
        <v>C00923 : Ferricytochrome</v>
      </c>
      <c r="D290" t="str">
        <f t="shared" si="9"/>
        <v>C00923 : 32</v>
      </c>
      <c r="G290"/>
      <c r="H290"/>
    </row>
    <row r="291" spans="1:8" ht="15.75" x14ac:dyDescent="0.25">
      <c r="A291" s="25" t="s">
        <v>5930</v>
      </c>
      <c r="B291" s="36" t="s">
        <v>6841</v>
      </c>
      <c r="C291" t="str">
        <f t="shared" si="8"/>
        <v>C00924 : Ferrocytochrome</v>
      </c>
      <c r="D291" t="str">
        <f t="shared" si="9"/>
        <v>C00924 : 32</v>
      </c>
      <c r="G291"/>
      <c r="H291"/>
    </row>
    <row r="292" spans="1:8" ht="15.75" x14ac:dyDescent="0.25">
      <c r="A292" s="25" t="s">
        <v>6315</v>
      </c>
      <c r="B292" s="36" t="s">
        <v>6842</v>
      </c>
      <c r="C292" t="str">
        <f t="shared" si="8"/>
        <v>C00931 : Porphobilinogen</v>
      </c>
      <c r="D292" t="str">
        <f t="shared" si="9"/>
        <v>C00931 : 32</v>
      </c>
      <c r="G292"/>
      <c r="H292"/>
    </row>
    <row r="293" spans="1:8" ht="15.75" x14ac:dyDescent="0.25">
      <c r="A293" s="25" t="s">
        <v>2909</v>
      </c>
      <c r="B293" s="36" t="s">
        <v>6843</v>
      </c>
      <c r="C293" t="str">
        <f t="shared" si="8"/>
        <v>C00944 : 3-Dehydroquinate</v>
      </c>
      <c r="D293" t="str">
        <f t="shared" si="9"/>
        <v>C00944 : 32</v>
      </c>
      <c r="G293"/>
      <c r="H293"/>
    </row>
    <row r="294" spans="1:8" ht="15.75" x14ac:dyDescent="0.25">
      <c r="A294" s="25" t="s">
        <v>6348</v>
      </c>
      <c r="B294" s="36" t="s">
        <v>6844</v>
      </c>
      <c r="C294" t="str">
        <f t="shared" si="8"/>
        <v>C00966 : 2-Dehydropantoate</v>
      </c>
      <c r="D294" t="str">
        <f t="shared" si="9"/>
        <v>C00966 : 32</v>
      </c>
      <c r="G294"/>
      <c r="H294"/>
    </row>
    <row r="295" spans="1:8" ht="15.75" x14ac:dyDescent="0.25">
      <c r="A295" s="25" t="s">
        <v>6107</v>
      </c>
      <c r="B295" s="35" t="s">
        <v>6681</v>
      </c>
      <c r="C295" t="str">
        <f t="shared" si="8"/>
        <v>C00979 : O-Acetyl-L-serine</v>
      </c>
      <c r="D295" t="str">
        <f t="shared" si="9"/>
        <v>C00979 : 32</v>
      </c>
      <c r="G295"/>
      <c r="H295"/>
    </row>
    <row r="296" spans="1:8" ht="15.75" x14ac:dyDescent="0.25">
      <c r="A296" s="25" t="s">
        <v>6108</v>
      </c>
      <c r="B296" s="36" t="s">
        <v>6845</v>
      </c>
      <c r="C296" t="str">
        <f t="shared" si="8"/>
        <v>C00988 : 2-Phosphoglycolate</v>
      </c>
      <c r="D296" t="str">
        <f t="shared" si="9"/>
        <v>C00988 : 32</v>
      </c>
      <c r="G296"/>
      <c r="H296"/>
    </row>
    <row r="297" spans="1:8" ht="15.75" x14ac:dyDescent="0.25">
      <c r="A297" s="29" t="s">
        <v>6096</v>
      </c>
      <c r="B297" s="36" t="s">
        <v>6846</v>
      </c>
      <c r="C297" t="str">
        <f t="shared" si="8"/>
        <v>C00993 : D-Alanyl-D-alanine</v>
      </c>
      <c r="D297" t="str">
        <f t="shared" si="9"/>
        <v>C00993 : 32</v>
      </c>
      <c r="G297"/>
      <c r="H297"/>
    </row>
    <row r="298" spans="1:8" ht="15.75" x14ac:dyDescent="0.25">
      <c r="A298" s="25" t="s">
        <v>6109</v>
      </c>
      <c r="B298" s="35" t="s">
        <v>6682</v>
      </c>
      <c r="C298" t="str">
        <f t="shared" si="8"/>
        <v>C01005 : O-Phospho-L-serine</v>
      </c>
      <c r="D298" t="str">
        <f t="shared" si="9"/>
        <v>C01005 : 32</v>
      </c>
      <c r="G298"/>
      <c r="H298"/>
    </row>
    <row r="299" spans="1:8" ht="15.75" x14ac:dyDescent="0.25">
      <c r="A299" s="29" t="s">
        <v>6110</v>
      </c>
      <c r="B299" s="36" t="s">
        <v>6847</v>
      </c>
      <c r="C299" t="str">
        <f t="shared" si="8"/>
        <v>C01010 : Urea-1-carboxylate</v>
      </c>
      <c r="D299" t="str">
        <f t="shared" si="9"/>
        <v>C01010 : 32</v>
      </c>
      <c r="G299"/>
      <c r="H299"/>
    </row>
    <row r="300" spans="1:8" ht="15.75" x14ac:dyDescent="0.25">
      <c r="A300" s="25" t="s">
        <v>2938</v>
      </c>
      <c r="B300" s="36" t="s">
        <v>6848</v>
      </c>
      <c r="C300" t="str">
        <f t="shared" si="8"/>
        <v>C01024 : Hydroxymethylbilane</v>
      </c>
      <c r="D300" t="str">
        <f t="shared" si="9"/>
        <v>C01024 : 32</v>
      </c>
      <c r="G300"/>
      <c r="H300"/>
    </row>
    <row r="301" spans="1:8" ht="15.75" x14ac:dyDescent="0.25">
      <c r="A301" s="25" t="s">
        <v>6111</v>
      </c>
      <c r="B301" s="36" t="s">
        <v>6849</v>
      </c>
      <c r="C301" t="str">
        <f t="shared" si="8"/>
        <v>C01031 : S-Formylglutathione</v>
      </c>
      <c r="D301" t="str">
        <f t="shared" si="9"/>
        <v>C01031 : 32</v>
      </c>
      <c r="G301"/>
      <c r="H301"/>
    </row>
    <row r="302" spans="1:8" ht="15.75" x14ac:dyDescent="0.25">
      <c r="A302" s="25" t="s">
        <v>843</v>
      </c>
      <c r="B302" s="36" t="s">
        <v>6850</v>
      </c>
      <c r="C302" t="str">
        <f t="shared" si="8"/>
        <v>C01036 : 4-Maleylacetoacetate</v>
      </c>
      <c r="D302" t="str">
        <f t="shared" si="9"/>
        <v>C01036 : 32</v>
      </c>
      <c r="G302"/>
      <c r="H302"/>
    </row>
    <row r="303" spans="1:8" ht="15.75" x14ac:dyDescent="0.25">
      <c r="A303" s="29" t="s">
        <v>6063</v>
      </c>
      <c r="B303" s="36" t="s">
        <v>6851</v>
      </c>
      <c r="C303" t="str">
        <f t="shared" si="8"/>
        <v>C01037 : 7,8-Diaminononanoate</v>
      </c>
      <c r="D303" t="str">
        <f t="shared" si="9"/>
        <v>C01037 : 32</v>
      </c>
      <c r="G303"/>
      <c r="H303"/>
    </row>
    <row r="304" spans="1:8" ht="15.75" x14ac:dyDescent="0.25">
      <c r="A304" s="25" t="s">
        <v>6066</v>
      </c>
      <c r="B304" s="36" t="s">
        <v>6852</v>
      </c>
      <c r="C304" t="str">
        <f t="shared" si="8"/>
        <v>C01050 : UDP-N-acetylmuramate</v>
      </c>
      <c r="D304" t="str">
        <f t="shared" si="9"/>
        <v>C01050 : 32</v>
      </c>
      <c r="G304"/>
      <c r="H304"/>
    </row>
    <row r="305" spans="1:8" ht="15.75" x14ac:dyDescent="0.25">
      <c r="A305" s="25" t="s">
        <v>2863</v>
      </c>
      <c r="B305" s="36" t="s">
        <v>6853</v>
      </c>
      <c r="C305" t="str">
        <f t="shared" si="8"/>
        <v>C01051 : Uroporphyrinogen III</v>
      </c>
      <c r="D305" t="str">
        <f t="shared" si="9"/>
        <v>C01051 : 32</v>
      </c>
      <c r="G305"/>
      <c r="H305"/>
    </row>
    <row r="306" spans="1:8" ht="15.75" x14ac:dyDescent="0.25">
      <c r="A306" s="25" t="s">
        <v>2997</v>
      </c>
      <c r="B306" s="36" t="s">
        <v>6854</v>
      </c>
      <c r="C306" t="str">
        <f t="shared" si="8"/>
        <v>C01061 : 4-Fumarylacetoacetate</v>
      </c>
      <c r="D306" t="str">
        <f t="shared" si="9"/>
        <v>C01061 : 32</v>
      </c>
      <c r="G306"/>
      <c r="H306"/>
    </row>
    <row r="307" spans="1:8" ht="15.75" x14ac:dyDescent="0.25">
      <c r="A307" s="25" t="s">
        <v>6112</v>
      </c>
      <c r="B307" s="36" t="s">
        <v>6855</v>
      </c>
      <c r="C307" t="str">
        <f t="shared" si="8"/>
        <v>C01063 : Pimeloyl-CoA</v>
      </c>
      <c r="D307" t="str">
        <f t="shared" si="9"/>
        <v>C01063 : 32</v>
      </c>
      <c r="G307"/>
      <c r="H307"/>
    </row>
    <row r="308" spans="1:8" ht="15.75" x14ac:dyDescent="0.25">
      <c r="A308" s="29" t="s">
        <v>6436</v>
      </c>
      <c r="B308" s="35" t="s">
        <v>6683</v>
      </c>
      <c r="C308" t="str">
        <f t="shared" si="8"/>
        <v>C01077 : O-Acetyl-L-homoserine</v>
      </c>
      <c r="D308" t="str">
        <f t="shared" si="9"/>
        <v>C01077 : 32</v>
      </c>
      <c r="G308"/>
      <c r="H308"/>
    </row>
    <row r="309" spans="1:8" ht="15.75" x14ac:dyDescent="0.25">
      <c r="A309" s="25" t="s">
        <v>6386</v>
      </c>
      <c r="B309" s="36" t="s">
        <v>6856</v>
      </c>
      <c r="C309" t="str">
        <f t="shared" si="8"/>
        <v>C01079 : Protoporphyrinogen IX</v>
      </c>
      <c r="D309" t="str">
        <f t="shared" si="9"/>
        <v>C01079 : 32</v>
      </c>
      <c r="G309"/>
      <c r="H309"/>
    </row>
    <row r="310" spans="1:8" ht="15.75" x14ac:dyDescent="0.25">
      <c r="A310" s="25" t="s">
        <v>6069</v>
      </c>
      <c r="B310" s="36" t="s">
        <v>6857</v>
      </c>
      <c r="C310" t="str">
        <f t="shared" si="8"/>
        <v>C01081 : Thiamin monophosphate</v>
      </c>
      <c r="D310" t="str">
        <f t="shared" si="9"/>
        <v>C01081 : 32</v>
      </c>
      <c r="G310"/>
      <c r="H310"/>
    </row>
    <row r="311" spans="1:8" ht="15.75" x14ac:dyDescent="0.25">
      <c r="A311" s="25" t="s">
        <v>4912</v>
      </c>
      <c r="B311" s="36" t="s">
        <v>6858</v>
      </c>
      <c r="C311" t="str">
        <f t="shared" si="8"/>
        <v>C01083 : alpha,alpha-Trehalose</v>
      </c>
      <c r="D311" t="str">
        <f t="shared" si="9"/>
        <v>C01083 : 32</v>
      </c>
      <c r="G311"/>
      <c r="H311"/>
    </row>
    <row r="312" spans="1:8" ht="15.75" x14ac:dyDescent="0.25">
      <c r="A312" s="25" t="s">
        <v>6113</v>
      </c>
      <c r="B312" s="36" t="s">
        <v>6859</v>
      </c>
      <c r="C312" t="str">
        <f t="shared" si="8"/>
        <v>C01089 : (R)-3-Hydroxybutanoate</v>
      </c>
      <c r="D312" t="str">
        <f t="shared" si="9"/>
        <v>C01089 : 32</v>
      </c>
      <c r="G312"/>
      <c r="H312"/>
    </row>
    <row r="313" spans="1:8" ht="15.75" x14ac:dyDescent="0.25">
      <c r="A313" s="25" t="s">
        <v>6147</v>
      </c>
      <c r="B313" s="36" t="s">
        <v>6860</v>
      </c>
      <c r="C313" t="str">
        <f t="shared" si="8"/>
        <v>C01092 : 8-Amino-7-oxononanoate</v>
      </c>
      <c r="D313" t="str">
        <f t="shared" si="9"/>
        <v>C01092 : 32</v>
      </c>
      <c r="G313"/>
      <c r="H313"/>
    </row>
    <row r="314" spans="1:8" ht="15.75" x14ac:dyDescent="0.25">
      <c r="A314" s="29" t="s">
        <v>6468</v>
      </c>
      <c r="B314" s="36" t="s">
        <v>6861</v>
      </c>
      <c r="C314" t="str">
        <f t="shared" si="8"/>
        <v>C01094 : D-Fructose 1-phosphate</v>
      </c>
      <c r="D314" t="str">
        <f t="shared" si="9"/>
        <v>C01094 : 32</v>
      </c>
      <c r="G314"/>
      <c r="H314"/>
    </row>
    <row r="315" spans="1:8" ht="15.75" x14ac:dyDescent="0.25">
      <c r="A315" s="25" t="s">
        <v>6114</v>
      </c>
      <c r="B315" s="35" t="s">
        <v>6684</v>
      </c>
      <c r="C315" t="str">
        <f t="shared" si="8"/>
        <v>C01100 : L-Histidinol phosphate</v>
      </c>
      <c r="D315" t="str">
        <f t="shared" si="9"/>
        <v>C01100 : 32</v>
      </c>
      <c r="G315"/>
      <c r="H315"/>
    </row>
    <row r="316" spans="1:8" ht="15.75" x14ac:dyDescent="0.25">
      <c r="A316" s="29" t="s">
        <v>6116</v>
      </c>
      <c r="B316" s="35" t="s">
        <v>7381</v>
      </c>
      <c r="C316" t="str">
        <f t="shared" si="8"/>
        <v>C01102 : O-Phospho-L-homoserine</v>
      </c>
      <c r="D316" t="str">
        <f t="shared" si="9"/>
        <v>C01102 : 32</v>
      </c>
      <c r="G316"/>
      <c r="H316"/>
    </row>
    <row r="317" spans="1:8" ht="15.75" x14ac:dyDescent="0.25">
      <c r="A317" s="25" t="s">
        <v>2858</v>
      </c>
      <c r="B317" s="36" t="s">
        <v>6862</v>
      </c>
      <c r="C317" t="str">
        <f t="shared" si="8"/>
        <v>C01103 : Orotidine 5'-phosphate</v>
      </c>
      <c r="D317" t="str">
        <f t="shared" si="9"/>
        <v>C01103 : 32</v>
      </c>
      <c r="G317"/>
      <c r="H317"/>
    </row>
    <row r="318" spans="1:8" ht="15.75" x14ac:dyDescent="0.25">
      <c r="A318" s="29" t="s">
        <v>6464</v>
      </c>
      <c r="B318" s="36" t="s">
        <v>6863</v>
      </c>
      <c r="C318" t="str">
        <f t="shared" si="8"/>
        <v>C01112 : D-Arabinose 5-phosphate</v>
      </c>
      <c r="D318" t="str">
        <f t="shared" si="9"/>
        <v>C01112 : 32</v>
      </c>
      <c r="G318"/>
      <c r="H318"/>
    </row>
    <row r="319" spans="1:8" ht="15.75" x14ac:dyDescent="0.25">
      <c r="A319" s="25" t="s">
        <v>2888</v>
      </c>
      <c r="B319" s="36" t="s">
        <v>6864</v>
      </c>
      <c r="C319" t="str">
        <f t="shared" si="8"/>
        <v>C01127 : 4-Hydroxy-2-oxoglutarate</v>
      </c>
      <c r="D319" t="str">
        <f t="shared" si="9"/>
        <v>C01127 : 32</v>
      </c>
      <c r="G319"/>
      <c r="H319"/>
    </row>
    <row r="320" spans="1:8" ht="15.75" x14ac:dyDescent="0.25">
      <c r="A320" s="25" t="s">
        <v>6071</v>
      </c>
      <c r="B320" s="36" t="s">
        <v>6865</v>
      </c>
      <c r="C320" t="str">
        <f t="shared" si="8"/>
        <v>C01134 : Pantetheine 4'-phosphate</v>
      </c>
      <c r="D320" t="str">
        <f t="shared" si="9"/>
        <v>C01134 : 32</v>
      </c>
      <c r="G320"/>
      <c r="H320"/>
    </row>
    <row r="321" spans="1:8" ht="15.75" x14ac:dyDescent="0.25">
      <c r="A321" s="25" t="s">
        <v>6117</v>
      </c>
      <c r="B321" s="35" t="s">
        <v>7382</v>
      </c>
      <c r="C321" t="str">
        <f t="shared" si="8"/>
        <v>C01137 : S-Adenosylmethioninamine</v>
      </c>
      <c r="D321" t="str">
        <f t="shared" si="9"/>
        <v>C01137 : 32</v>
      </c>
      <c r="G321"/>
      <c r="H321"/>
    </row>
    <row r="322" spans="1:8" ht="15.75" x14ac:dyDescent="0.25">
      <c r="A322" s="25" t="s">
        <v>3008</v>
      </c>
      <c r="B322" s="36" t="s">
        <v>6866</v>
      </c>
      <c r="C322" t="str">
        <f t="shared" si="8"/>
        <v>C01146 : 2-Hydroxy-3-oxopropanoate</v>
      </c>
      <c r="D322" t="str">
        <f t="shared" si="9"/>
        <v>C01146 : 32</v>
      </c>
      <c r="G322"/>
      <c r="H322"/>
    </row>
    <row r="323" spans="1:8" ht="15.75" x14ac:dyDescent="0.25">
      <c r="A323" s="25" t="s">
        <v>6118</v>
      </c>
      <c r="B323" s="35" t="s">
        <v>6685</v>
      </c>
      <c r="C323" t="str">
        <f t="shared" ref="C323:C386" si="10">CONCATENATE(A323," : ",B323)</f>
        <v>C01165 : L-Glutamate 5-semialdehyde</v>
      </c>
      <c r="D323" t="str">
        <f t="shared" ref="D323:D386" si="11">CONCATENATE(A323," : ",32)</f>
        <v>C01165 : 32</v>
      </c>
      <c r="G323"/>
      <c r="H323"/>
    </row>
    <row r="324" spans="1:8" ht="15.75" x14ac:dyDescent="0.25">
      <c r="A324" s="29" t="s">
        <v>6119</v>
      </c>
      <c r="B324" s="36" t="s">
        <v>6867</v>
      </c>
      <c r="C324" t="str">
        <f t="shared" si="10"/>
        <v>C01167 : Protein tyrosine phosphate</v>
      </c>
      <c r="D324" t="str">
        <f t="shared" si="11"/>
        <v>C01167 : 32</v>
      </c>
      <c r="G324"/>
      <c r="H324"/>
    </row>
    <row r="325" spans="1:8" ht="15.75" x14ac:dyDescent="0.25">
      <c r="A325" s="25" t="s">
        <v>6120</v>
      </c>
      <c r="B325" s="35" t="s">
        <v>6686</v>
      </c>
      <c r="C325" t="str">
        <f t="shared" si="10"/>
        <v>C01179 : 3-(4-Hydroxyphenyl)pyruvate</v>
      </c>
      <c r="D325" t="str">
        <f t="shared" si="11"/>
        <v>C01179 : 32</v>
      </c>
      <c r="G325"/>
      <c r="H325"/>
    </row>
    <row r="326" spans="1:8" ht="15.75" x14ac:dyDescent="0.25">
      <c r="A326" s="25" t="s">
        <v>6073</v>
      </c>
      <c r="B326" s="36" t="s">
        <v>6868</v>
      </c>
      <c r="C326" t="str">
        <f t="shared" si="10"/>
        <v>C01185 : Nicotinate D-ribonucleotide</v>
      </c>
      <c r="D326" t="str">
        <f t="shared" si="11"/>
        <v>C01185 : 32</v>
      </c>
      <c r="G326"/>
      <c r="H326"/>
    </row>
    <row r="327" spans="1:8" ht="15.75" x14ac:dyDescent="0.25">
      <c r="A327" s="25" t="s">
        <v>6211</v>
      </c>
      <c r="B327" s="36" t="s">
        <v>6869</v>
      </c>
      <c r="C327" t="str">
        <f t="shared" si="10"/>
        <v>C01187 : 3-Deoxy-D-manno-octulosonate</v>
      </c>
      <c r="D327" t="str">
        <f t="shared" si="11"/>
        <v>C01187 : 32</v>
      </c>
      <c r="G327"/>
      <c r="H327"/>
    </row>
    <row r="328" spans="1:8" ht="15.75" x14ac:dyDescent="0.25">
      <c r="A328" s="25" t="s">
        <v>6121</v>
      </c>
      <c r="B328" s="36" t="s">
        <v>6870</v>
      </c>
      <c r="C328" t="str">
        <f t="shared" si="10"/>
        <v>C01188 : 3-Hydroxy-2-methylpropanoate</v>
      </c>
      <c r="D328" t="str">
        <f t="shared" si="11"/>
        <v>C01188 : 32</v>
      </c>
      <c r="G328"/>
      <c r="H328"/>
    </row>
    <row r="329" spans="1:8" ht="15.75" x14ac:dyDescent="0.25">
      <c r="A329" s="29" t="s">
        <v>6149</v>
      </c>
      <c r="B329" s="36" t="s">
        <v>6871</v>
      </c>
      <c r="C329" t="str">
        <f t="shared" si="10"/>
        <v>C01209 : Malonyl-[acyl-carrier protein]</v>
      </c>
      <c r="D329" t="str">
        <f t="shared" si="11"/>
        <v>C01209 : 32</v>
      </c>
      <c r="G329"/>
      <c r="H329"/>
    </row>
    <row r="330" spans="1:8" ht="15.75" x14ac:dyDescent="0.25">
      <c r="A330" s="29" t="s">
        <v>6075</v>
      </c>
      <c r="B330" s="36" t="s">
        <v>6872</v>
      </c>
      <c r="C330" t="str">
        <f t="shared" si="10"/>
        <v>C01212 : UDP-N-acetylmuramoyl-L-alanine</v>
      </c>
      <c r="D330" t="str">
        <f t="shared" si="11"/>
        <v>C01212 : 32</v>
      </c>
      <c r="G330"/>
      <c r="H330"/>
    </row>
    <row r="331" spans="1:8" ht="15.75" x14ac:dyDescent="0.25">
      <c r="A331" s="25" t="s">
        <v>6520</v>
      </c>
      <c r="B331" s="36" t="s">
        <v>6873</v>
      </c>
      <c r="C331" t="str">
        <f t="shared" si="10"/>
        <v>C01222 : GDP-4-dehydro-6-deoxy-D-mannose</v>
      </c>
      <c r="D331" t="str">
        <f t="shared" si="11"/>
        <v>C01222 : 32</v>
      </c>
      <c r="G331"/>
      <c r="H331"/>
    </row>
    <row r="332" spans="1:8" ht="15.75" x14ac:dyDescent="0.25">
      <c r="A332" s="25" t="s">
        <v>6122</v>
      </c>
      <c r="B332" s="36" t="s">
        <v>6874</v>
      </c>
      <c r="C332" t="str">
        <f t="shared" si="10"/>
        <v>C01228 : Guanosine 3',5'-bis(diphosphate)</v>
      </c>
      <c r="D332" t="str">
        <f t="shared" si="11"/>
        <v>C01228 : 32</v>
      </c>
      <c r="G332"/>
      <c r="H332"/>
    </row>
    <row r="333" spans="1:8" ht="15.75" x14ac:dyDescent="0.25">
      <c r="A333" s="25" t="s">
        <v>6123</v>
      </c>
      <c r="B333" s="36" t="s">
        <v>6875</v>
      </c>
      <c r="C333" t="str">
        <f t="shared" si="10"/>
        <v>C01236 : D-Glucono-1,5-lactone 6-phosphate</v>
      </c>
      <c r="D333" t="str">
        <f t="shared" si="11"/>
        <v>C01236 : 32</v>
      </c>
      <c r="G333"/>
      <c r="H333"/>
    </row>
    <row r="334" spans="1:8" ht="15.75" x14ac:dyDescent="0.25">
      <c r="A334" s="25" t="s">
        <v>6124</v>
      </c>
      <c r="B334" s="35" t="s">
        <v>6687</v>
      </c>
      <c r="C334" t="str">
        <f t="shared" si="10"/>
        <v>C01242 : S-Aminomethyldihydrolipoylprotein</v>
      </c>
      <c r="D334" t="str">
        <f t="shared" si="11"/>
        <v>C01242 : 32</v>
      </c>
      <c r="G334"/>
      <c r="H334"/>
    </row>
    <row r="335" spans="1:8" ht="15.75" x14ac:dyDescent="0.25">
      <c r="A335" s="25" t="s">
        <v>6125</v>
      </c>
      <c r="B335" s="35" t="s">
        <v>6688</v>
      </c>
      <c r="C335" t="str">
        <f t="shared" si="10"/>
        <v>C01250 : N-Acetyl-L-glutamate 5-semialdehyde</v>
      </c>
      <c r="D335" t="str">
        <f t="shared" si="11"/>
        <v>C01250 : 32</v>
      </c>
      <c r="G335"/>
      <c r="H335"/>
    </row>
    <row r="336" spans="1:8" ht="15.75" x14ac:dyDescent="0.25">
      <c r="A336" s="25" t="s">
        <v>6126</v>
      </c>
      <c r="B336" s="36" t="s">
        <v>6876</v>
      </c>
      <c r="C336" t="str">
        <f t="shared" si="10"/>
        <v>C01260 : P1,P4-Bis(5'-adenosyl)tetraphosphate</v>
      </c>
      <c r="D336" t="str">
        <f t="shared" si="11"/>
        <v>C01260 : 32</v>
      </c>
      <c r="G336"/>
      <c r="H336"/>
    </row>
    <row r="337" spans="1:8" ht="15.75" x14ac:dyDescent="0.25">
      <c r="A337" s="25" t="s">
        <v>6466</v>
      </c>
      <c r="B337" s="35" t="s">
        <v>6689</v>
      </c>
      <c r="C337" t="str">
        <f t="shared" si="10"/>
        <v>C01267 : 3-(Imidazol-4-yl)-2-oxopropyl phosphate</v>
      </c>
      <c r="D337" t="str">
        <f t="shared" si="11"/>
        <v>C01267 : 32</v>
      </c>
      <c r="G337"/>
      <c r="H337"/>
    </row>
    <row r="338" spans="1:8" ht="15.75" x14ac:dyDescent="0.25">
      <c r="A338" s="25" t="s">
        <v>6349</v>
      </c>
      <c r="B338" s="36" t="s">
        <v>6877</v>
      </c>
      <c r="C338" t="str">
        <f t="shared" si="10"/>
        <v>C01268 : 5-Amino-6-(5'-phosphoribosylamino)uracil</v>
      </c>
      <c r="D338" t="str">
        <f t="shared" si="11"/>
        <v>C01268 : 32</v>
      </c>
      <c r="G338"/>
      <c r="H338"/>
    </row>
    <row r="339" spans="1:8" ht="15.75" x14ac:dyDescent="0.25">
      <c r="A339" s="29" t="s">
        <v>2953</v>
      </c>
      <c r="B339" s="36" t="s">
        <v>6878</v>
      </c>
      <c r="C339" t="str">
        <f t="shared" si="10"/>
        <v>C01269 : 5-O-(1-Carboxyvinyl)-3-phosphoshikimate</v>
      </c>
      <c r="D339" t="str">
        <f t="shared" si="11"/>
        <v>C01269 : 32</v>
      </c>
      <c r="G339"/>
      <c r="H339"/>
    </row>
    <row r="340" spans="1:8" ht="15.75" x14ac:dyDescent="0.25">
      <c r="A340" s="25" t="s">
        <v>2936</v>
      </c>
      <c r="B340" s="36" t="s">
        <v>6879</v>
      </c>
      <c r="C340" t="str">
        <f t="shared" si="10"/>
        <v>C01271 : (3R)-3-Hydroxyacyl-[acyl-carrier protein]</v>
      </c>
      <c r="D340" t="str">
        <f t="shared" si="11"/>
        <v>C01271 : 32</v>
      </c>
      <c r="G340"/>
      <c r="H340"/>
    </row>
    <row r="341" spans="1:8" ht="15.75" x14ac:dyDescent="0.25">
      <c r="A341" s="29" t="s">
        <v>6077</v>
      </c>
      <c r="B341" s="36" t="s">
        <v>6880</v>
      </c>
      <c r="C341" t="str">
        <f t="shared" si="10"/>
        <v>C01281 : [L-Glutamate:ammonia ligase (ADP-forming)]</v>
      </c>
      <c r="D341" t="str">
        <f t="shared" si="11"/>
        <v>C01281 : 32</v>
      </c>
      <c r="G341"/>
      <c r="H341"/>
    </row>
    <row r="342" spans="1:8" ht="31.5" x14ac:dyDescent="0.25">
      <c r="A342" s="29" t="s">
        <v>6127</v>
      </c>
      <c r="B342" s="36" t="s">
        <v>6881</v>
      </c>
      <c r="C342" t="str">
        <f t="shared" si="10"/>
        <v>C01299 : Adenylyl-[L-glutamate:ammonia ligase (ADP-forming)]</v>
      </c>
      <c r="D342" t="str">
        <f t="shared" si="11"/>
        <v>C01299 : 32</v>
      </c>
      <c r="G342"/>
      <c r="H342"/>
    </row>
    <row r="343" spans="1:8" ht="15.75" x14ac:dyDescent="0.25">
      <c r="A343" s="29" t="s">
        <v>6079</v>
      </c>
      <c r="B343" s="36" t="s">
        <v>6882</v>
      </c>
      <c r="C343" t="str">
        <f t="shared" si="10"/>
        <v>C01300 : 6-(Hydroxymethyl)-7,8-dihydropterin</v>
      </c>
      <c r="D343" t="str">
        <f t="shared" si="11"/>
        <v>C01300 : 32</v>
      </c>
      <c r="G343"/>
      <c r="H343"/>
    </row>
    <row r="344" spans="1:8" ht="31.5" x14ac:dyDescent="0.25">
      <c r="A344" s="25" t="s">
        <v>2866</v>
      </c>
      <c r="B344" s="36" t="s">
        <v>6883</v>
      </c>
      <c r="C344" t="str">
        <f t="shared" si="10"/>
        <v>C01302 : 1-(2-Carboxyphenylamino)-1-deoxy-D-ribulose 5-phosphate</v>
      </c>
      <c r="D344" t="str">
        <f t="shared" si="11"/>
        <v>C01302 : 32</v>
      </c>
      <c r="G344"/>
      <c r="H344"/>
    </row>
    <row r="345" spans="1:8" ht="31.5" x14ac:dyDescent="0.25">
      <c r="A345" s="29" t="s">
        <v>6128</v>
      </c>
      <c r="B345" s="36" t="s">
        <v>6884</v>
      </c>
      <c r="C345" t="str">
        <f t="shared" si="10"/>
        <v>C01304 : 2,5-Diamino-6-(5-phospho-D-ribosylamino)pyrimidin-4(3H)-one</v>
      </c>
      <c r="D345" t="str">
        <f t="shared" si="11"/>
        <v>C01304 : 32</v>
      </c>
      <c r="G345"/>
      <c r="H345"/>
    </row>
    <row r="346" spans="1:8" ht="15.75" x14ac:dyDescent="0.25">
      <c r="A346" s="29" t="s">
        <v>6359</v>
      </c>
      <c r="B346" s="36" t="s">
        <v>6885</v>
      </c>
      <c r="C346" t="str">
        <f t="shared" si="10"/>
        <v>C01335 : ROH</v>
      </c>
      <c r="D346" t="str">
        <f t="shared" si="11"/>
        <v>C01335 : 32</v>
      </c>
      <c r="G346"/>
      <c r="H346"/>
    </row>
    <row r="347" spans="1:8" ht="15.75" x14ac:dyDescent="0.25">
      <c r="A347" s="25" t="s">
        <v>2907</v>
      </c>
      <c r="B347" s="36" t="s">
        <v>6886</v>
      </c>
      <c r="C347" t="str">
        <f t="shared" si="10"/>
        <v>C01353 : Carbonic acid</v>
      </c>
      <c r="D347" t="str">
        <f t="shared" si="11"/>
        <v>C01353 : 32</v>
      </c>
      <c r="G347"/>
      <c r="H347"/>
    </row>
    <row r="348" spans="1:8" ht="15.75" x14ac:dyDescent="0.25">
      <c r="A348" s="25" t="s">
        <v>6129</v>
      </c>
      <c r="B348" s="36" t="s">
        <v>6887</v>
      </c>
      <c r="C348" t="str">
        <f t="shared" si="10"/>
        <v>C01417 : Cyanate</v>
      </c>
      <c r="D348" t="str">
        <f t="shared" si="11"/>
        <v>C01417 : 32</v>
      </c>
      <c r="G348"/>
      <c r="H348"/>
    </row>
    <row r="349" spans="1:8" ht="15.75" x14ac:dyDescent="0.25">
      <c r="A349" s="25" t="s">
        <v>6347</v>
      </c>
      <c r="B349" s="36" t="s">
        <v>6888</v>
      </c>
      <c r="C349" t="str">
        <f t="shared" si="10"/>
        <v>C01450 : Ketone</v>
      </c>
      <c r="D349" t="str">
        <f t="shared" si="11"/>
        <v>C01450 : 32</v>
      </c>
      <c r="G349"/>
      <c r="H349"/>
    </row>
    <row r="350" spans="1:8" ht="15.75" x14ac:dyDescent="0.25">
      <c r="A350" s="25" t="s">
        <v>6371</v>
      </c>
      <c r="B350" s="36" t="s">
        <v>6889</v>
      </c>
      <c r="C350" t="str">
        <f t="shared" si="10"/>
        <v>C01494 : Ferulate</v>
      </c>
      <c r="D350" t="str">
        <f t="shared" si="11"/>
        <v>C01494 : 32</v>
      </c>
      <c r="G350"/>
      <c r="H350"/>
    </row>
    <row r="351" spans="1:8" ht="15.75" x14ac:dyDescent="0.25">
      <c r="A351" s="29" t="s">
        <v>6082</v>
      </c>
      <c r="B351" s="36" t="s">
        <v>6890</v>
      </c>
      <c r="C351" t="str">
        <f t="shared" si="10"/>
        <v>C01528 : Hydrogen selenide</v>
      </c>
      <c r="D351" t="str">
        <f t="shared" si="11"/>
        <v>C01528 : 32</v>
      </c>
      <c r="G351"/>
      <c r="H351"/>
    </row>
    <row r="352" spans="1:8" ht="15.75" x14ac:dyDescent="0.25">
      <c r="A352" s="25" t="s">
        <v>4877</v>
      </c>
      <c r="B352" s="36" t="s">
        <v>6891</v>
      </c>
      <c r="C352" t="str">
        <f t="shared" si="10"/>
        <v>C01563 : Carbamate</v>
      </c>
      <c r="D352" t="str">
        <f t="shared" si="11"/>
        <v>C01563 : 32</v>
      </c>
      <c r="G352"/>
      <c r="H352"/>
    </row>
    <row r="353" spans="1:8" ht="15.75" x14ac:dyDescent="0.25">
      <c r="A353" s="25" t="s">
        <v>6131</v>
      </c>
      <c r="B353" s="36" t="s">
        <v>6892</v>
      </c>
      <c r="C353" t="str">
        <f t="shared" si="10"/>
        <v>C01612 : Secondary alcohol</v>
      </c>
      <c r="D353" t="str">
        <f t="shared" si="11"/>
        <v>C01612 : 32</v>
      </c>
      <c r="G353"/>
      <c r="H353"/>
    </row>
    <row r="354" spans="1:8" ht="15.75" x14ac:dyDescent="0.25">
      <c r="A354" s="29" t="s">
        <v>5976</v>
      </c>
      <c r="B354" s="36" t="s">
        <v>6893</v>
      </c>
      <c r="C354" t="str">
        <f t="shared" si="10"/>
        <v>C01635 : tRNA(Ala)</v>
      </c>
      <c r="D354" t="str">
        <f t="shared" si="11"/>
        <v>C01635 : 32</v>
      </c>
      <c r="G354"/>
      <c r="H354"/>
    </row>
    <row r="355" spans="1:8" ht="15.75" x14ac:dyDescent="0.25">
      <c r="A355" s="25" t="s">
        <v>5990</v>
      </c>
      <c r="B355" s="36" t="s">
        <v>6894</v>
      </c>
      <c r="C355" t="str">
        <f t="shared" si="10"/>
        <v>C01636 : tRNA(Arg)</v>
      </c>
      <c r="D355" t="str">
        <f t="shared" si="11"/>
        <v>C01636 : 32</v>
      </c>
      <c r="G355"/>
      <c r="H355"/>
    </row>
    <row r="356" spans="1:8" ht="15.75" x14ac:dyDescent="0.25">
      <c r="A356" s="25" t="s">
        <v>6132</v>
      </c>
      <c r="B356" s="36" t="s">
        <v>6895</v>
      </c>
      <c r="C356" t="str">
        <f t="shared" si="10"/>
        <v>C01638 : tRNA(Asp)</v>
      </c>
      <c r="D356" t="str">
        <f t="shared" si="11"/>
        <v>C01638 : 32</v>
      </c>
      <c r="G356"/>
      <c r="H356"/>
    </row>
    <row r="357" spans="1:8" x14ac:dyDescent="0.25">
      <c r="A357" s="29" t="s">
        <v>6003</v>
      </c>
      <c r="B357" s="30" t="s">
        <v>6896</v>
      </c>
      <c r="C357" t="str">
        <f t="shared" si="10"/>
        <v>C01639 : tRNA(Cys)</v>
      </c>
      <c r="D357" t="str">
        <f t="shared" si="11"/>
        <v>C01639 : 32</v>
      </c>
      <c r="G357"/>
      <c r="H357"/>
    </row>
    <row r="358" spans="1:8" ht="15.75" x14ac:dyDescent="0.25">
      <c r="A358" s="29" t="s">
        <v>6133</v>
      </c>
      <c r="B358" s="36" t="s">
        <v>6897</v>
      </c>
      <c r="C358" t="str">
        <f t="shared" si="10"/>
        <v>C01641 : tRNA(Glu)</v>
      </c>
      <c r="D358" t="str">
        <f t="shared" si="11"/>
        <v>C01641 : 32</v>
      </c>
      <c r="G358"/>
      <c r="H358"/>
    </row>
    <row r="359" spans="1:8" ht="15.75" x14ac:dyDescent="0.25">
      <c r="A359" s="29" t="s">
        <v>5972</v>
      </c>
      <c r="B359" s="36" t="s">
        <v>6898</v>
      </c>
      <c r="C359" t="str">
        <f t="shared" si="10"/>
        <v>C01642 : tRNA(Gly)</v>
      </c>
      <c r="D359" t="str">
        <f t="shared" si="11"/>
        <v>C01642 : 32</v>
      </c>
      <c r="G359"/>
      <c r="H359"/>
    </row>
    <row r="360" spans="1:8" ht="15.75" x14ac:dyDescent="0.25">
      <c r="A360" s="29" t="s">
        <v>6012</v>
      </c>
      <c r="B360" s="36" t="s">
        <v>6899</v>
      </c>
      <c r="C360" t="str">
        <f t="shared" si="10"/>
        <v>C01643 : tRNA(His)</v>
      </c>
      <c r="D360" t="str">
        <f t="shared" si="11"/>
        <v>C01643 : 32</v>
      </c>
      <c r="G360"/>
      <c r="H360"/>
    </row>
    <row r="361" spans="1:8" ht="15.75" x14ac:dyDescent="0.25">
      <c r="A361" s="29" t="s">
        <v>6036</v>
      </c>
      <c r="B361" s="36" t="s">
        <v>6900</v>
      </c>
      <c r="C361" t="str">
        <f t="shared" si="10"/>
        <v>C01644 : tRNA(Ile)</v>
      </c>
      <c r="D361" t="str">
        <f t="shared" si="11"/>
        <v>C01644 : 32</v>
      </c>
      <c r="G361"/>
      <c r="H361"/>
    </row>
    <row r="362" spans="1:8" ht="15.75" x14ac:dyDescent="0.25">
      <c r="A362" s="25" t="s">
        <v>6010</v>
      </c>
      <c r="B362" s="36" t="s">
        <v>6901</v>
      </c>
      <c r="C362" t="str">
        <f t="shared" si="10"/>
        <v>C01645 : tRNA(Leu)</v>
      </c>
      <c r="D362" t="str">
        <f t="shared" si="11"/>
        <v>C01645 : 32</v>
      </c>
      <c r="G362"/>
      <c r="H362"/>
    </row>
    <row r="363" spans="1:8" ht="15.75" x14ac:dyDescent="0.25">
      <c r="A363" s="29" t="s">
        <v>5981</v>
      </c>
      <c r="B363" s="36" t="s">
        <v>6902</v>
      </c>
      <c r="C363" t="str">
        <f t="shared" si="10"/>
        <v>C01646 : tRNA(Lys)</v>
      </c>
      <c r="D363" t="str">
        <f t="shared" si="11"/>
        <v>C01646 : 32</v>
      </c>
      <c r="G363"/>
      <c r="H363"/>
    </row>
    <row r="364" spans="1:8" ht="15.75" x14ac:dyDescent="0.25">
      <c r="A364" s="29" t="s">
        <v>5992</v>
      </c>
      <c r="B364" s="36" t="s">
        <v>6903</v>
      </c>
      <c r="C364" t="str">
        <f t="shared" si="10"/>
        <v>C01647 : tRNA(Met)</v>
      </c>
      <c r="D364" t="str">
        <f t="shared" si="11"/>
        <v>C01647 : 32</v>
      </c>
      <c r="G364"/>
      <c r="H364"/>
    </row>
    <row r="365" spans="1:8" ht="15.75" x14ac:dyDescent="0.25">
      <c r="A365" s="29" t="s">
        <v>5999</v>
      </c>
      <c r="B365" s="36" t="s">
        <v>6904</v>
      </c>
      <c r="C365" t="str">
        <f t="shared" si="10"/>
        <v>C01648 : tRNA(Phe)</v>
      </c>
      <c r="D365" t="str">
        <f t="shared" si="11"/>
        <v>C01648 : 32</v>
      </c>
      <c r="G365"/>
      <c r="H365"/>
    </row>
    <row r="366" spans="1:8" ht="15.75" x14ac:dyDescent="0.25">
      <c r="A366" s="29" t="s">
        <v>6015</v>
      </c>
      <c r="B366" s="36" t="s">
        <v>6905</v>
      </c>
      <c r="C366" t="str">
        <f t="shared" si="10"/>
        <v>C01649 : tRNA(Pro)</v>
      </c>
      <c r="D366" t="str">
        <f t="shared" si="11"/>
        <v>C01649 : 32</v>
      </c>
      <c r="G366"/>
      <c r="H366"/>
    </row>
    <row r="367" spans="1:8" ht="15.75" x14ac:dyDescent="0.25">
      <c r="A367" s="29" t="s">
        <v>5991</v>
      </c>
      <c r="B367" s="36" t="s">
        <v>6906</v>
      </c>
      <c r="C367" t="str">
        <f t="shared" si="10"/>
        <v>C01650 : tRNA(Ser)</v>
      </c>
      <c r="D367" t="str">
        <f t="shared" si="11"/>
        <v>C01650 : 32</v>
      </c>
      <c r="G367"/>
      <c r="H367"/>
    </row>
    <row r="368" spans="1:8" ht="15.75" x14ac:dyDescent="0.25">
      <c r="A368" s="29" t="s">
        <v>6019</v>
      </c>
      <c r="B368" s="36" t="s">
        <v>6907</v>
      </c>
      <c r="C368" t="str">
        <f t="shared" si="10"/>
        <v>C01651 : tRNA(Thr)</v>
      </c>
      <c r="D368" t="str">
        <f t="shared" si="11"/>
        <v>C01651 : 32</v>
      </c>
      <c r="G368"/>
      <c r="H368"/>
    </row>
    <row r="369" spans="1:8" ht="15.75" x14ac:dyDescent="0.25">
      <c r="A369" s="29" t="s">
        <v>5996</v>
      </c>
      <c r="B369" s="36" t="s">
        <v>6908</v>
      </c>
      <c r="C369" t="str">
        <f t="shared" si="10"/>
        <v>C01652 : tRNA(Trp)</v>
      </c>
      <c r="D369" t="str">
        <f t="shared" si="11"/>
        <v>C01652 : 32</v>
      </c>
      <c r="G369"/>
      <c r="H369"/>
    </row>
    <row r="370" spans="1:8" ht="15.75" x14ac:dyDescent="0.25">
      <c r="A370" s="29" t="s">
        <v>6018</v>
      </c>
      <c r="B370" s="36" t="s">
        <v>6909</v>
      </c>
      <c r="C370" t="str">
        <f t="shared" si="10"/>
        <v>C01653 : tRNA(Val)</v>
      </c>
      <c r="D370" t="str">
        <f t="shared" si="11"/>
        <v>C01653 : 32</v>
      </c>
      <c r="G370"/>
      <c r="H370"/>
    </row>
    <row r="371" spans="1:8" ht="15.75" x14ac:dyDescent="0.25">
      <c r="A371" s="29" t="s">
        <v>6485</v>
      </c>
      <c r="B371" s="36" t="s">
        <v>6910</v>
      </c>
      <c r="C371" t="str">
        <f t="shared" si="10"/>
        <v>C01755 : Thiocyanate</v>
      </c>
      <c r="D371" t="str">
        <f t="shared" si="11"/>
        <v>C01755 : 32</v>
      </c>
      <c r="G371"/>
      <c r="H371"/>
    </row>
    <row r="372" spans="1:8" ht="15.75" x14ac:dyDescent="0.25">
      <c r="A372" s="29" t="s">
        <v>6151</v>
      </c>
      <c r="B372" s="36" t="s">
        <v>6911</v>
      </c>
      <c r="C372" t="str">
        <f t="shared" si="10"/>
        <v>C01756 : Thiopurine</v>
      </c>
      <c r="D372" t="str">
        <f t="shared" si="11"/>
        <v>C01756 : 32</v>
      </c>
      <c r="G372"/>
      <c r="H372"/>
    </row>
    <row r="373" spans="1:8" ht="15.75" x14ac:dyDescent="0.25">
      <c r="A373" s="29" t="s">
        <v>6152</v>
      </c>
      <c r="B373" s="36" t="s">
        <v>6912</v>
      </c>
      <c r="C373" t="str">
        <f t="shared" si="10"/>
        <v>C01764 : tRNA containing uridine at position 54</v>
      </c>
      <c r="D373" t="str">
        <f t="shared" si="11"/>
        <v>C01764 : 32</v>
      </c>
      <c r="G373"/>
      <c r="H373"/>
    </row>
    <row r="374" spans="1:8" ht="15.75" x14ac:dyDescent="0.25">
      <c r="A374" s="29" t="s">
        <v>6312</v>
      </c>
      <c r="B374" s="36" t="s">
        <v>6913</v>
      </c>
      <c r="C374" t="str">
        <f t="shared" si="10"/>
        <v>C01847 : Reduced FMN</v>
      </c>
      <c r="D374" t="str">
        <f t="shared" si="11"/>
        <v>C01847 : 32</v>
      </c>
      <c r="G374"/>
      <c r="H374"/>
    </row>
    <row r="375" spans="1:8" ht="15.75" x14ac:dyDescent="0.25">
      <c r="A375" s="25" t="s">
        <v>6135</v>
      </c>
      <c r="B375" s="36" t="s">
        <v>6914</v>
      </c>
      <c r="C375" t="str">
        <f t="shared" si="10"/>
        <v>C01866 : beta-Lactam</v>
      </c>
      <c r="D375" t="str">
        <f t="shared" si="11"/>
        <v>C01866 : 32</v>
      </c>
      <c r="G375"/>
      <c r="H375"/>
    </row>
    <row r="376" spans="1:8" ht="15.75" x14ac:dyDescent="0.25">
      <c r="A376" s="29" t="s">
        <v>6136</v>
      </c>
      <c r="B376" s="36" t="s">
        <v>6915</v>
      </c>
      <c r="C376" t="str">
        <f t="shared" si="10"/>
        <v>C01909 : Dethiobiotin</v>
      </c>
      <c r="D376" t="str">
        <f t="shared" si="11"/>
        <v>C01909 : 32</v>
      </c>
      <c r="G376"/>
      <c r="H376"/>
    </row>
    <row r="377" spans="1:8" ht="15.75" x14ac:dyDescent="0.25">
      <c r="A377" s="29" t="s">
        <v>6537</v>
      </c>
      <c r="B377" s="36" t="s">
        <v>6916</v>
      </c>
      <c r="C377" t="str">
        <f t="shared" si="10"/>
        <v>C01931 : L-Lysyl-tRNA</v>
      </c>
      <c r="D377" t="str">
        <f t="shared" si="11"/>
        <v>C01931 : 32</v>
      </c>
      <c r="G377"/>
      <c r="H377"/>
    </row>
    <row r="378" spans="1:8" ht="15.75" x14ac:dyDescent="0.25">
      <c r="A378" s="25" t="s">
        <v>4910</v>
      </c>
      <c r="B378" s="36" t="s">
        <v>6917</v>
      </c>
      <c r="C378" t="str">
        <f t="shared" si="10"/>
        <v>C01935 : Maltodextrin</v>
      </c>
      <c r="D378" t="str">
        <f t="shared" si="11"/>
        <v>C01935 : 32</v>
      </c>
      <c r="G378"/>
      <c r="H378"/>
    </row>
    <row r="379" spans="1:8" ht="15.75" x14ac:dyDescent="0.25">
      <c r="A379" s="25" t="s">
        <v>6137</v>
      </c>
      <c r="B379" s="36" t="s">
        <v>6918</v>
      </c>
      <c r="C379" t="str">
        <f t="shared" si="10"/>
        <v>C01977 : tRNA guanine</v>
      </c>
      <c r="D379" t="str">
        <f t="shared" si="11"/>
        <v>C01977 : 32</v>
      </c>
      <c r="G379"/>
      <c r="H379"/>
    </row>
    <row r="380" spans="1:8" ht="15.75" x14ac:dyDescent="0.25">
      <c r="A380" s="25" t="s">
        <v>6139</v>
      </c>
      <c r="B380" s="36" t="s">
        <v>6919</v>
      </c>
      <c r="C380" t="str">
        <f t="shared" si="10"/>
        <v>C01978 : tRNA queuine</v>
      </c>
      <c r="D380" t="str">
        <f t="shared" si="11"/>
        <v>C01978 : 32</v>
      </c>
      <c r="G380"/>
      <c r="H380"/>
    </row>
    <row r="381" spans="1:8" ht="15.75" x14ac:dyDescent="0.25">
      <c r="A381" s="29" t="s">
        <v>6140</v>
      </c>
      <c r="B381" s="36" t="s">
        <v>6920</v>
      </c>
      <c r="C381" t="str">
        <f t="shared" si="10"/>
        <v>C02047 : L-Leucyl-tRNA</v>
      </c>
      <c r="D381" t="str">
        <f t="shared" si="11"/>
        <v>C02047 : 32</v>
      </c>
      <c r="G381"/>
      <c r="H381"/>
    </row>
    <row r="382" spans="1:8" ht="15.75" x14ac:dyDescent="0.25">
      <c r="A382" s="29" t="s">
        <v>6195</v>
      </c>
      <c r="B382" s="35" t="s">
        <v>6690</v>
      </c>
      <c r="C382" t="str">
        <f t="shared" si="10"/>
        <v>C02051 : Lipoylprotein</v>
      </c>
      <c r="D382" t="str">
        <f t="shared" si="11"/>
        <v>C02051 : 32</v>
      </c>
      <c r="G382"/>
      <c r="H382"/>
    </row>
    <row r="383" spans="1:8" ht="15.75" x14ac:dyDescent="0.25">
      <c r="A383" s="29" t="s">
        <v>6921</v>
      </c>
      <c r="B383" s="36" t="s">
        <v>6922</v>
      </c>
      <c r="C383" t="str">
        <f t="shared" si="10"/>
        <v>C02128 : 5'-Phospho-DNA</v>
      </c>
      <c r="D383" t="str">
        <f t="shared" si="11"/>
        <v>C02128 : 32</v>
      </c>
      <c r="G383"/>
      <c r="H383"/>
    </row>
    <row r="384" spans="1:8" ht="15.75" x14ac:dyDescent="0.25">
      <c r="A384" s="25" t="s">
        <v>6435</v>
      </c>
      <c r="B384" s="36" t="s">
        <v>6923</v>
      </c>
      <c r="C384" t="str">
        <f t="shared" si="10"/>
        <v>C02133 : Acyl phosphate</v>
      </c>
      <c r="D384" t="str">
        <f t="shared" si="11"/>
        <v>C02133 : 32</v>
      </c>
      <c r="G384"/>
      <c r="H384"/>
    </row>
    <row r="385" spans="1:8" ht="15.75" x14ac:dyDescent="0.25">
      <c r="A385" s="29" t="s">
        <v>6142</v>
      </c>
      <c r="B385" s="36" t="s">
        <v>6924</v>
      </c>
      <c r="C385" t="str">
        <f t="shared" si="10"/>
        <v>C02163 : L-Arginyl-tRNA(Arg)</v>
      </c>
      <c r="D385" t="str">
        <f t="shared" si="11"/>
        <v>C02163 : 32</v>
      </c>
      <c r="G385"/>
      <c r="H385"/>
    </row>
    <row r="386" spans="1:8" ht="15.75" x14ac:dyDescent="0.25">
      <c r="A386" s="25" t="s">
        <v>6143</v>
      </c>
      <c r="B386" s="36" t="s">
        <v>6925</v>
      </c>
      <c r="C386" t="str">
        <f t="shared" si="10"/>
        <v>C02191 : Protoporphyrin</v>
      </c>
      <c r="D386" t="str">
        <f t="shared" si="11"/>
        <v>C02191 : 32</v>
      </c>
      <c r="G386"/>
      <c r="H386"/>
    </row>
    <row r="387" spans="1:8" ht="15.75" x14ac:dyDescent="0.25">
      <c r="A387" s="25" t="s">
        <v>6144</v>
      </c>
      <c r="B387" s="36" t="s">
        <v>6926</v>
      </c>
      <c r="C387" t="str">
        <f t="shared" ref="C387:C450" si="12">CONCATENATE(A387," : ",B387)</f>
        <v>C02211 : tRNA precursor</v>
      </c>
      <c r="D387" t="str">
        <f t="shared" ref="D387:D450" si="13">CONCATENATE(A387," : ",32)</f>
        <v>C02211 : 32</v>
      </c>
      <c r="G387"/>
      <c r="H387"/>
    </row>
    <row r="388" spans="1:8" ht="15.75" x14ac:dyDescent="0.25">
      <c r="A388" s="25" t="s">
        <v>4890</v>
      </c>
      <c r="B388" s="35" t="s">
        <v>6691</v>
      </c>
      <c r="C388" t="str">
        <f t="shared" si="12"/>
        <v>C02218 : Dehydroalanine</v>
      </c>
      <c r="D388" t="str">
        <f t="shared" si="13"/>
        <v>C02218 : 32</v>
      </c>
      <c r="G388"/>
      <c r="H388"/>
    </row>
    <row r="389" spans="1:8" ht="15.75" x14ac:dyDescent="0.25">
      <c r="A389" s="25" t="s">
        <v>6145</v>
      </c>
      <c r="B389" s="36" t="s">
        <v>6927</v>
      </c>
      <c r="C389" t="str">
        <f t="shared" si="12"/>
        <v>C02225 : 2-Methylcitrate</v>
      </c>
      <c r="D389" t="str">
        <f t="shared" si="13"/>
        <v>C02225 : 32</v>
      </c>
      <c r="G389"/>
      <c r="H389"/>
    </row>
    <row r="390" spans="1:8" ht="15.75" x14ac:dyDescent="0.25">
      <c r="A390" s="29" t="s">
        <v>6429</v>
      </c>
      <c r="B390" s="36" t="s">
        <v>6928</v>
      </c>
      <c r="C390" t="str">
        <f t="shared" si="12"/>
        <v>C02232 : 3-Oxoadipyl-CoA</v>
      </c>
      <c r="D390" t="str">
        <f t="shared" si="13"/>
        <v>C02232 : 32</v>
      </c>
      <c r="G390"/>
      <c r="H390"/>
    </row>
    <row r="391" spans="1:8" ht="15.75" x14ac:dyDescent="0.25">
      <c r="A391" s="25" t="s">
        <v>6146</v>
      </c>
      <c r="B391" s="36" t="s">
        <v>6929</v>
      </c>
      <c r="C391" t="str">
        <f t="shared" si="12"/>
        <v>C02315 : Protein dithiol</v>
      </c>
      <c r="D391" t="str">
        <f t="shared" si="13"/>
        <v>C02315 : 32</v>
      </c>
      <c r="G391"/>
      <c r="H391"/>
    </row>
    <row r="392" spans="1:8" ht="15.75" x14ac:dyDescent="0.25">
      <c r="A392" s="29" t="s">
        <v>6264</v>
      </c>
      <c r="B392" s="37" t="s">
        <v>6930</v>
      </c>
      <c r="C392" t="str">
        <f t="shared" si="12"/>
        <v>C02342 : Activated' tRNA</v>
      </c>
      <c r="D392" t="str">
        <f t="shared" si="13"/>
        <v>C02342 : 32</v>
      </c>
      <c r="G392"/>
      <c r="H392"/>
    </row>
    <row r="393" spans="1:8" ht="15.75" x14ac:dyDescent="0.25">
      <c r="A393" s="25" t="s">
        <v>6513</v>
      </c>
      <c r="B393" s="35" t="s">
        <v>6692</v>
      </c>
      <c r="C393" t="str">
        <f t="shared" si="12"/>
        <v>C02350 : (S)-Allantoin</v>
      </c>
      <c r="D393" t="str">
        <f t="shared" si="13"/>
        <v>C02350 : 32</v>
      </c>
      <c r="G393"/>
      <c r="H393"/>
    </row>
    <row r="394" spans="1:8" ht="15.75" x14ac:dyDescent="0.25">
      <c r="A394" s="29" t="s">
        <v>6529</v>
      </c>
      <c r="B394" s="36" t="s">
        <v>6931</v>
      </c>
      <c r="C394" t="str">
        <f t="shared" si="12"/>
        <v>C02412 : Glycyl-tRNA(Gly)</v>
      </c>
      <c r="D394" t="str">
        <f t="shared" si="13"/>
        <v>C02412 : 32</v>
      </c>
      <c r="G394"/>
      <c r="H394"/>
    </row>
    <row r="395" spans="1:8" ht="15.75" x14ac:dyDescent="0.25">
      <c r="A395" s="29" t="s">
        <v>6148</v>
      </c>
      <c r="B395" s="36" t="s">
        <v>6932</v>
      </c>
      <c r="C395" t="str">
        <f t="shared" si="12"/>
        <v>C02430 : L-Methionyl-tRNA</v>
      </c>
      <c r="D395" t="str">
        <f t="shared" si="13"/>
        <v>C02430 : 32</v>
      </c>
      <c r="G395"/>
      <c r="H395"/>
    </row>
    <row r="396" spans="1:8" ht="15.75" x14ac:dyDescent="0.25">
      <c r="A396" s="29" t="s">
        <v>6150</v>
      </c>
      <c r="B396" s="36" t="s">
        <v>6933</v>
      </c>
      <c r="C396" t="str">
        <f t="shared" si="12"/>
        <v>C02463 : Precorrin 2</v>
      </c>
      <c r="D396" t="str">
        <f t="shared" si="13"/>
        <v>C02463 : 32</v>
      </c>
      <c r="G396"/>
      <c r="H396"/>
    </row>
    <row r="397" spans="1:8" ht="15.75" x14ac:dyDescent="0.25">
      <c r="A397" s="25" t="s">
        <v>831</v>
      </c>
      <c r="B397" s="36" t="s">
        <v>6934</v>
      </c>
      <c r="C397" t="str">
        <f t="shared" si="12"/>
        <v>C02480 : cis,cis-Muconate</v>
      </c>
      <c r="D397" t="str">
        <f t="shared" si="13"/>
        <v>C02480 : 32</v>
      </c>
      <c r="G397"/>
      <c r="H397"/>
    </row>
    <row r="398" spans="1:8" ht="15.75" x14ac:dyDescent="0.25">
      <c r="A398" s="25" t="s">
        <v>6373</v>
      </c>
      <c r="B398" s="36" t="s">
        <v>6935</v>
      </c>
      <c r="C398" t="str">
        <f t="shared" si="12"/>
        <v>C02501 : 2-Hydroxymuconate</v>
      </c>
      <c r="D398" t="str">
        <f t="shared" si="13"/>
        <v>C02501 : 32</v>
      </c>
      <c r="G398"/>
      <c r="H398"/>
    </row>
    <row r="399" spans="1:8" ht="15.75" x14ac:dyDescent="0.25">
      <c r="A399" s="25" t="s">
        <v>4887</v>
      </c>
      <c r="B399" s="35" t="s">
        <v>7383</v>
      </c>
      <c r="C399" t="str">
        <f t="shared" si="12"/>
        <v>C02504 : alpha-Isopropylmalate</v>
      </c>
      <c r="D399" t="str">
        <f t="shared" si="13"/>
        <v>C02504 : 32</v>
      </c>
      <c r="G399"/>
      <c r="H399"/>
    </row>
    <row r="400" spans="1:8" ht="15.75" x14ac:dyDescent="0.25">
      <c r="A400" s="25" t="s">
        <v>6153</v>
      </c>
      <c r="B400" s="36" t="s">
        <v>6936</v>
      </c>
      <c r="C400" t="str">
        <f t="shared" si="12"/>
        <v>C02508 : 3'-Ribonucleotide</v>
      </c>
      <c r="D400" t="str">
        <f t="shared" si="13"/>
        <v>C02508 : 32</v>
      </c>
      <c r="G400"/>
      <c r="H400"/>
    </row>
    <row r="401" spans="1:8" ht="15.75" x14ac:dyDescent="0.25">
      <c r="A401" s="25" t="s">
        <v>6154</v>
      </c>
      <c r="B401" s="36" t="s">
        <v>6937</v>
      </c>
      <c r="C401" t="str">
        <f t="shared" si="12"/>
        <v>C02520 : 5'-Ribonucleotide</v>
      </c>
      <c r="D401" t="str">
        <f t="shared" si="13"/>
        <v>C02520 : 32</v>
      </c>
      <c r="G401"/>
      <c r="H401"/>
    </row>
    <row r="402" spans="1:8" ht="15.75" x14ac:dyDescent="0.25">
      <c r="A402" s="25" t="s">
        <v>6156</v>
      </c>
      <c r="B402" s="36" t="s">
        <v>6938</v>
      </c>
      <c r="C402" t="str">
        <f t="shared" si="12"/>
        <v>C02532 : O-Phospho-D-serine</v>
      </c>
      <c r="D402" t="str">
        <f t="shared" si="13"/>
        <v>C02532 : 32</v>
      </c>
      <c r="G402"/>
      <c r="H402"/>
    </row>
    <row r="403" spans="1:8" ht="15.75" x14ac:dyDescent="0.25">
      <c r="A403" s="29" t="s">
        <v>6527</v>
      </c>
      <c r="B403" s="36" t="s">
        <v>6939</v>
      </c>
      <c r="C403" t="str">
        <f t="shared" si="12"/>
        <v>C02553 : L-Seryl-tRNA(Ser)</v>
      </c>
      <c r="D403" t="str">
        <f t="shared" si="13"/>
        <v>C02553 : 32</v>
      </c>
      <c r="G403"/>
      <c r="H403"/>
    </row>
    <row r="404" spans="1:8" ht="15.75" x14ac:dyDescent="0.25">
      <c r="A404" s="29" t="s">
        <v>6539</v>
      </c>
      <c r="B404" s="36" t="s">
        <v>6940</v>
      </c>
      <c r="C404" t="str">
        <f t="shared" si="12"/>
        <v>C02554 : L-Valyl-tRNA(Val)</v>
      </c>
      <c r="D404" t="str">
        <f t="shared" si="13"/>
        <v>C02554 : 32</v>
      </c>
      <c r="G404"/>
      <c r="H404"/>
    </row>
    <row r="405" spans="1:8" ht="15.75" x14ac:dyDescent="0.25">
      <c r="A405" s="25" t="s">
        <v>6402</v>
      </c>
      <c r="B405" s="36" t="s">
        <v>6941</v>
      </c>
      <c r="C405" t="str">
        <f t="shared" si="12"/>
        <v>C02582 : Protein disulfide</v>
      </c>
      <c r="D405" t="str">
        <f t="shared" si="13"/>
        <v>C02582 : 32</v>
      </c>
      <c r="G405"/>
      <c r="H405"/>
    </row>
    <row r="406" spans="1:8" ht="15.75" x14ac:dyDescent="0.25">
      <c r="A406" s="25" t="s">
        <v>6158</v>
      </c>
      <c r="B406" s="36" t="s">
        <v>6942</v>
      </c>
      <c r="C406" t="str">
        <f t="shared" si="12"/>
        <v>C02630 : 2-Hydroxyglutarate</v>
      </c>
      <c r="D406" t="str">
        <f t="shared" si="13"/>
        <v>C02630 : 32</v>
      </c>
      <c r="G406"/>
      <c r="H406"/>
    </row>
    <row r="407" spans="1:8" ht="15.75" x14ac:dyDescent="0.25">
      <c r="A407" s="25" t="s">
        <v>6519</v>
      </c>
      <c r="B407" s="35" t="s">
        <v>6693</v>
      </c>
      <c r="C407" t="str">
        <f t="shared" si="12"/>
        <v>C02631 : 2-Isopropylmaleate</v>
      </c>
      <c r="D407" t="str">
        <f t="shared" si="13"/>
        <v>C02631 : 32</v>
      </c>
      <c r="G407"/>
      <c r="H407"/>
    </row>
    <row r="408" spans="1:8" ht="15.75" x14ac:dyDescent="0.25">
      <c r="A408" s="25" t="s">
        <v>6350</v>
      </c>
      <c r="B408" s="36" t="s">
        <v>6943</v>
      </c>
      <c r="C408" t="str">
        <f t="shared" si="12"/>
        <v>C02637 : 3-Dehydroshikimate</v>
      </c>
      <c r="D408" t="str">
        <f t="shared" si="13"/>
        <v>C02637 : 32</v>
      </c>
      <c r="G408"/>
      <c r="H408"/>
    </row>
    <row r="409" spans="1:8" ht="15.75" x14ac:dyDescent="0.25">
      <c r="A409" s="25" t="s">
        <v>6160</v>
      </c>
      <c r="B409" s="36" t="s">
        <v>6944</v>
      </c>
      <c r="C409" t="str">
        <f t="shared" si="12"/>
        <v>C02666 : Coniferyl aldehyde</v>
      </c>
      <c r="D409" t="str">
        <f t="shared" si="13"/>
        <v>C02666 : 32</v>
      </c>
      <c r="G409"/>
      <c r="H409"/>
    </row>
    <row r="410" spans="1:8" ht="15.75" x14ac:dyDescent="0.25">
      <c r="A410" s="29" t="s">
        <v>6530</v>
      </c>
      <c r="B410" s="36" t="s">
        <v>6945</v>
      </c>
      <c r="C410" t="str">
        <f t="shared" si="12"/>
        <v>C02702 : L-Prolyl-tRNA(Pro)</v>
      </c>
      <c r="D410" t="str">
        <f t="shared" si="13"/>
        <v>C02702 : 32</v>
      </c>
      <c r="G410"/>
      <c r="H410"/>
    </row>
    <row r="411" spans="1:8" ht="15.75" x14ac:dyDescent="0.25">
      <c r="A411" s="29" t="s">
        <v>2869</v>
      </c>
      <c r="B411" s="35" t="s">
        <v>6694</v>
      </c>
      <c r="C411" t="str">
        <f t="shared" si="12"/>
        <v>C02737 : Phosphatidylserine</v>
      </c>
      <c r="D411" t="str">
        <f t="shared" si="13"/>
        <v>C02737 : 32</v>
      </c>
      <c r="G411"/>
      <c r="H411"/>
    </row>
    <row r="412" spans="1:8" ht="15.75" x14ac:dyDescent="0.25">
      <c r="A412" s="25" t="s">
        <v>6162</v>
      </c>
      <c r="B412" s="35" t="s">
        <v>7384</v>
      </c>
      <c r="C412" t="str">
        <f t="shared" si="12"/>
        <v>C02739 : 1-(5-Phospho-D-ribosyl)-ATP</v>
      </c>
      <c r="D412" t="str">
        <f t="shared" si="13"/>
        <v>C02739 : 32</v>
      </c>
      <c r="G412"/>
      <c r="H412"/>
    </row>
    <row r="413" spans="1:8" ht="15.75" x14ac:dyDescent="0.25">
      <c r="A413" s="25" t="s">
        <v>6164</v>
      </c>
      <c r="B413" s="35" t="s">
        <v>6695</v>
      </c>
      <c r="C413" t="str">
        <f t="shared" si="12"/>
        <v>C02741 : Phosphoribosyl-AMP</v>
      </c>
      <c r="D413" t="str">
        <f t="shared" si="13"/>
        <v>C02741 : 32</v>
      </c>
      <c r="G413"/>
      <c r="H413"/>
    </row>
    <row r="414" spans="1:8" ht="15.75" x14ac:dyDescent="0.25">
      <c r="A414" s="29" t="s">
        <v>6266</v>
      </c>
      <c r="B414" s="36" t="s">
        <v>6946</v>
      </c>
      <c r="C414" t="str">
        <f t="shared" si="12"/>
        <v>C02743 : [Protein]-L-cysteine</v>
      </c>
      <c r="D414" t="str">
        <f t="shared" si="13"/>
        <v>C02743 : 32</v>
      </c>
      <c r="G414"/>
      <c r="H414"/>
    </row>
    <row r="415" spans="1:8" ht="15.75" x14ac:dyDescent="0.25">
      <c r="A415" s="25" t="s">
        <v>3048</v>
      </c>
      <c r="B415" s="36" t="s">
        <v>6947</v>
      </c>
      <c r="C415" t="str">
        <f t="shared" si="12"/>
        <v>C02764 : tRNA pseudouridine</v>
      </c>
      <c r="D415" t="str">
        <f t="shared" si="13"/>
        <v>C02764 : 32</v>
      </c>
      <c r="G415"/>
      <c r="H415"/>
    </row>
    <row r="416" spans="1:8" ht="15.75" x14ac:dyDescent="0.25">
      <c r="A416" s="29" t="s">
        <v>6526</v>
      </c>
      <c r="B416" s="36" t="s">
        <v>6948</v>
      </c>
      <c r="C416" t="str">
        <f t="shared" si="12"/>
        <v>C02839 : L-Tyrosyl-tRNA(Tyr)</v>
      </c>
      <c r="D416" t="str">
        <f t="shared" si="13"/>
        <v>C02839 : 32</v>
      </c>
      <c r="G416"/>
      <c r="H416"/>
    </row>
    <row r="417" spans="1:8" ht="15.75" x14ac:dyDescent="0.25">
      <c r="A417" s="29" t="s">
        <v>6540</v>
      </c>
      <c r="B417" s="36" t="s">
        <v>6949</v>
      </c>
      <c r="C417" t="str">
        <f t="shared" si="12"/>
        <v>C02843 : Long-chain acyl-CoA</v>
      </c>
      <c r="D417" t="str">
        <f t="shared" si="13"/>
        <v>C02843 : 32</v>
      </c>
      <c r="G417"/>
      <c r="H417"/>
    </row>
    <row r="418" spans="1:8" ht="15.75" x14ac:dyDescent="0.25">
      <c r="A418" s="29" t="s">
        <v>6497</v>
      </c>
      <c r="B418" s="36" t="s">
        <v>6950</v>
      </c>
      <c r="C418" t="str">
        <f t="shared" si="12"/>
        <v>C02929 : 2-Hydroxy carboxylate</v>
      </c>
      <c r="D418" t="str">
        <f t="shared" si="13"/>
        <v>C02929 : 32</v>
      </c>
      <c r="G418"/>
      <c r="H418"/>
    </row>
    <row r="419" spans="1:8" ht="15.75" x14ac:dyDescent="0.25">
      <c r="A419" s="25" t="s">
        <v>6165</v>
      </c>
      <c r="B419" s="36" t="s">
        <v>6951</v>
      </c>
      <c r="C419" t="str">
        <f t="shared" si="12"/>
        <v>C02970 : Decaprenol phosphate</v>
      </c>
      <c r="D419" t="str">
        <f t="shared" si="13"/>
        <v>C02970 : 32</v>
      </c>
      <c r="G419"/>
      <c r="H419"/>
    </row>
    <row r="420" spans="1:8" ht="15.75" x14ac:dyDescent="0.25">
      <c r="A420" s="25" t="s">
        <v>6424</v>
      </c>
      <c r="B420" s="36" t="s">
        <v>6952</v>
      </c>
      <c r="C420" t="str">
        <f t="shared" si="12"/>
        <v>C02972 : Dihydrolipoylprotein</v>
      </c>
      <c r="D420" t="str">
        <f t="shared" si="13"/>
        <v>C02972 : 32</v>
      </c>
      <c r="G420"/>
      <c r="H420"/>
    </row>
    <row r="421" spans="1:8" ht="15.75" x14ac:dyDescent="0.25">
      <c r="A421" s="25" t="s">
        <v>6528</v>
      </c>
      <c r="B421" s="36" t="s">
        <v>6953</v>
      </c>
      <c r="C421" t="str">
        <f t="shared" si="12"/>
        <v>C02984 : L-Aspartyl-tRNA(Asp)</v>
      </c>
      <c r="D421" t="str">
        <f t="shared" si="13"/>
        <v>C02984 : 32</v>
      </c>
      <c r="G421"/>
      <c r="H421"/>
    </row>
    <row r="422" spans="1:8" ht="15.75" x14ac:dyDescent="0.25">
      <c r="A422" s="25" t="s">
        <v>6166</v>
      </c>
      <c r="B422" s="36" t="s">
        <v>6954</v>
      </c>
      <c r="C422" t="str">
        <f t="shared" si="12"/>
        <v>C02987 : L-Glutamyl-tRNA(Glu)</v>
      </c>
      <c r="D422" t="str">
        <f t="shared" si="13"/>
        <v>C02987 : 32</v>
      </c>
      <c r="G422"/>
      <c r="H422"/>
    </row>
    <row r="423" spans="1:8" ht="15.75" x14ac:dyDescent="0.25">
      <c r="A423" s="29" t="s">
        <v>6534</v>
      </c>
      <c r="B423" s="36" t="s">
        <v>6955</v>
      </c>
      <c r="C423" t="str">
        <f t="shared" si="12"/>
        <v>C02988 : L-Histidyl-tRNA(His)</v>
      </c>
      <c r="D423" t="str">
        <f t="shared" si="13"/>
        <v>C02988 : 32</v>
      </c>
      <c r="G423"/>
      <c r="H423"/>
    </row>
    <row r="424" spans="1:8" ht="15.75" x14ac:dyDescent="0.25">
      <c r="A424" s="29" t="s">
        <v>6535</v>
      </c>
      <c r="B424" s="36" t="s">
        <v>6956</v>
      </c>
      <c r="C424" t="str">
        <f t="shared" si="12"/>
        <v>C02992 : L-Threonyl-tRNA(Thr)</v>
      </c>
      <c r="D424" t="str">
        <f t="shared" si="13"/>
        <v>C02992 : 32</v>
      </c>
      <c r="G424"/>
      <c r="H424"/>
    </row>
    <row r="425" spans="1:8" ht="15.75" x14ac:dyDescent="0.25">
      <c r="A425" s="25" t="s">
        <v>6167</v>
      </c>
      <c r="B425" s="36" t="s">
        <v>6957</v>
      </c>
      <c r="C425" t="str">
        <f t="shared" si="12"/>
        <v>C03012 : Naphthalene-1,2-diol</v>
      </c>
      <c r="D425" t="str">
        <f t="shared" si="13"/>
        <v>C03012 : 32</v>
      </c>
      <c r="G425"/>
      <c r="H425"/>
    </row>
    <row r="426" spans="1:8" ht="15.75" x14ac:dyDescent="0.25">
      <c r="A426" s="25" t="s">
        <v>6169</v>
      </c>
      <c r="B426" s="36" t="s">
        <v>6958</v>
      </c>
      <c r="C426" t="str">
        <f t="shared" si="12"/>
        <v>C03023 : Peptide-L-methionine</v>
      </c>
      <c r="D426" t="str">
        <f t="shared" si="13"/>
        <v>C03023 : 32</v>
      </c>
      <c r="G426"/>
      <c r="H426"/>
    </row>
    <row r="427" spans="1:8" ht="15.75" x14ac:dyDescent="0.25">
      <c r="A427" s="29" t="s">
        <v>5918</v>
      </c>
      <c r="B427" s="36" t="s">
        <v>6959</v>
      </c>
      <c r="C427" t="str">
        <f t="shared" si="12"/>
        <v>C03024 : [Reduced NADPH---hemoprotein reductase]</v>
      </c>
      <c r="D427" t="str">
        <f t="shared" si="13"/>
        <v>C03024 : 32</v>
      </c>
      <c r="G427"/>
      <c r="H427"/>
    </row>
    <row r="428" spans="1:8" ht="15.75" x14ac:dyDescent="0.25">
      <c r="A428" s="25" t="s">
        <v>6367</v>
      </c>
      <c r="B428" s="35" t="s">
        <v>6696</v>
      </c>
      <c r="C428" t="str">
        <f t="shared" si="12"/>
        <v>C03082 : 4-Phospho-L-aspartate</v>
      </c>
      <c r="D428" t="str">
        <f t="shared" si="13"/>
        <v>C03082 : 32</v>
      </c>
      <c r="G428"/>
      <c r="H428"/>
    </row>
    <row r="429" spans="1:8" ht="15.75" x14ac:dyDescent="0.25">
      <c r="A429" s="25" t="s">
        <v>6085</v>
      </c>
      <c r="B429" s="35" t="s">
        <v>6697</v>
      </c>
      <c r="C429" t="str">
        <f t="shared" si="12"/>
        <v>C03090 : 5-Phosphoribosylamine</v>
      </c>
      <c r="D429" t="str">
        <f t="shared" si="13"/>
        <v>C03090 : 32</v>
      </c>
      <c r="G429"/>
      <c r="H429"/>
    </row>
    <row r="430" spans="1:8" ht="15.75" x14ac:dyDescent="0.25">
      <c r="A430" s="25" t="s">
        <v>2903</v>
      </c>
      <c r="B430" s="36" t="s">
        <v>6960</v>
      </c>
      <c r="C430" t="str">
        <f t="shared" si="12"/>
        <v>C03103 : Cyclobutadipyrimidine</v>
      </c>
      <c r="D430" t="str">
        <f t="shared" si="13"/>
        <v>C03103 : 32</v>
      </c>
      <c r="G430"/>
      <c r="H430"/>
    </row>
    <row r="431" spans="1:8" ht="15.75" x14ac:dyDescent="0.25">
      <c r="A431" s="29" t="s">
        <v>6531</v>
      </c>
      <c r="B431" s="36" t="s">
        <v>6961</v>
      </c>
      <c r="C431" t="str">
        <f t="shared" si="12"/>
        <v>C03125 : L-Cysteinyl-tRNA(Cys)</v>
      </c>
      <c r="D431" t="str">
        <f t="shared" si="13"/>
        <v>C03125 : 32</v>
      </c>
      <c r="G431"/>
      <c r="H431"/>
    </row>
    <row r="432" spans="1:8" ht="15.75" x14ac:dyDescent="0.25">
      <c r="A432" s="29" t="s">
        <v>6536</v>
      </c>
      <c r="B432" s="36" t="s">
        <v>6962</v>
      </c>
      <c r="C432" t="str">
        <f t="shared" si="12"/>
        <v>C03127 : L-Isoleucyl-tRNA(Ile)</v>
      </c>
      <c r="D432" t="str">
        <f t="shared" si="13"/>
        <v>C03127 : 32</v>
      </c>
      <c r="G432"/>
      <c r="H432"/>
    </row>
    <row r="433" spans="1:8" ht="15.75" x14ac:dyDescent="0.25">
      <c r="A433" s="29" t="s">
        <v>6461</v>
      </c>
      <c r="B433" s="36" t="s">
        <v>6963</v>
      </c>
      <c r="C433" t="str">
        <f t="shared" si="12"/>
        <v>C03161 : [Oxidized NADPH---hemoprotein reductase]</v>
      </c>
      <c r="D433" t="str">
        <f t="shared" si="13"/>
        <v>C03161 : 32</v>
      </c>
      <c r="G433"/>
      <c r="H433"/>
    </row>
    <row r="434" spans="1:8" ht="15.75" x14ac:dyDescent="0.25">
      <c r="A434" s="29" t="s">
        <v>6240</v>
      </c>
      <c r="B434" s="36" t="s">
        <v>6964</v>
      </c>
      <c r="C434" t="str">
        <f t="shared" si="12"/>
        <v>C03175 : Shikimate 3-phosphate</v>
      </c>
      <c r="D434" t="str">
        <f t="shared" si="13"/>
        <v>C03175 : 32</v>
      </c>
      <c r="G434"/>
      <c r="H434"/>
    </row>
    <row r="435" spans="1:8" ht="15.75" x14ac:dyDescent="0.25">
      <c r="A435" s="25" t="s">
        <v>6172</v>
      </c>
      <c r="B435" s="36" t="s">
        <v>6965</v>
      </c>
      <c r="C435" t="str">
        <f t="shared" si="12"/>
        <v>C03193 : (5-L-Glutamyl)-peptide</v>
      </c>
      <c r="D435" t="str">
        <f t="shared" si="13"/>
        <v>C03193 : 32</v>
      </c>
      <c r="G435"/>
      <c r="H435"/>
    </row>
    <row r="436" spans="1:8" ht="15.75" x14ac:dyDescent="0.25">
      <c r="A436" s="25" t="s">
        <v>6355</v>
      </c>
      <c r="B436" s="36" t="s">
        <v>6966</v>
      </c>
      <c r="C436" t="str">
        <f t="shared" si="12"/>
        <v>C03232 : 3-Phosphonooxypyruvate</v>
      </c>
      <c r="D436" t="str">
        <f t="shared" si="13"/>
        <v>C03232 : 32</v>
      </c>
      <c r="G436"/>
      <c r="H436"/>
    </row>
    <row r="437" spans="1:8" ht="15.75" x14ac:dyDescent="0.25">
      <c r="A437" s="25" t="s">
        <v>6173</v>
      </c>
      <c r="B437" s="36" t="s">
        <v>6967</v>
      </c>
      <c r="C437" t="str">
        <f t="shared" si="12"/>
        <v>C03263 : Coproporphyrinogen III</v>
      </c>
      <c r="D437" t="str">
        <f t="shared" si="13"/>
        <v>C03263 : 32</v>
      </c>
      <c r="G437"/>
      <c r="H437"/>
    </row>
    <row r="438" spans="1:8" ht="15.75" x14ac:dyDescent="0.25">
      <c r="A438" s="29" t="s">
        <v>6174</v>
      </c>
      <c r="B438" s="36" t="s">
        <v>6968</v>
      </c>
      <c r="C438" t="str">
        <f t="shared" si="12"/>
        <v>C03283 : L-2,4-Diaminobutanoate</v>
      </c>
      <c r="D438" t="str">
        <f t="shared" si="13"/>
        <v>C03283 : 32</v>
      </c>
      <c r="G438"/>
      <c r="H438"/>
    </row>
    <row r="439" spans="1:8" ht="15.75" x14ac:dyDescent="0.25">
      <c r="A439" s="25" t="s">
        <v>6370</v>
      </c>
      <c r="B439" s="35" t="s">
        <v>6698</v>
      </c>
      <c r="C439" t="str">
        <f t="shared" si="12"/>
        <v>C03287 : L-Glutamyl 5-phosphate</v>
      </c>
      <c r="D439" t="str">
        <f t="shared" si="13"/>
        <v>C03287 : 32</v>
      </c>
      <c r="G439"/>
      <c r="H439"/>
    </row>
    <row r="440" spans="1:8" ht="15.75" x14ac:dyDescent="0.25">
      <c r="A440" s="29" t="s">
        <v>6425</v>
      </c>
      <c r="B440" s="36" t="s">
        <v>6969</v>
      </c>
      <c r="C440" t="str">
        <f t="shared" si="12"/>
        <v>C03294 : N-Formylmethionyl-tRNA</v>
      </c>
      <c r="D440" t="str">
        <f t="shared" si="13"/>
        <v>C03294 : 32</v>
      </c>
      <c r="G440"/>
      <c r="H440"/>
    </row>
    <row r="441" spans="1:8" ht="15.75" x14ac:dyDescent="0.25">
      <c r="A441" s="29" t="s">
        <v>6155</v>
      </c>
      <c r="B441" s="36" t="s">
        <v>6970</v>
      </c>
      <c r="C441" t="str">
        <f t="shared" si="12"/>
        <v>C03298 : Nalpha-Methylhistidine</v>
      </c>
      <c r="D441" t="str">
        <f t="shared" si="13"/>
        <v>C03298 : 32</v>
      </c>
      <c r="G441"/>
      <c r="H441"/>
    </row>
    <row r="442" spans="1:8" ht="15.75" x14ac:dyDescent="0.25">
      <c r="A442" s="29" t="s">
        <v>6157</v>
      </c>
      <c r="B442" s="36" t="s">
        <v>6971</v>
      </c>
      <c r="C442" t="str">
        <f t="shared" si="12"/>
        <v>C03306 : Protein L-isoaspartate</v>
      </c>
      <c r="D442" t="str">
        <f t="shared" si="13"/>
        <v>C03306 : 32</v>
      </c>
      <c r="G442"/>
      <c r="H442"/>
    </row>
    <row r="443" spans="1:8" ht="15.75" x14ac:dyDescent="0.25">
      <c r="A443" s="25" t="s">
        <v>6175</v>
      </c>
      <c r="B443" s="36" t="s">
        <v>6972</v>
      </c>
      <c r="C443" t="str">
        <f t="shared" si="12"/>
        <v>C03319 : dTDP-L-rhamnose</v>
      </c>
      <c r="D443" t="str">
        <f t="shared" si="13"/>
        <v>C03319 : 32</v>
      </c>
      <c r="G443"/>
      <c r="H443"/>
    </row>
    <row r="444" spans="1:8" ht="15.75" x14ac:dyDescent="0.25">
      <c r="A444" s="29" t="s">
        <v>6440</v>
      </c>
      <c r="B444" s="36" t="s">
        <v>6973</v>
      </c>
      <c r="C444" t="str">
        <f t="shared" si="12"/>
        <v>C03363 : 5-L-Glutamyl amino acid</v>
      </c>
      <c r="D444" t="str">
        <f t="shared" si="13"/>
        <v>C03363 : 32</v>
      </c>
      <c r="G444"/>
      <c r="H444"/>
    </row>
    <row r="445" spans="1:8" ht="15.75" x14ac:dyDescent="0.25">
      <c r="A445" s="25" t="s">
        <v>6086</v>
      </c>
      <c r="B445" s="36" t="s">
        <v>6974</v>
      </c>
      <c r="C445" t="str">
        <f t="shared" si="12"/>
        <v>C03373 : Aminoimidazole ribotid</v>
      </c>
      <c r="D445" t="str">
        <f t="shared" si="13"/>
        <v>C03373 : 32</v>
      </c>
      <c r="G445"/>
      <c r="H445"/>
    </row>
    <row r="446" spans="1:8" ht="15.75" x14ac:dyDescent="0.25">
      <c r="A446" s="29" t="s">
        <v>6422</v>
      </c>
      <c r="B446" s="36" t="s">
        <v>6975</v>
      </c>
      <c r="C446" t="str">
        <f t="shared" si="12"/>
        <v>C03391 : DNA 6-methylaminopurine</v>
      </c>
      <c r="D446" t="str">
        <f t="shared" si="13"/>
        <v>C03391 : 32</v>
      </c>
      <c r="G446"/>
      <c r="H446"/>
    </row>
    <row r="447" spans="1:8" ht="15.75" x14ac:dyDescent="0.25">
      <c r="A447" s="25" t="s">
        <v>6177</v>
      </c>
      <c r="B447" s="36" t="s">
        <v>6976</v>
      </c>
      <c r="C447" t="str">
        <f t="shared" si="12"/>
        <v>C03393 : 4-Phospho-D-erythronate</v>
      </c>
      <c r="D447" t="str">
        <f t="shared" si="13"/>
        <v>C03393 : 32</v>
      </c>
      <c r="G447"/>
      <c r="H447"/>
    </row>
    <row r="448" spans="1:8" ht="15.75" x14ac:dyDescent="0.25">
      <c r="A448" s="29" t="s">
        <v>2962</v>
      </c>
      <c r="B448" s="35" t="s">
        <v>6699</v>
      </c>
      <c r="C448" t="str">
        <f t="shared" si="12"/>
        <v>C03406 : N-(L-Arginino)succinate</v>
      </c>
      <c r="D448" t="str">
        <f t="shared" si="13"/>
        <v>C03406 : 32</v>
      </c>
      <c r="G448"/>
      <c r="H448"/>
    </row>
    <row r="449" spans="1:8" ht="15.75" x14ac:dyDescent="0.25">
      <c r="A449" s="29" t="s">
        <v>6419</v>
      </c>
      <c r="B449" s="36" t="s">
        <v>6977</v>
      </c>
      <c r="C449" t="str">
        <f t="shared" si="12"/>
        <v>C03446 : tRNA containing ribothymidine at position 54</v>
      </c>
      <c r="D449" t="str">
        <f t="shared" si="13"/>
        <v>C03446 : 32</v>
      </c>
      <c r="G449"/>
      <c r="H449"/>
    </row>
    <row r="450" spans="1:8" ht="15.75" x14ac:dyDescent="0.25">
      <c r="A450" s="25" t="s">
        <v>2972</v>
      </c>
      <c r="B450" s="36" t="s">
        <v>6978</v>
      </c>
      <c r="C450" t="str">
        <f t="shared" si="12"/>
        <v>C03451 : (R)-S-Lactoylglutathione</v>
      </c>
      <c r="D450" t="str">
        <f t="shared" si="13"/>
        <v>C03451 : 32</v>
      </c>
      <c r="G450"/>
      <c r="H450"/>
    </row>
    <row r="451" spans="1:8" ht="15.75" x14ac:dyDescent="0.25">
      <c r="A451" s="25" t="s">
        <v>2872</v>
      </c>
      <c r="B451" s="36" t="s">
        <v>6979</v>
      </c>
      <c r="C451" t="str">
        <f t="shared" ref="C451:C514" si="14">CONCATENATE(A451," : ",B451)</f>
        <v>C03453 : gamma-Oxalocrotonate</v>
      </c>
      <c r="D451" t="str">
        <f t="shared" ref="D451:D514" si="15">CONCATENATE(A451," : ",32)</f>
        <v>C03453 : 32</v>
      </c>
      <c r="G451"/>
      <c r="H451"/>
    </row>
    <row r="452" spans="1:8" ht="15.75" x14ac:dyDescent="0.25">
      <c r="A452" s="29" t="s">
        <v>6088</v>
      </c>
      <c r="B452" s="36" t="s">
        <v>6980</v>
      </c>
      <c r="C452" t="str">
        <f t="shared" si="14"/>
        <v>C03479 : Folinic acid</v>
      </c>
      <c r="D452" t="str">
        <f t="shared" si="15"/>
        <v>C03479 : 32</v>
      </c>
      <c r="G452"/>
      <c r="H452"/>
    </row>
    <row r="453" spans="1:8" ht="15.75" x14ac:dyDescent="0.25">
      <c r="A453" s="29" t="s">
        <v>6213</v>
      </c>
      <c r="B453" s="36" t="s">
        <v>6981</v>
      </c>
      <c r="C453" t="str">
        <f t="shared" si="14"/>
        <v>C03492 : D-4'-Phosphopantothenate</v>
      </c>
      <c r="D453" t="str">
        <f t="shared" si="15"/>
        <v>C03492 : 32</v>
      </c>
      <c r="G453"/>
      <c r="H453"/>
    </row>
    <row r="454" spans="1:8" ht="15.75" x14ac:dyDescent="0.25">
      <c r="A454" s="25" t="s">
        <v>4883</v>
      </c>
      <c r="B454" s="35" t="s">
        <v>6700</v>
      </c>
      <c r="C454" t="str">
        <f t="shared" si="14"/>
        <v>C03506 : Indoleglycerol phosphate</v>
      </c>
      <c r="D454" t="str">
        <f t="shared" si="15"/>
        <v>C03506 : 32</v>
      </c>
      <c r="G454"/>
      <c r="H454"/>
    </row>
    <row r="455" spans="1:8" ht="15.75" x14ac:dyDescent="0.25">
      <c r="A455" s="29" t="s">
        <v>6533</v>
      </c>
      <c r="B455" s="36" t="s">
        <v>6983</v>
      </c>
      <c r="C455" t="str">
        <f t="shared" si="14"/>
        <v>C03511 : L-Phenylalanyl-tRNA(Phe)</v>
      </c>
      <c r="D455" t="str">
        <f t="shared" si="15"/>
        <v>C03511 : 32</v>
      </c>
      <c r="G455"/>
      <c r="H455"/>
    </row>
    <row r="456" spans="1:8" ht="15.75" x14ac:dyDescent="0.25">
      <c r="A456" s="29" t="s">
        <v>6532</v>
      </c>
      <c r="B456" s="36" t="s">
        <v>6984</v>
      </c>
      <c r="C456" t="str">
        <f t="shared" si="14"/>
        <v>C03512 : L-Tryptophanyl-tRNA(Trp)</v>
      </c>
      <c r="D456" t="str">
        <f t="shared" si="15"/>
        <v>C03512 : 32</v>
      </c>
      <c r="G456"/>
      <c r="H456"/>
    </row>
    <row r="457" spans="1:8" ht="15.75" x14ac:dyDescent="0.25">
      <c r="A457" s="25" t="s">
        <v>6492</v>
      </c>
      <c r="B457" s="36" t="s">
        <v>6985</v>
      </c>
      <c r="C457" t="str">
        <f t="shared" si="14"/>
        <v>C03523 : N-Substituted amino acid</v>
      </c>
      <c r="D457" t="str">
        <f t="shared" si="15"/>
        <v>C03523 : 32</v>
      </c>
      <c r="G457"/>
      <c r="H457"/>
    </row>
    <row r="458" spans="1:8" ht="15.75" x14ac:dyDescent="0.25">
      <c r="A458" s="25" t="s">
        <v>6179</v>
      </c>
      <c r="B458" s="36" t="s">
        <v>6986</v>
      </c>
      <c r="C458" t="str">
        <f t="shared" si="14"/>
        <v>C03536 : Pyrimidine 5'-nucleotide</v>
      </c>
      <c r="D458" t="str">
        <f t="shared" si="15"/>
        <v>C03536 : 32</v>
      </c>
      <c r="G458"/>
      <c r="H458"/>
    </row>
    <row r="459" spans="1:8" ht="15.75" x14ac:dyDescent="0.25">
      <c r="A459" s="29" t="s">
        <v>6982</v>
      </c>
      <c r="B459" s="36" t="s">
        <v>6987</v>
      </c>
      <c r="C459" t="str">
        <f t="shared" si="14"/>
        <v>C03541 : THF-polyglutamate</v>
      </c>
      <c r="D459" t="str">
        <f t="shared" si="15"/>
        <v>C03541 : 32</v>
      </c>
      <c r="G459"/>
      <c r="H459"/>
    </row>
    <row r="460" spans="1:8" ht="15.75" x14ac:dyDescent="0.25">
      <c r="A460" s="25" t="s">
        <v>3027</v>
      </c>
      <c r="B460" s="36" t="s">
        <v>6988</v>
      </c>
      <c r="C460" t="str">
        <f t="shared" si="14"/>
        <v>C03586 : 2-Oxo-2,3-dihydrofuran-5-acetate</v>
      </c>
      <c r="D460" t="str">
        <f t="shared" si="15"/>
        <v>C03586 : 32</v>
      </c>
      <c r="G460"/>
      <c r="H460"/>
    </row>
    <row r="461" spans="1:8" ht="15.75" x14ac:dyDescent="0.25">
      <c r="A461" s="25" t="s">
        <v>2940</v>
      </c>
      <c r="B461" s="36" t="s">
        <v>6990</v>
      </c>
      <c r="C461" t="str">
        <f t="shared" si="14"/>
        <v>C03589 : 4-Hydroxy-2-oxopentanoate</v>
      </c>
      <c r="D461" t="str">
        <f t="shared" si="15"/>
        <v>C03589 : 32</v>
      </c>
      <c r="G461"/>
      <c r="H461"/>
    </row>
    <row r="462" spans="1:8" ht="15.75" x14ac:dyDescent="0.25">
      <c r="A462" s="25" t="s">
        <v>3000</v>
      </c>
      <c r="B462" s="36" t="s">
        <v>6989</v>
      </c>
      <c r="C462" t="str">
        <f t="shared" si="14"/>
        <v>C03633 : Peptidylproline (omega=0)</v>
      </c>
      <c r="D462" t="str">
        <f t="shared" si="15"/>
        <v>C03633 : 32</v>
      </c>
      <c r="G462"/>
      <c r="H462"/>
    </row>
    <row r="463" spans="1:8" ht="15.75" x14ac:dyDescent="0.25">
      <c r="A463" s="25" t="s">
        <v>6181</v>
      </c>
      <c r="B463" s="36" t="s">
        <v>6991</v>
      </c>
      <c r="C463" t="str">
        <f t="shared" si="14"/>
        <v>C03722 : Quinolinate</v>
      </c>
      <c r="D463" t="str">
        <f t="shared" si="15"/>
        <v>C03722 : 32</v>
      </c>
      <c r="G463"/>
      <c r="H463"/>
    </row>
    <row r="464" spans="1:8" ht="15.75" x14ac:dyDescent="0.25">
      <c r="A464" s="25" t="s">
        <v>6365</v>
      </c>
      <c r="B464" s="36" t="s">
        <v>6992</v>
      </c>
      <c r="C464" t="str">
        <f t="shared" si="14"/>
        <v>C03723 : Ribonucleoside diphosphate</v>
      </c>
      <c r="D464" t="str">
        <f t="shared" si="15"/>
        <v>C03723 : 32</v>
      </c>
      <c r="G464"/>
      <c r="H464"/>
    </row>
    <row r="465" spans="1:8" ht="15.75" x14ac:dyDescent="0.25">
      <c r="A465" s="25" t="s">
        <v>3068</v>
      </c>
      <c r="B465" s="36" t="s">
        <v>6993</v>
      </c>
      <c r="C465" t="str">
        <f t="shared" si="14"/>
        <v>C03733 : UDP-alpha-D-galactofuranose</v>
      </c>
      <c r="D465" t="str">
        <f t="shared" si="15"/>
        <v>C03733 : 32</v>
      </c>
      <c r="G465"/>
      <c r="H465"/>
    </row>
    <row r="466" spans="1:8" ht="15.75" x14ac:dyDescent="0.25">
      <c r="A466" s="25" t="s">
        <v>3042</v>
      </c>
      <c r="B466" s="36" t="s">
        <v>6994</v>
      </c>
      <c r="C466" t="str">
        <f t="shared" si="14"/>
        <v>C03741 : (S)-4-Amino-5-oxopentanoate</v>
      </c>
      <c r="D466" t="str">
        <f t="shared" si="15"/>
        <v>C03741 : 32</v>
      </c>
      <c r="G466"/>
      <c r="H466"/>
    </row>
    <row r="467" spans="1:8" ht="15.75" x14ac:dyDescent="0.25">
      <c r="A467" s="29" t="s">
        <v>4908</v>
      </c>
      <c r="B467" s="36" t="s">
        <v>6995</v>
      </c>
      <c r="C467" t="str">
        <f t="shared" si="14"/>
        <v>C03794 : N6-(1,2-Dicarboxyethyl)-AMP</v>
      </c>
      <c r="D467" t="str">
        <f t="shared" si="15"/>
        <v>C03794 : 32</v>
      </c>
      <c r="G467"/>
      <c r="H467"/>
    </row>
    <row r="468" spans="1:8" ht="15.75" x14ac:dyDescent="0.25">
      <c r="A468" s="25" t="s">
        <v>3001</v>
      </c>
      <c r="B468" s="36" t="s">
        <v>6996</v>
      </c>
      <c r="C468" t="str">
        <f t="shared" si="14"/>
        <v>C03798 : Peptidylproline (omega=180)</v>
      </c>
      <c r="D468" t="str">
        <f t="shared" si="15"/>
        <v>C03798 : 32</v>
      </c>
      <c r="G468"/>
      <c r="H468"/>
    </row>
    <row r="469" spans="1:8" ht="15.75" x14ac:dyDescent="0.25">
      <c r="A469" s="25" t="s">
        <v>6182</v>
      </c>
      <c r="B469" s="36" t="s">
        <v>6997</v>
      </c>
      <c r="C469" t="str">
        <f t="shared" si="14"/>
        <v>C03802 : Ribonucleoside triphosphate</v>
      </c>
      <c r="D469" t="str">
        <f t="shared" si="15"/>
        <v>C03802 : 32</v>
      </c>
      <c r="G469"/>
      <c r="H469"/>
    </row>
    <row r="470" spans="1:8" ht="15.75" x14ac:dyDescent="0.25">
      <c r="A470" s="29" t="s">
        <v>6178</v>
      </c>
      <c r="B470" s="36" t="s">
        <v>6998</v>
      </c>
      <c r="C470" t="str">
        <f t="shared" si="14"/>
        <v>C03803 : Ribosomal-protein L-alanine</v>
      </c>
      <c r="D470" t="str">
        <f t="shared" si="15"/>
        <v>C03803 : 32</v>
      </c>
      <c r="G470"/>
      <c r="H470"/>
    </row>
    <row r="471" spans="1:8" ht="15.75" x14ac:dyDescent="0.25">
      <c r="A471" s="25" t="s">
        <v>2655</v>
      </c>
      <c r="B471" s="36" t="s">
        <v>6999</v>
      </c>
      <c r="C471" t="str">
        <f t="shared" si="14"/>
        <v>C03806 : Substituted beta-amino acid</v>
      </c>
      <c r="D471" t="str">
        <f t="shared" si="15"/>
        <v>C03806 : 32</v>
      </c>
      <c r="G471"/>
      <c r="H471"/>
    </row>
    <row r="472" spans="1:8" ht="15.75" x14ac:dyDescent="0.25">
      <c r="A472" s="29" t="s">
        <v>6282</v>
      </c>
      <c r="B472" s="36" t="s">
        <v>7000</v>
      </c>
      <c r="C472" t="str">
        <f t="shared" si="14"/>
        <v>C03838 : 5'-Phosphoribosylglycinamide</v>
      </c>
      <c r="D472" t="str">
        <f t="shared" si="15"/>
        <v>C03838 : 32</v>
      </c>
      <c r="G472"/>
      <c r="H472"/>
    </row>
    <row r="473" spans="1:8" ht="15.75" x14ac:dyDescent="0.25">
      <c r="A473" s="25" t="s">
        <v>6183</v>
      </c>
      <c r="B473" s="36" t="s">
        <v>7001</v>
      </c>
      <c r="C473" t="str">
        <f t="shared" si="14"/>
        <v>C03880 : N-Substituted aminoacyl-tRNA</v>
      </c>
      <c r="D473" t="str">
        <f t="shared" si="15"/>
        <v>C03880 : 32</v>
      </c>
      <c r="G473"/>
      <c r="H473"/>
    </row>
    <row r="474" spans="1:8" ht="15.75" x14ac:dyDescent="0.25">
      <c r="A474" s="29" t="s">
        <v>6484</v>
      </c>
      <c r="B474" s="36" t="s">
        <v>7002</v>
      </c>
      <c r="C474" t="str">
        <f t="shared" si="14"/>
        <v>C03892 : Phosphatidylglycerophosphate</v>
      </c>
      <c r="D474" t="str">
        <f t="shared" si="15"/>
        <v>C03892 : 32</v>
      </c>
      <c r="G474"/>
      <c r="H474"/>
    </row>
    <row r="475" spans="1:8" ht="15.75" x14ac:dyDescent="0.25">
      <c r="A475" s="25" t="s">
        <v>6403</v>
      </c>
      <c r="B475" s="36" t="s">
        <v>7003</v>
      </c>
      <c r="C475" t="str">
        <f t="shared" si="14"/>
        <v>C03895 : Peptide-L-methionine (S)-S-oxide</v>
      </c>
      <c r="D475" t="str">
        <f t="shared" si="15"/>
        <v>C03895 : 32</v>
      </c>
      <c r="G475"/>
      <c r="H475"/>
    </row>
    <row r="476" spans="1:8" ht="15.75" x14ac:dyDescent="0.25">
      <c r="A476" s="25" t="s">
        <v>6184</v>
      </c>
      <c r="B476" s="36" t="s">
        <v>7004</v>
      </c>
      <c r="C476" t="str">
        <f t="shared" si="14"/>
        <v>C03899 : S-(2-Hydroxyacyl)glutathione)</v>
      </c>
      <c r="D476" t="str">
        <f t="shared" si="15"/>
        <v>C03899 : 32</v>
      </c>
      <c r="G476"/>
      <c r="H476"/>
    </row>
    <row r="477" spans="1:8" ht="15.75" x14ac:dyDescent="0.25">
      <c r="A477" s="25" t="s">
        <v>6392</v>
      </c>
      <c r="B477" s="36" t="s">
        <v>7005</v>
      </c>
      <c r="C477" t="str">
        <f t="shared" si="14"/>
        <v>C03912 : (S)-1-Pyrroline-5-carboxylate</v>
      </c>
      <c r="D477" t="str">
        <f t="shared" si="15"/>
        <v>C03912 : 32</v>
      </c>
      <c r="G477"/>
      <c r="H477"/>
    </row>
    <row r="478" spans="1:8" ht="15.75" x14ac:dyDescent="0.25">
      <c r="A478" s="25" t="s">
        <v>6185</v>
      </c>
      <c r="B478" s="35" t="s">
        <v>6701</v>
      </c>
      <c r="C478" t="str">
        <f t="shared" si="14"/>
        <v>C03972 : 2,3,4,5-Tetrahydrodipicolinate</v>
      </c>
      <c r="D478" t="str">
        <f t="shared" si="15"/>
        <v>C03972 : 32</v>
      </c>
      <c r="G478"/>
      <c r="H478"/>
    </row>
    <row r="479" spans="1:8" ht="15.75" x14ac:dyDescent="0.25">
      <c r="A479" s="29" t="s">
        <v>6186</v>
      </c>
      <c r="B479" s="36" t="s">
        <v>7006</v>
      </c>
      <c r="C479" t="str">
        <f t="shared" si="14"/>
        <v>C04030 : (2,3-Dihydroxybenzoyl)adenylate</v>
      </c>
      <c r="D479" t="str">
        <f t="shared" si="15"/>
        <v>C04030 : 32</v>
      </c>
      <c r="G479"/>
      <c r="H479"/>
    </row>
    <row r="480" spans="1:8" ht="15.75" x14ac:dyDescent="0.25">
      <c r="A480" s="25" t="s">
        <v>2942</v>
      </c>
      <c r="B480" s="36" t="s">
        <v>7007</v>
      </c>
      <c r="C480" t="str">
        <f t="shared" si="14"/>
        <v>C04039 : 2,3-Dihydroxy-3-methylbutanoate</v>
      </c>
      <c r="D480" t="str">
        <f t="shared" si="15"/>
        <v>C04039 : 32</v>
      </c>
      <c r="G480"/>
      <c r="H480"/>
    </row>
    <row r="481" spans="1:8" ht="15.75" x14ac:dyDescent="0.25">
      <c r="A481" s="25" t="s">
        <v>6381</v>
      </c>
      <c r="B481" s="36" t="s">
        <v>7008</v>
      </c>
      <c r="C481" t="str">
        <f t="shared" si="14"/>
        <v>C04044 : 3-(2,3-Dihydroxyphenyl)propanoate</v>
      </c>
      <c r="D481" t="str">
        <f t="shared" si="15"/>
        <v>C04044 : 32</v>
      </c>
      <c r="G481"/>
      <c r="H481"/>
    </row>
    <row r="482" spans="1:8" ht="15.75" x14ac:dyDescent="0.25">
      <c r="A482" s="29" t="s">
        <v>6306</v>
      </c>
      <c r="B482" s="36" t="s">
        <v>7009</v>
      </c>
      <c r="C482" t="str">
        <f t="shared" si="14"/>
        <v>C04121 : CMP-3-deoxy-D-manno-octulosonate</v>
      </c>
      <c r="D482" t="str">
        <f t="shared" si="15"/>
        <v>C04121 : 32</v>
      </c>
      <c r="G482"/>
      <c r="H482"/>
    </row>
    <row r="483" spans="1:8" ht="15.75" x14ac:dyDescent="0.25">
      <c r="A483" s="29" t="s">
        <v>6090</v>
      </c>
      <c r="B483" s="36" t="s">
        <v>7010</v>
      </c>
      <c r="C483" t="str">
        <f t="shared" si="14"/>
        <v>C04125 : [Isocitrate dehydrogenase (NADP+)]</v>
      </c>
      <c r="D483" t="str">
        <f t="shared" si="15"/>
        <v>C04125 : 32</v>
      </c>
      <c r="G483"/>
      <c r="H483"/>
    </row>
    <row r="484" spans="1:8" ht="15.75" x14ac:dyDescent="0.25">
      <c r="A484" s="25" t="s">
        <v>6369</v>
      </c>
      <c r="B484" s="35" t="s">
        <v>6702</v>
      </c>
      <c r="C484" t="str">
        <f t="shared" si="14"/>
        <v>C04133 : N-Acetyl-L-glutamate 5-phosphate</v>
      </c>
      <c r="D484" t="str">
        <f t="shared" si="15"/>
        <v>C04133 : 32</v>
      </c>
      <c r="G484"/>
      <c r="H484"/>
    </row>
    <row r="485" spans="1:8" ht="15.75" x14ac:dyDescent="0.25">
      <c r="A485" s="25" t="s">
        <v>6187</v>
      </c>
      <c r="B485" s="36" t="s">
        <v>7011</v>
      </c>
      <c r="C485" t="str">
        <f t="shared" si="14"/>
        <v>C04142 : Protein glutamate methyl ester</v>
      </c>
      <c r="D485" t="str">
        <f t="shared" si="15"/>
        <v>C04142 : 32</v>
      </c>
      <c r="G485"/>
      <c r="H485"/>
    </row>
    <row r="486" spans="1:8" ht="15.75" x14ac:dyDescent="0.25">
      <c r="A486" s="25" t="s">
        <v>6410</v>
      </c>
      <c r="B486" s="36" t="s">
        <v>7012</v>
      </c>
      <c r="C486" t="str">
        <f t="shared" si="14"/>
        <v>C04144 : Tetrahydropteroyltri-L-glutamate</v>
      </c>
      <c r="D486" t="str">
        <f t="shared" si="15"/>
        <v>C04144 : 32</v>
      </c>
      <c r="G486"/>
      <c r="H486"/>
    </row>
    <row r="487" spans="1:8" ht="15.75" x14ac:dyDescent="0.25">
      <c r="A487" s="29" t="s">
        <v>6412</v>
      </c>
      <c r="B487" s="36" t="s">
        <v>7013</v>
      </c>
      <c r="C487" t="str">
        <f t="shared" si="14"/>
        <v>C04153 : rRNA containing N2-methylguanine</v>
      </c>
      <c r="D487" t="str">
        <f t="shared" si="15"/>
        <v>C04153 : 32</v>
      </c>
      <c r="G487"/>
      <c r="H487"/>
    </row>
    <row r="488" spans="1:8" ht="15.75" x14ac:dyDescent="0.25">
      <c r="A488" s="29" t="s">
        <v>6413</v>
      </c>
      <c r="B488" s="36" t="s">
        <v>7014</v>
      </c>
      <c r="C488" t="str">
        <f t="shared" si="14"/>
        <v>C04154 : rRNA containing N6-methyladenine</v>
      </c>
      <c r="D488" t="str">
        <f t="shared" si="15"/>
        <v>C04154 : 32</v>
      </c>
      <c r="G488"/>
      <c r="H488"/>
    </row>
    <row r="489" spans="1:8" ht="15.75" x14ac:dyDescent="0.25">
      <c r="A489" s="29" t="s">
        <v>6416</v>
      </c>
      <c r="B489" s="36" t="s">
        <v>7015</v>
      </c>
      <c r="C489" t="str">
        <f t="shared" si="14"/>
        <v>C04157 : tRNA containing N1-methylguanine</v>
      </c>
      <c r="D489" t="str">
        <f t="shared" si="15"/>
        <v>C04157 : 32</v>
      </c>
      <c r="G489"/>
      <c r="H489"/>
    </row>
    <row r="490" spans="1:8" ht="15.75" x14ac:dyDescent="0.25">
      <c r="A490" s="29" t="s">
        <v>6417</v>
      </c>
      <c r="B490" s="36" t="s">
        <v>7016</v>
      </c>
      <c r="C490" t="str">
        <f t="shared" si="14"/>
        <v>C04160 : tRNA containing N7-methylguanine</v>
      </c>
      <c r="D490" t="str">
        <f t="shared" si="15"/>
        <v>C04160 : 32</v>
      </c>
      <c r="G490"/>
      <c r="H490"/>
    </row>
    <row r="491" spans="1:8" ht="15.75" x14ac:dyDescent="0.25">
      <c r="A491" s="29" t="s">
        <v>6487</v>
      </c>
      <c r="B491" s="36" t="s">
        <v>7017</v>
      </c>
      <c r="C491" t="str">
        <f t="shared" si="14"/>
        <v>C04161 : tRNA containing a thionucleotide</v>
      </c>
      <c r="D491" t="str">
        <f t="shared" si="15"/>
        <v>C04161 : 32</v>
      </c>
      <c r="G491"/>
      <c r="H491"/>
    </row>
    <row r="492" spans="1:8" ht="15.75" x14ac:dyDescent="0.25">
      <c r="A492" s="25" t="s">
        <v>6189</v>
      </c>
      <c r="B492" s="36" t="s">
        <v>7018</v>
      </c>
      <c r="C492" t="str">
        <f t="shared" si="14"/>
        <v>C04171 : (2S,3S)-2,3-Dihydro-2,3-dihydroxybenzoate</v>
      </c>
      <c r="D492" t="str">
        <f t="shared" si="15"/>
        <v>C04171 : 32</v>
      </c>
      <c r="G492"/>
      <c r="H492"/>
    </row>
    <row r="493" spans="1:8" ht="15.75" x14ac:dyDescent="0.25">
      <c r="A493" s="29" t="s">
        <v>3011</v>
      </c>
      <c r="B493" s="36" t="s">
        <v>7019</v>
      </c>
      <c r="C493" t="str">
        <f t="shared" si="14"/>
        <v>C04188 : S-Methyl-5-thio-D-ribose 1-phosphate</v>
      </c>
      <c r="D493" t="str">
        <f t="shared" si="15"/>
        <v>C04188 : 32</v>
      </c>
      <c r="G493"/>
      <c r="H493"/>
    </row>
    <row r="494" spans="1:8" ht="15.75" x14ac:dyDescent="0.25">
      <c r="A494" s="25" t="s">
        <v>6523</v>
      </c>
      <c r="B494" s="36" t="s">
        <v>7020</v>
      </c>
      <c r="C494" t="str">
        <f t="shared" si="14"/>
        <v>C04225 : (Z)-But-2-ene-1,2,3-tricarboxylate</v>
      </c>
      <c r="D494" t="str">
        <f t="shared" si="15"/>
        <v>C04225 : 32</v>
      </c>
      <c r="G494"/>
      <c r="H494"/>
    </row>
    <row r="495" spans="1:8" ht="15.75" x14ac:dyDescent="0.25">
      <c r="A495" s="25" t="s">
        <v>6191</v>
      </c>
      <c r="B495" s="36" t="s">
        <v>7021</v>
      </c>
      <c r="C495" t="str">
        <f t="shared" si="14"/>
        <v>C04232 : 2'-Deoxyribonucleoside diphosphate</v>
      </c>
      <c r="D495" t="str">
        <f t="shared" si="15"/>
        <v>C04232 : 32</v>
      </c>
      <c r="G495"/>
      <c r="H495"/>
    </row>
    <row r="496" spans="1:8" ht="15.75" x14ac:dyDescent="0.25">
      <c r="A496" s="25" t="s">
        <v>4728</v>
      </c>
      <c r="B496" s="35" t="s">
        <v>6703</v>
      </c>
      <c r="C496" t="str">
        <f t="shared" si="14"/>
        <v>C04236 : (2S)-2-Isopropyl-3-oxosuccinate</v>
      </c>
      <c r="D496" t="str">
        <f t="shared" si="15"/>
        <v>C04236 : 32</v>
      </c>
      <c r="G496"/>
      <c r="H496"/>
    </row>
    <row r="497" spans="1:8" ht="15.75" x14ac:dyDescent="0.25">
      <c r="A497" s="25" t="s">
        <v>6395</v>
      </c>
      <c r="B497" s="35" t="s">
        <v>6704</v>
      </c>
      <c r="C497" t="str">
        <f t="shared" si="14"/>
        <v>C04253 : Electron-transferring flavoprotein</v>
      </c>
      <c r="D497" t="str">
        <f t="shared" si="15"/>
        <v>C04253 : 32</v>
      </c>
      <c r="G497"/>
      <c r="H497"/>
    </row>
    <row r="498" spans="1:8" ht="15.75" x14ac:dyDescent="0.25">
      <c r="A498" s="29" t="s">
        <v>6159</v>
      </c>
      <c r="B498" s="36" t="s">
        <v>7022</v>
      </c>
      <c r="C498" t="str">
        <f t="shared" si="14"/>
        <v>C04259 : N,N-Dimethylhistidine</v>
      </c>
      <c r="D498" t="str">
        <f t="shared" si="15"/>
        <v>C04259 : 32</v>
      </c>
      <c r="G498"/>
      <c r="H498"/>
    </row>
    <row r="499" spans="1:8" ht="15.75" x14ac:dyDescent="0.25">
      <c r="A499" s="29" t="s">
        <v>6193</v>
      </c>
      <c r="B499" s="36" t="s">
        <v>7023</v>
      </c>
      <c r="C499" t="str">
        <f t="shared" si="14"/>
        <v>C04261 : Protein N(pi)-phospho-L-histidine</v>
      </c>
      <c r="D499" t="str">
        <f t="shared" si="15"/>
        <v>C04261 : 32</v>
      </c>
      <c r="G499"/>
      <c r="H499"/>
    </row>
    <row r="500" spans="1:8" ht="15.75" x14ac:dyDescent="0.25">
      <c r="A500" s="25" t="s">
        <v>6194</v>
      </c>
      <c r="B500" s="35" t="s">
        <v>6705</v>
      </c>
      <c r="C500" t="str">
        <f t="shared" si="14"/>
        <v>C04272 : (R)-2,3-Dihydroxy-3-methylbutanoate</v>
      </c>
      <c r="D500" t="str">
        <f t="shared" si="15"/>
        <v>C04272 : 32</v>
      </c>
      <c r="G500"/>
      <c r="H500"/>
    </row>
    <row r="501" spans="1:8" ht="15.75" x14ac:dyDescent="0.25">
      <c r="A501" s="25" t="s">
        <v>3013</v>
      </c>
      <c r="B501" s="36" t="s">
        <v>7024</v>
      </c>
      <c r="C501" t="str">
        <f t="shared" si="14"/>
        <v>C04302 : N-(5-Phospho-D-ribosyl)anthranilate</v>
      </c>
      <c r="D501" t="str">
        <f t="shared" si="15"/>
        <v>C04302 : 32</v>
      </c>
      <c r="G501"/>
      <c r="H501"/>
    </row>
    <row r="502" spans="1:8" ht="15.75" x14ac:dyDescent="0.25">
      <c r="A502" s="29" t="s">
        <v>6423</v>
      </c>
      <c r="B502" s="36" t="s">
        <v>7025</v>
      </c>
      <c r="C502" t="str">
        <f t="shared" si="14"/>
        <v>C04311 : Protein L-isoaspartate methyl ester</v>
      </c>
      <c r="D502" t="str">
        <f t="shared" si="15"/>
        <v>C04311 : 32</v>
      </c>
      <c r="G502"/>
      <c r="H502"/>
    </row>
    <row r="503" spans="1:8" ht="15.75" x14ac:dyDescent="0.25">
      <c r="A503" s="29" t="s">
        <v>6302</v>
      </c>
      <c r="B503" s="36" t="s">
        <v>7026</v>
      </c>
      <c r="C503" t="str">
        <f t="shared" si="14"/>
        <v>C04327 : 4-Methyl-5-(2-phosphooxyethyl)thiazole</v>
      </c>
      <c r="D503" t="str">
        <f t="shared" si="15"/>
        <v>C04327 : 32</v>
      </c>
      <c r="G503"/>
      <c r="H503"/>
    </row>
    <row r="504" spans="1:8" ht="15.75" x14ac:dyDescent="0.25">
      <c r="A504" s="25" t="s">
        <v>5931</v>
      </c>
      <c r="B504" s="36" t="s">
        <v>7027</v>
      </c>
      <c r="C504" t="str">
        <f t="shared" si="14"/>
        <v>C04332 : 6,7-Dimethyl-8-(D-ribityl)lumazine</v>
      </c>
      <c r="D504" t="str">
        <f t="shared" si="15"/>
        <v>C04332 : 32</v>
      </c>
      <c r="G504"/>
      <c r="H504"/>
    </row>
    <row r="505" spans="1:8" ht="15.75" x14ac:dyDescent="0.25">
      <c r="A505" s="29" t="s">
        <v>6434</v>
      </c>
      <c r="B505" s="36" t="s">
        <v>7028</v>
      </c>
      <c r="C505" t="str">
        <f t="shared" si="14"/>
        <v>C04341 : Ribosomal-protein N-acetyl-L-alanine</v>
      </c>
      <c r="D505" t="str">
        <f t="shared" si="15"/>
        <v>C04341 : 32</v>
      </c>
      <c r="G505"/>
      <c r="H505"/>
    </row>
    <row r="506" spans="1:8" ht="15.75" x14ac:dyDescent="0.25">
      <c r="A506" s="29" t="s">
        <v>2861</v>
      </c>
      <c r="B506" s="36" t="s">
        <v>7029</v>
      </c>
      <c r="C506" t="str">
        <f t="shared" si="14"/>
        <v>C04352 : (R)-4'-Phosphopantothenoyl-L-cysteine</v>
      </c>
      <c r="D506" t="str">
        <f t="shared" si="15"/>
        <v>C04352 : 32</v>
      </c>
      <c r="G506"/>
      <c r="H506"/>
    </row>
    <row r="507" spans="1:8" ht="15.75" x14ac:dyDescent="0.25">
      <c r="A507" s="29" t="s">
        <v>6091</v>
      </c>
      <c r="B507" s="36" t="s">
        <v>7030</v>
      </c>
      <c r="C507" t="str">
        <f t="shared" si="14"/>
        <v>C04376 : 5'-Phosphoribosyl-N-formylglycinamide</v>
      </c>
      <c r="D507" t="str">
        <f t="shared" si="15"/>
        <v>C04376 : 32</v>
      </c>
      <c r="G507"/>
      <c r="H507"/>
    </row>
    <row r="508" spans="1:8" ht="15.75" x14ac:dyDescent="0.25">
      <c r="A508" s="25" t="s">
        <v>4889</v>
      </c>
      <c r="B508" s="35" t="s">
        <v>6706</v>
      </c>
      <c r="C508" t="str">
        <f t="shared" si="14"/>
        <v>C04411 : (2R,3S)-3-Isopropylmalate</v>
      </c>
      <c r="D508" t="str">
        <f t="shared" si="15"/>
        <v>C04411 : 32</v>
      </c>
      <c r="G508"/>
      <c r="H508"/>
    </row>
    <row r="509" spans="1:8" ht="15.75" x14ac:dyDescent="0.25">
      <c r="A509" s="29" t="s">
        <v>6543</v>
      </c>
      <c r="B509" s="36" t="s">
        <v>7031</v>
      </c>
      <c r="C509" t="str">
        <f t="shared" si="14"/>
        <v>C04419 : Carboxybiotin-carboxyl-carrier protein</v>
      </c>
      <c r="D509" t="str">
        <f t="shared" si="15"/>
        <v>C04419 : 32</v>
      </c>
      <c r="G509"/>
      <c r="H509"/>
    </row>
    <row r="510" spans="1:8" ht="15.75" x14ac:dyDescent="0.25">
      <c r="A510" s="25" t="s">
        <v>6196</v>
      </c>
      <c r="B510" s="35" t="s">
        <v>6707</v>
      </c>
      <c r="C510" t="str">
        <f t="shared" si="14"/>
        <v>C04421 : N-Succinyl-LL-2,6-diaminoheptanedioate</v>
      </c>
      <c r="D510" t="str">
        <f t="shared" si="15"/>
        <v>C04421 : 32</v>
      </c>
      <c r="G510"/>
      <c r="H510"/>
    </row>
    <row r="511" spans="1:8" ht="15.75" x14ac:dyDescent="0.25">
      <c r="A511" s="25" t="s">
        <v>6465</v>
      </c>
      <c r="B511" s="36" t="s">
        <v>7032</v>
      </c>
      <c r="C511" t="str">
        <f t="shared" si="14"/>
        <v>C04425 : S-Adenosyl-4-methylthio-2-oxobutanoate</v>
      </c>
      <c r="D511" t="str">
        <f t="shared" si="15"/>
        <v>C04425 : 32</v>
      </c>
      <c r="G511"/>
      <c r="H511"/>
    </row>
    <row r="512" spans="1:8" ht="15.75" x14ac:dyDescent="0.25">
      <c r="A512" s="29" t="s">
        <v>6197</v>
      </c>
      <c r="B512" s="36" t="s">
        <v>7033</v>
      </c>
      <c r="C512" t="str">
        <f t="shared" si="14"/>
        <v>C04432 : tRNA containing 6-isopentenyladenosine</v>
      </c>
      <c r="D512" t="str">
        <f t="shared" si="15"/>
        <v>C04432 : 32</v>
      </c>
      <c r="G512"/>
      <c r="H512"/>
    </row>
    <row r="513" spans="1:8" ht="15.75" x14ac:dyDescent="0.25">
      <c r="A513" s="25" t="s">
        <v>2881</v>
      </c>
      <c r="B513" s="36" t="s">
        <v>7034</v>
      </c>
      <c r="C513" t="str">
        <f t="shared" si="14"/>
        <v>C04442 : 2-Dehydro-3-deoxy-6-phospho-D-gluconate</v>
      </c>
      <c r="D513" t="str">
        <f t="shared" si="15"/>
        <v>C04442 : 32</v>
      </c>
      <c r="G513"/>
      <c r="H513"/>
    </row>
    <row r="514" spans="1:8" ht="15.75" x14ac:dyDescent="0.25">
      <c r="A514" s="25" t="s">
        <v>6198</v>
      </c>
      <c r="B514" s="36" t="s">
        <v>7035</v>
      </c>
      <c r="C514" t="str">
        <f t="shared" si="14"/>
        <v>C04454 : 5-Amino-6-(5'-phospho-D-ribitylamino)uracil</v>
      </c>
      <c r="D514" t="str">
        <f t="shared" si="15"/>
        <v>C04454 : 32</v>
      </c>
      <c r="G514"/>
      <c r="H514"/>
    </row>
    <row r="515" spans="1:8" ht="15.75" x14ac:dyDescent="0.25">
      <c r="A515" s="25" t="s">
        <v>6426</v>
      </c>
      <c r="B515" s="35" t="s">
        <v>6708</v>
      </c>
      <c r="C515" t="str">
        <f t="shared" ref="C515:C578" si="16">CONCATENATE(A515," : ",B515)</f>
        <v>C04462 : N-Succinyl-2-L-amino-6-oxoheptanedioate</v>
      </c>
      <c r="D515" t="str">
        <f t="shared" ref="D515:D578" si="17">CONCATENATE(A515," : ",32)</f>
        <v>C04462 : 32</v>
      </c>
      <c r="G515"/>
      <c r="H515"/>
    </row>
    <row r="516" spans="1:8" ht="15.75" x14ac:dyDescent="0.25">
      <c r="A516" s="25" t="s">
        <v>6199</v>
      </c>
      <c r="B516" s="36" t="s">
        <v>7036</v>
      </c>
      <c r="C516" t="str">
        <f t="shared" si="16"/>
        <v>C04478 : 3-Deoxy-D-manno-octulosonate 8-phosphate</v>
      </c>
      <c r="D516" t="str">
        <f t="shared" si="17"/>
        <v>C04478 : 32</v>
      </c>
      <c r="G516"/>
      <c r="H516"/>
    </row>
    <row r="517" spans="1:8" ht="15.75" x14ac:dyDescent="0.25">
      <c r="A517" s="25" t="s">
        <v>6200</v>
      </c>
      <c r="B517" s="36" t="s">
        <v>7037</v>
      </c>
      <c r="C517" t="str">
        <f t="shared" si="16"/>
        <v>C04489 : 5-Methyltetrahydropteroyltri-L-glutamate</v>
      </c>
      <c r="D517" t="str">
        <f t="shared" si="17"/>
        <v>C04489 : 32</v>
      </c>
      <c r="G517"/>
      <c r="H517"/>
    </row>
    <row r="518" spans="1:8" ht="15.75" x14ac:dyDescent="0.25">
      <c r="A518" s="29" t="s">
        <v>6475</v>
      </c>
      <c r="B518" s="36" t="s">
        <v>7038</v>
      </c>
      <c r="C518" t="str">
        <f t="shared" si="16"/>
        <v>C04494 : Guanosine 3'-diphosphate 5'-triphosphate</v>
      </c>
      <c r="D518" t="str">
        <f t="shared" si="17"/>
        <v>C04494 : 32</v>
      </c>
      <c r="G518"/>
      <c r="H518"/>
    </row>
    <row r="519" spans="1:8" ht="15.75" x14ac:dyDescent="0.25">
      <c r="A519" s="29" t="s">
        <v>6242</v>
      </c>
      <c r="B519" s="36" t="s">
        <v>7039</v>
      </c>
      <c r="C519" t="str">
        <f t="shared" si="16"/>
        <v>C04501 : N-Acetyl-alpha-D-glucosamine 1-phosphate</v>
      </c>
      <c r="D519" t="str">
        <f t="shared" si="17"/>
        <v>C04501 : 32</v>
      </c>
      <c r="G519"/>
      <c r="H519"/>
    </row>
    <row r="520" spans="1:8" ht="15.75" x14ac:dyDescent="0.25">
      <c r="A520" s="29" t="s">
        <v>6161</v>
      </c>
      <c r="B520" s="36" t="s">
        <v>7040</v>
      </c>
      <c r="C520" t="str">
        <f t="shared" si="16"/>
        <v>C04506 : Protein C-terminal S-farnesyl-L-cysteine</v>
      </c>
      <c r="D520" t="str">
        <f t="shared" si="17"/>
        <v>C04506 : 32</v>
      </c>
      <c r="G520"/>
      <c r="H520"/>
    </row>
    <row r="521" spans="1:8" ht="15.75" x14ac:dyDescent="0.25">
      <c r="A521" s="29" t="s">
        <v>6463</v>
      </c>
      <c r="B521" s="36" t="s">
        <v>7041</v>
      </c>
      <c r="C521" t="str">
        <f t="shared" si="16"/>
        <v>C04510 : 3-[(3S)-3-Amino-3-carboxypropyl]-uridine in tRNA</v>
      </c>
      <c r="D521" t="str">
        <f t="shared" si="17"/>
        <v>C04510 : 32</v>
      </c>
      <c r="G521"/>
      <c r="H521"/>
    </row>
    <row r="522" spans="1:8" ht="15.75" x14ac:dyDescent="0.25">
      <c r="A522" s="25" t="s">
        <v>6378</v>
      </c>
      <c r="B522" s="36" t="s">
        <v>7042</v>
      </c>
      <c r="C522" t="str">
        <f t="shared" si="16"/>
        <v>C04512 : (2E,4E)-2,4-Dienoyl-CoA</v>
      </c>
      <c r="D522" t="str">
        <f t="shared" si="17"/>
        <v>C04512 : 32</v>
      </c>
      <c r="G522"/>
      <c r="H522"/>
    </row>
    <row r="523" spans="1:8" ht="15.75" x14ac:dyDescent="0.25">
      <c r="A523" s="25" t="s">
        <v>6515</v>
      </c>
      <c r="B523" s="36" t="s">
        <v>7043</v>
      </c>
      <c r="C523" t="str">
        <f t="shared" si="16"/>
        <v>C04556 : 4-Amino-2-methyl-5-(phosphooxymethyl)pyrimidine</v>
      </c>
      <c r="D523" t="str">
        <f t="shared" si="17"/>
        <v>C04556 : 32</v>
      </c>
      <c r="G523"/>
      <c r="H523"/>
    </row>
    <row r="524" spans="1:8" ht="15.75" x14ac:dyDescent="0.25">
      <c r="A524" s="29" t="s">
        <v>6469</v>
      </c>
      <c r="B524" s="36" t="s">
        <v>7044</v>
      </c>
      <c r="C524" t="str">
        <f t="shared" si="16"/>
        <v>C04564 : [Isocitrate dehydrogenase (NADP+)] phosphate</v>
      </c>
      <c r="D524" t="str">
        <f t="shared" si="17"/>
        <v>C04564 : 32</v>
      </c>
      <c r="G524"/>
      <c r="H524"/>
    </row>
    <row r="525" spans="1:8" ht="15.75" x14ac:dyDescent="0.25">
      <c r="A525" s="25" t="s">
        <v>6201</v>
      </c>
      <c r="B525" s="35" t="s">
        <v>6709</v>
      </c>
      <c r="C525" t="str">
        <f t="shared" si="16"/>
        <v>C04570 : Reduced electron-transferring flavoprotein</v>
      </c>
      <c r="D525" t="str">
        <f t="shared" si="17"/>
        <v>C04570 : 32</v>
      </c>
      <c r="G525"/>
      <c r="H525"/>
    </row>
    <row r="526" spans="1:8" ht="15.75" x14ac:dyDescent="0.25">
      <c r="A526" s="25" t="s">
        <v>6202</v>
      </c>
      <c r="B526" s="36" t="s">
        <v>7045</v>
      </c>
      <c r="C526" t="str">
        <f t="shared" si="16"/>
        <v>C04574 : di-trans,poly-cis-Undecaprenyl diphosphate</v>
      </c>
      <c r="D526" t="str">
        <f t="shared" si="17"/>
        <v>C04574 : 32</v>
      </c>
      <c r="G526"/>
      <c r="H526"/>
    </row>
    <row r="527" spans="1:8" ht="15.75" x14ac:dyDescent="0.25">
      <c r="A527" s="25" t="s">
        <v>2912</v>
      </c>
      <c r="B527" s="36" t="s">
        <v>7046</v>
      </c>
      <c r="C527" t="str">
        <f t="shared" si="16"/>
        <v>C04582 : S-Methyl-5-thio-D-ribulose 1-phosphate</v>
      </c>
      <c r="D527" t="str">
        <f t="shared" si="17"/>
        <v>C04582 : 32</v>
      </c>
      <c r="G527"/>
      <c r="H527"/>
    </row>
    <row r="528" spans="1:8" ht="15.75" x14ac:dyDescent="0.25">
      <c r="A528" s="25" t="s">
        <v>2891</v>
      </c>
      <c r="B528" s="36" t="s">
        <v>7047</v>
      </c>
      <c r="C528" t="str">
        <f t="shared" si="16"/>
        <v>C04593 : (2S,3R)-3-Hydroxybutane-1,2,3-tricarboxylate</v>
      </c>
      <c r="D528" t="str">
        <f t="shared" si="17"/>
        <v>C04593 : 32</v>
      </c>
      <c r="G528"/>
      <c r="H528"/>
    </row>
    <row r="529" spans="1:8" ht="15.75" x14ac:dyDescent="0.25">
      <c r="A529" s="25" t="s">
        <v>6384</v>
      </c>
      <c r="B529" s="36" t="s">
        <v>7048</v>
      </c>
      <c r="C529" t="str">
        <f t="shared" si="16"/>
        <v>C04631 : UDP-N-acetyl-3-(1-carboxyvinyl)-D-glucosamine</v>
      </c>
      <c r="D529" t="str">
        <f t="shared" si="17"/>
        <v>C04631 : 32</v>
      </c>
      <c r="G529"/>
      <c r="H529"/>
    </row>
    <row r="530" spans="1:8" ht="15.75" x14ac:dyDescent="0.25">
      <c r="A530" s="25" t="s">
        <v>6361</v>
      </c>
      <c r="B530" s="36" t="s">
        <v>7049</v>
      </c>
      <c r="C530" t="str">
        <f t="shared" si="16"/>
        <v>C04634 : 1,6-Dihydroxycyclohexa-2,4-diene-1-carboxylate;</v>
      </c>
      <c r="D530" t="str">
        <f t="shared" si="17"/>
        <v>C04634 : 32</v>
      </c>
      <c r="G530"/>
      <c r="H530"/>
    </row>
    <row r="531" spans="1:8" ht="15.75" x14ac:dyDescent="0.25">
      <c r="A531" s="29" t="s">
        <v>6092</v>
      </c>
      <c r="B531" s="36" t="s">
        <v>7050</v>
      </c>
      <c r="C531" t="str">
        <f t="shared" si="16"/>
        <v>C04640 : 2-(Formamido)-N1-(5'-phosphoribosyl)acetamidine</v>
      </c>
      <c r="D531" t="str">
        <f t="shared" si="17"/>
        <v>C04640 : 32</v>
      </c>
      <c r="G531"/>
      <c r="H531"/>
    </row>
    <row r="532" spans="1:8" ht="15.75" x14ac:dyDescent="0.25">
      <c r="A532" s="25" t="s">
        <v>6203</v>
      </c>
      <c r="B532" s="36" t="s">
        <v>7051</v>
      </c>
      <c r="C532" t="str">
        <f t="shared" si="16"/>
        <v>C04652 : UDP-2,3-bis(3-hydroxytetradecanoyl)glucosamine</v>
      </c>
      <c r="D532" t="str">
        <f t="shared" si="17"/>
        <v>C04652 : 32</v>
      </c>
      <c r="G532"/>
      <c r="H532"/>
    </row>
    <row r="533" spans="1:8" ht="15.75" x14ac:dyDescent="0.25">
      <c r="A533" s="25" t="s">
        <v>2919</v>
      </c>
      <c r="B533" s="35" t="s">
        <v>6710</v>
      </c>
      <c r="C533" t="str">
        <f t="shared" si="16"/>
        <v>C04666 : D-erythro-1-(Imidazol-4-yl)glycerol 3-phosphate</v>
      </c>
      <c r="D533" t="str">
        <f t="shared" si="17"/>
        <v>C04666 : 32</v>
      </c>
      <c r="G533"/>
      <c r="H533"/>
    </row>
    <row r="534" spans="1:8" ht="31.5" x14ac:dyDescent="0.25">
      <c r="A534" s="25" t="s">
        <v>6283</v>
      </c>
      <c r="B534" s="35" t="s">
        <v>6711</v>
      </c>
      <c r="C534" t="str">
        <f t="shared" si="16"/>
        <v>C04677 : 1-(5'-Phosphoribosyl)-5-amino-4-imidazolecarboxamide</v>
      </c>
      <c r="D534" t="str">
        <f t="shared" si="17"/>
        <v>C04677 : 32</v>
      </c>
      <c r="G534"/>
      <c r="H534"/>
    </row>
    <row r="535" spans="1:8" ht="15.75" x14ac:dyDescent="0.25">
      <c r="A535" s="29" t="s">
        <v>6544</v>
      </c>
      <c r="B535" s="36" t="s">
        <v>7052</v>
      </c>
      <c r="C535" t="str">
        <f t="shared" si="16"/>
        <v>C04681 : [Acetyl-CoA:carbon-dioxide ligase (ADP-forming)]</v>
      </c>
      <c r="D535" t="str">
        <f t="shared" si="17"/>
        <v>C04681 : 32</v>
      </c>
      <c r="G535"/>
      <c r="H535"/>
    </row>
    <row r="536" spans="1:8" ht="31.5" x14ac:dyDescent="0.25">
      <c r="A536" s="25" t="s">
        <v>2951</v>
      </c>
      <c r="B536" s="36" t="s">
        <v>7053</v>
      </c>
      <c r="C536" t="str">
        <f t="shared" si="16"/>
        <v>C04691 : 2-Dehydro-3-deoxy-D-arabino-heptonate 7-phosphate</v>
      </c>
      <c r="D536" t="str">
        <f t="shared" si="17"/>
        <v>C04691 : 32</v>
      </c>
      <c r="G536"/>
      <c r="H536"/>
    </row>
    <row r="537" spans="1:8" ht="31.5" x14ac:dyDescent="0.25">
      <c r="A537" s="29" t="s">
        <v>6204</v>
      </c>
      <c r="B537" s="36" t="s">
        <v>7054</v>
      </c>
      <c r="C537" t="str">
        <f t="shared" si="16"/>
        <v>C04702 : UDPMurNAc(oyl-L-Ala-D-gamma-Glu-L-Lys-D-Ala-D-Ala)</v>
      </c>
      <c r="D537" t="str">
        <f t="shared" si="17"/>
        <v>C04702 : 32</v>
      </c>
      <c r="G537"/>
      <c r="H537"/>
    </row>
    <row r="538" spans="1:8" ht="15.75" x14ac:dyDescent="0.25">
      <c r="A538" s="29" t="s">
        <v>6205</v>
      </c>
      <c r="B538" s="36" t="s">
        <v>7055</v>
      </c>
      <c r="C538" t="str">
        <f t="shared" si="16"/>
        <v>C04732 : 5-Amino-6-(1-D-ribitylamino)uracil</v>
      </c>
      <c r="D538" t="str">
        <f t="shared" si="17"/>
        <v>C04732 : 32</v>
      </c>
      <c r="G538"/>
      <c r="H538"/>
    </row>
    <row r="539" spans="1:8" ht="31.5" x14ac:dyDescent="0.25">
      <c r="A539" s="25" t="s">
        <v>2660</v>
      </c>
      <c r="B539" s="36" t="s">
        <v>7056</v>
      </c>
      <c r="C539" t="str">
        <f t="shared" si="16"/>
        <v>C04734 : 1-(5'-Phosphoribosyl)-5-formamido-4-imidazolecarboxamide</v>
      </c>
      <c r="D539" t="str">
        <f t="shared" si="17"/>
        <v>C04734 : 32</v>
      </c>
      <c r="G539"/>
      <c r="H539"/>
    </row>
    <row r="540" spans="1:8" ht="31.5" x14ac:dyDescent="0.25">
      <c r="A540" s="29" t="s">
        <v>6008</v>
      </c>
      <c r="B540" s="36" t="s">
        <v>7057</v>
      </c>
      <c r="C540" t="str">
        <f t="shared" si="16"/>
        <v>C04735 : Apo-[acetyl-CoA:carbon-dioxide ligase (ADP-forming)]</v>
      </c>
      <c r="D540" t="str">
        <f t="shared" si="17"/>
        <v>C04735 : 32</v>
      </c>
      <c r="G540"/>
      <c r="H540"/>
    </row>
    <row r="541" spans="1:8" ht="31.5" x14ac:dyDescent="0.25">
      <c r="A541" s="29" t="s">
        <v>6409</v>
      </c>
      <c r="B541" s="36" t="s">
        <v>7058</v>
      </c>
      <c r="C541" t="str">
        <f t="shared" si="16"/>
        <v>C04748 : Protein C-terminal S-farnesyl-L-cysteine methyl ester</v>
      </c>
      <c r="D541" t="str">
        <f t="shared" si="17"/>
        <v>C04748 : 32</v>
      </c>
      <c r="G541"/>
      <c r="H541"/>
    </row>
    <row r="542" spans="1:8" ht="31.5" x14ac:dyDescent="0.25">
      <c r="A542" s="25" t="s">
        <v>2856</v>
      </c>
      <c r="B542" s="36" t="s">
        <v>7059</v>
      </c>
      <c r="C542" t="str">
        <f t="shared" si="16"/>
        <v>C04751 : 1-(5-Phospho-D-ribosyl)-5-amino-4-imidazolecarboxylate</v>
      </c>
      <c r="D542" t="str">
        <f t="shared" si="17"/>
        <v>C04751 : 32</v>
      </c>
      <c r="G542"/>
      <c r="H542"/>
    </row>
    <row r="543" spans="1:8" ht="31.5" x14ac:dyDescent="0.25">
      <c r="A543" s="25" t="s">
        <v>6206</v>
      </c>
      <c r="B543" s="36" t="s">
        <v>7060</v>
      </c>
      <c r="C543" t="str">
        <f t="shared" si="16"/>
        <v>C04752 : 4-Amino-5-hydroxymethyl-2-methylpyrimidine diphosphate</v>
      </c>
      <c r="D543" t="str">
        <f t="shared" si="17"/>
        <v>C04752 : 32</v>
      </c>
      <c r="G543"/>
      <c r="H543"/>
    </row>
    <row r="544" spans="1:8" ht="15.75" x14ac:dyDescent="0.25">
      <c r="A544" s="29" t="s">
        <v>6207</v>
      </c>
      <c r="B544" s="36" t="s">
        <v>7061</v>
      </c>
      <c r="C544" t="str">
        <f t="shared" si="16"/>
        <v>C04807 : 6-Hydroxymethyl-7,8-dihydropterin diphosphate</v>
      </c>
      <c r="D544" t="str">
        <f t="shared" si="17"/>
        <v>C04807 : 32</v>
      </c>
      <c r="G544"/>
      <c r="H544"/>
    </row>
    <row r="545" spans="1:8" ht="31.5" x14ac:dyDescent="0.25">
      <c r="A545" s="29" t="s">
        <v>4907</v>
      </c>
      <c r="B545" s="36" t="s">
        <v>7062</v>
      </c>
      <c r="C545" t="str">
        <f t="shared" si="16"/>
        <v>C04823 : 1-(5'-Phosphoribosyl)-5-amino-4-(N-succinocarboxamide)-imidazole</v>
      </c>
      <c r="D545" t="str">
        <f t="shared" si="17"/>
        <v>C04823 : 32</v>
      </c>
      <c r="G545"/>
      <c r="H545"/>
    </row>
    <row r="546" spans="1:8" ht="15.75" x14ac:dyDescent="0.25">
      <c r="A546" s="29" t="s">
        <v>6300</v>
      </c>
      <c r="B546" s="36" t="s">
        <v>7063</v>
      </c>
      <c r="C546" t="str">
        <f t="shared" si="16"/>
        <v>C04824 : Lipid X</v>
      </c>
      <c r="D546" t="str">
        <f t="shared" si="17"/>
        <v>C04824 : 32</v>
      </c>
      <c r="G546"/>
      <c r="H546"/>
    </row>
    <row r="547" spans="1:8" ht="31.5" x14ac:dyDescent="0.25">
      <c r="A547" s="29" t="s">
        <v>6208</v>
      </c>
      <c r="B547" s="36" t="s">
        <v>7064</v>
      </c>
      <c r="C547" t="str">
        <f t="shared" si="16"/>
        <v>C04851 : MurAc(oyl-L-Ala-D-gamma-Glu-L-Lys-D-Ala-D-Ala)-diphospho-undecaprenol</v>
      </c>
      <c r="D547" t="str">
        <f t="shared" si="17"/>
        <v>C04851 : 32</v>
      </c>
      <c r="G547"/>
      <c r="H547"/>
    </row>
    <row r="548" spans="1:8" ht="15.75" x14ac:dyDescent="0.25">
      <c r="A548" s="25" t="s">
        <v>2883</v>
      </c>
      <c r="B548" s="36" t="s">
        <v>7065</v>
      </c>
      <c r="C548" t="str">
        <f t="shared" si="16"/>
        <v>C04874 : 7,8-Dihydroneopterin</v>
      </c>
      <c r="D548" t="str">
        <f t="shared" si="17"/>
        <v>C04874 : 32</v>
      </c>
      <c r="G548"/>
      <c r="H548"/>
    </row>
    <row r="549" spans="1:8" ht="31.5" x14ac:dyDescent="0.25">
      <c r="A549" s="29" t="s">
        <v>6542</v>
      </c>
      <c r="B549" s="36" t="s">
        <v>7066</v>
      </c>
      <c r="C549" t="str">
        <f t="shared" si="16"/>
        <v>C04877 : UDP-N-acetylmuramoyl-L-alanyl-gamma-D-glutamyl-meso-2,6-diaminopimelate</v>
      </c>
      <c r="D549" t="str">
        <f t="shared" si="17"/>
        <v>C04877 : 32</v>
      </c>
      <c r="G549"/>
      <c r="H549"/>
    </row>
    <row r="550" spans="1:8" ht="15.75" x14ac:dyDescent="0.25">
      <c r="A550" s="25" t="s">
        <v>2998</v>
      </c>
      <c r="B550" s="36" t="s">
        <v>7067</v>
      </c>
      <c r="C550" t="str">
        <f t="shared" si="16"/>
        <v>C04895 : 7,8-Dihydroneopterin 3'-triphosphate</v>
      </c>
      <c r="D550" t="str">
        <f t="shared" si="17"/>
        <v>C04895 : 32</v>
      </c>
      <c r="G550"/>
      <c r="H550"/>
    </row>
    <row r="551" spans="1:8" ht="31.5" x14ac:dyDescent="0.25">
      <c r="A551" s="25" t="s">
        <v>2664</v>
      </c>
      <c r="B551" s="35" t="s">
        <v>6712</v>
      </c>
      <c r="C551" t="str">
        <f t="shared" si="16"/>
        <v>C04896 : 5-(5-Phospho-D-ribosylaminoformimino)-1-(5-phosphoribosyl)-imidazole-4-carboxamide</v>
      </c>
      <c r="D551" t="str">
        <f t="shared" si="17"/>
        <v>C04896 : 32</v>
      </c>
      <c r="G551"/>
      <c r="H551"/>
    </row>
    <row r="552" spans="1:8" ht="31.5" x14ac:dyDescent="0.25">
      <c r="A552" s="25" t="s">
        <v>3006</v>
      </c>
      <c r="B552" s="35" t="s">
        <v>6713</v>
      </c>
      <c r="C552" t="str">
        <f t="shared" si="16"/>
        <v>C04916 : N-(5'-Phospho-D-1'-ribulosylformimino)-5-amino-1-(5''-phospho-D-ribosyl)-4-imidazolecarboxamide</v>
      </c>
      <c r="D552" t="str">
        <f t="shared" si="17"/>
        <v>C04916 : 32</v>
      </c>
      <c r="G552"/>
      <c r="H552"/>
    </row>
    <row r="553" spans="1:8" ht="47.25" x14ac:dyDescent="0.25">
      <c r="A553" s="29" t="s">
        <v>6209</v>
      </c>
      <c r="B553" s="36" t="s">
        <v>7068</v>
      </c>
      <c r="C553" t="str">
        <f t="shared" si="16"/>
        <v>C04919 : 2,3,2'3'-Tetrakis(3-hydroxytetradecanoyl)-D-glucosaminyl-1,6-beta-D-glucosamine 1,4'-bisphosphate</v>
      </c>
      <c r="D553" t="str">
        <f t="shared" si="17"/>
        <v>C04919 : 32</v>
      </c>
      <c r="G553"/>
      <c r="H553"/>
    </row>
    <row r="554" spans="1:8" ht="15.75" x14ac:dyDescent="0.25">
      <c r="A554" s="29" t="s">
        <v>6094</v>
      </c>
      <c r="B554" s="36" t="s">
        <v>7069</v>
      </c>
      <c r="C554" t="str">
        <f t="shared" si="16"/>
        <v>C04932 : Lipid A disaccharide</v>
      </c>
      <c r="D554" t="str">
        <f t="shared" si="17"/>
        <v>C04932 : 32</v>
      </c>
      <c r="G554"/>
      <c r="H554"/>
    </row>
    <row r="555" spans="1:8" ht="15.75" x14ac:dyDescent="0.25">
      <c r="A555" s="29" t="s">
        <v>6309</v>
      </c>
      <c r="B555" s="36" t="s">
        <v>7070</v>
      </c>
      <c r="C555" t="str">
        <f t="shared" si="16"/>
        <v>C05172 : Selenophosphoric acid</v>
      </c>
      <c r="D555" t="str">
        <f t="shared" si="17"/>
        <v>C05172 : 32</v>
      </c>
      <c r="G555"/>
      <c r="H555"/>
    </row>
    <row r="556" spans="1:8" ht="15.75" x14ac:dyDescent="0.25">
      <c r="A556" s="29" t="s">
        <v>6389</v>
      </c>
      <c r="B556" s="36" t="s">
        <v>7071</v>
      </c>
      <c r="C556" t="str">
        <f t="shared" si="16"/>
        <v>C05198 : 5'-Deoxyadenosine</v>
      </c>
      <c r="D556" t="str">
        <f t="shared" si="17"/>
        <v>C05198 : 32</v>
      </c>
      <c r="G556"/>
      <c r="H556"/>
    </row>
    <row r="557" spans="1:8" ht="15.75" x14ac:dyDescent="0.25">
      <c r="A557" s="29" t="s">
        <v>6243</v>
      </c>
      <c r="B557" s="36" t="s">
        <v>7072</v>
      </c>
      <c r="C557" t="str">
        <f t="shared" si="16"/>
        <v>C05250 : [Protein-PII]</v>
      </c>
      <c r="D557" t="str">
        <f t="shared" si="17"/>
        <v>C05250 : 32</v>
      </c>
      <c r="G557"/>
      <c r="H557"/>
    </row>
    <row r="558" spans="1:8" ht="15.75" x14ac:dyDescent="0.25">
      <c r="A558" s="26" t="s">
        <v>6397</v>
      </c>
      <c r="B558" s="36" t="s">
        <v>7073</v>
      </c>
      <c r="C558" t="str">
        <f t="shared" si="16"/>
        <v>C05309 : Semiquinone</v>
      </c>
      <c r="D558" t="str">
        <f t="shared" si="17"/>
        <v>C05309 : 32</v>
      </c>
      <c r="G558"/>
      <c r="H558"/>
    </row>
    <row r="559" spans="1:8" ht="15.75" x14ac:dyDescent="0.25">
      <c r="A559" s="29" t="s">
        <v>6478</v>
      </c>
      <c r="B559" s="36" t="s">
        <v>7074</v>
      </c>
      <c r="C559" t="str">
        <f t="shared" si="16"/>
        <v>C05326 : Uridylyl-[protein-PII]</v>
      </c>
      <c r="D559" t="str">
        <f t="shared" si="17"/>
        <v>C05326 : 32</v>
      </c>
      <c r="G559"/>
      <c r="H559"/>
    </row>
    <row r="560" spans="1:8" ht="15.75" x14ac:dyDescent="0.25">
      <c r="A560" s="25" t="s">
        <v>3020</v>
      </c>
      <c r="B560" s="36" t="s">
        <v>7075</v>
      </c>
      <c r="C560" t="str">
        <f t="shared" si="16"/>
        <v>C05345 : beta-D-Fructose 6-phosphate</v>
      </c>
      <c r="D560" t="str">
        <f t="shared" si="17"/>
        <v>C05345 : 32</v>
      </c>
      <c r="G560"/>
      <c r="H560"/>
    </row>
    <row r="561" spans="1:8" ht="15.75" x14ac:dyDescent="0.25">
      <c r="A561" s="29" t="s">
        <v>6294</v>
      </c>
      <c r="B561" s="36" t="s">
        <v>7076</v>
      </c>
      <c r="C561" t="str">
        <f t="shared" si="16"/>
        <v>C05359 : e-</v>
      </c>
      <c r="D561" t="str">
        <f t="shared" si="17"/>
        <v>C05359 : 32</v>
      </c>
      <c r="G561"/>
      <c r="H561"/>
    </row>
    <row r="562" spans="1:8" ht="15.75" x14ac:dyDescent="0.25">
      <c r="A562" s="25" t="s">
        <v>4719</v>
      </c>
      <c r="B562" s="35" t="s">
        <v>6714</v>
      </c>
      <c r="C562" t="str">
        <f t="shared" si="16"/>
        <v xml:space="preserve">C05379 : Oxalosuccinate </v>
      </c>
      <c r="D562" t="str">
        <f t="shared" si="17"/>
        <v>C05379 : 32</v>
      </c>
      <c r="G562"/>
      <c r="H562"/>
    </row>
    <row r="563" spans="1:8" ht="15.75" x14ac:dyDescent="0.25">
      <c r="A563" s="25" t="s">
        <v>6212</v>
      </c>
      <c r="B563" s="36" t="s">
        <v>7077</v>
      </c>
      <c r="C563" t="str">
        <f t="shared" si="16"/>
        <v>C05382 : Sedoheptulose 7-phosphate</v>
      </c>
      <c r="D563" t="str">
        <f t="shared" si="17"/>
        <v>C05382 : 32</v>
      </c>
      <c r="G563"/>
      <c r="H563"/>
    </row>
    <row r="564" spans="1:8" ht="15.75" x14ac:dyDescent="0.25">
      <c r="A564" s="25" t="s">
        <v>6507</v>
      </c>
      <c r="B564" s="36" t="s">
        <v>7078</v>
      </c>
      <c r="C564" t="str">
        <f t="shared" si="16"/>
        <v>C05512 : Deoxyinosine</v>
      </c>
      <c r="D564" t="str">
        <f t="shared" si="17"/>
        <v>C05512 : 32</v>
      </c>
      <c r="G564"/>
      <c r="H564"/>
    </row>
    <row r="565" spans="1:8" ht="15.75" x14ac:dyDescent="0.25">
      <c r="A565" s="25" t="s">
        <v>6420</v>
      </c>
      <c r="B565" s="36" t="s">
        <v>7079</v>
      </c>
      <c r="C565" t="str">
        <f t="shared" si="16"/>
        <v>C05575 : Hercynine</v>
      </c>
      <c r="D565" t="str">
        <f t="shared" si="17"/>
        <v>C05575 : 32</v>
      </c>
      <c r="G565"/>
      <c r="H565"/>
    </row>
    <row r="566" spans="1:8" ht="15.75" x14ac:dyDescent="0.25">
      <c r="A566" s="29" t="s">
        <v>6245</v>
      </c>
      <c r="B566" s="36" t="s">
        <v>7080</v>
      </c>
      <c r="C566" t="str">
        <f t="shared" si="16"/>
        <v>C05650 : Tetrahydropteridine</v>
      </c>
      <c r="D566" t="str">
        <f t="shared" si="17"/>
        <v>C05650 : 32</v>
      </c>
      <c r="G566"/>
      <c r="H566"/>
    </row>
    <row r="567" spans="1:8" ht="15.75" x14ac:dyDescent="0.25">
      <c r="A567" s="25" t="s">
        <v>6214</v>
      </c>
      <c r="B567" s="36" t="s">
        <v>7081</v>
      </c>
      <c r="C567" t="str">
        <f t="shared" si="16"/>
        <v>C05752 : Octanoyl-[acp]</v>
      </c>
      <c r="D567" t="str">
        <f t="shared" si="17"/>
        <v>C05752 : 32</v>
      </c>
      <c r="G567"/>
      <c r="H567"/>
    </row>
    <row r="568" spans="1:8" ht="15.75" x14ac:dyDescent="0.25">
      <c r="A568" s="25" t="s">
        <v>6380</v>
      </c>
      <c r="B568" s="36" t="s">
        <v>7082</v>
      </c>
      <c r="C568" t="str">
        <f t="shared" si="16"/>
        <v>C05778 : Sirohydrochlorin</v>
      </c>
      <c r="D568" t="str">
        <f t="shared" si="17"/>
        <v>C05778 : 32</v>
      </c>
      <c r="G568"/>
      <c r="H568"/>
    </row>
    <row r="569" spans="1:8" ht="15.75" x14ac:dyDescent="0.25">
      <c r="A569" s="25" t="s">
        <v>6215</v>
      </c>
      <c r="B569" s="36" t="s">
        <v>7083</v>
      </c>
      <c r="C569" t="str">
        <f t="shared" si="16"/>
        <v>C05807 : 2-Polyprenylphenol</v>
      </c>
      <c r="D569" t="str">
        <f t="shared" si="17"/>
        <v>C05807 : 32</v>
      </c>
      <c r="G569"/>
      <c r="H569"/>
    </row>
    <row r="570" spans="1:8" ht="15.75" x14ac:dyDescent="0.25">
      <c r="A570" s="25" t="s">
        <v>6411</v>
      </c>
      <c r="B570" s="36" t="s">
        <v>7084</v>
      </c>
      <c r="C570" t="str">
        <f t="shared" si="16"/>
        <v>C05819 : Menaquinol</v>
      </c>
      <c r="D570" t="str">
        <f t="shared" si="17"/>
        <v>C05819 : 32</v>
      </c>
      <c r="G570"/>
      <c r="H570"/>
    </row>
    <row r="571" spans="1:8" ht="15.75" x14ac:dyDescent="0.25">
      <c r="A571" s="25" t="s">
        <v>6390</v>
      </c>
      <c r="B571" s="36" t="s">
        <v>7085</v>
      </c>
      <c r="C571" t="str">
        <f t="shared" si="16"/>
        <v>C05840 : Iminoaspartate</v>
      </c>
      <c r="D571" t="str">
        <f t="shared" si="17"/>
        <v>C05840 : 32</v>
      </c>
      <c r="G571"/>
      <c r="H571"/>
    </row>
    <row r="572" spans="1:8" ht="15.75" x14ac:dyDescent="0.25">
      <c r="A572" s="25" t="s">
        <v>6216</v>
      </c>
      <c r="B572" s="36" t="s">
        <v>7086</v>
      </c>
      <c r="C572" t="str">
        <f t="shared" si="16"/>
        <v>C05847 : all-trans-Polyprenyl diphosphate</v>
      </c>
      <c r="D572" t="str">
        <f t="shared" si="17"/>
        <v>C05847 : 32</v>
      </c>
      <c r="G572"/>
      <c r="H572"/>
    </row>
    <row r="573" spans="1:8" ht="15.75" x14ac:dyDescent="0.25">
      <c r="A573" s="25" t="s">
        <v>2877</v>
      </c>
      <c r="B573" s="36" t="s">
        <v>7087</v>
      </c>
      <c r="C573" t="str">
        <f t="shared" si="16"/>
        <v>C05848 : 4-Hydroxy-3-polyprenylbenzoate</v>
      </c>
      <c r="D573" t="str">
        <f t="shared" si="17"/>
        <v>C05848 : 32</v>
      </c>
      <c r="G573"/>
      <c r="H573"/>
    </row>
    <row r="574" spans="1:8" ht="31.5" x14ac:dyDescent="0.25">
      <c r="A574" s="29" t="s">
        <v>6095</v>
      </c>
      <c r="B574" s="36" t="s">
        <v>7088</v>
      </c>
      <c r="C574" t="str">
        <f t="shared" si="16"/>
        <v>C05892 : UDP-N-acetylmuramoyl-L-alanyl-gamma-D-glutamyl-L-lysine</v>
      </c>
      <c r="D574" t="str">
        <f t="shared" si="17"/>
        <v>C05892 : 32</v>
      </c>
      <c r="G574"/>
      <c r="H574"/>
    </row>
    <row r="575" spans="1:8" ht="47.25" x14ac:dyDescent="0.25">
      <c r="A575" s="25" t="s">
        <v>6217</v>
      </c>
      <c r="B575" s="36" t="s">
        <v>7089</v>
      </c>
      <c r="C575" t="str">
        <f t="shared" si="16"/>
        <v>C05893 : Undecaprenyl-diphospho-N-acetylmuramoyl-(N-acetylglucosamine)-L-alanyl-gamma-D-glutamyl-L-lysyl-D-alanyl-D-alanine</v>
      </c>
      <c r="D575" t="str">
        <f t="shared" si="17"/>
        <v>C05893 : 32</v>
      </c>
      <c r="G575"/>
      <c r="H575"/>
    </row>
    <row r="576" spans="1:8" ht="15.75" x14ac:dyDescent="0.25">
      <c r="A576" s="25" t="s">
        <v>6486</v>
      </c>
      <c r="B576" s="36" t="s">
        <v>7090</v>
      </c>
      <c r="C576" t="str">
        <f t="shared" si="16"/>
        <v>C05924 : Molybdopterin</v>
      </c>
      <c r="D576" t="str">
        <f t="shared" si="17"/>
        <v>C05924 : 32</v>
      </c>
      <c r="G576"/>
      <c r="H576"/>
    </row>
    <row r="577" spans="1:8" ht="15.75" x14ac:dyDescent="0.25">
      <c r="A577" s="1" t="s">
        <v>6356</v>
      </c>
      <c r="B577" s="36" t="s">
        <v>7091</v>
      </c>
      <c r="C577" t="str">
        <f t="shared" si="16"/>
        <v>C05985 : 2-Propynal</v>
      </c>
      <c r="D577" t="str">
        <f t="shared" si="17"/>
        <v>C05985 : 32</v>
      </c>
      <c r="G577"/>
      <c r="H577"/>
    </row>
    <row r="578" spans="1:8" ht="15.75" x14ac:dyDescent="0.25">
      <c r="A578" s="25" t="s">
        <v>6218</v>
      </c>
      <c r="B578" s="36" t="s">
        <v>7092</v>
      </c>
      <c r="C578" t="str">
        <f t="shared" si="16"/>
        <v>C05986 : 2-Propyn-1-ol</v>
      </c>
      <c r="D578" t="str">
        <f t="shared" si="17"/>
        <v>C05986 : 32</v>
      </c>
      <c r="G578"/>
      <c r="H578"/>
    </row>
    <row r="579" spans="1:8" ht="15.75" x14ac:dyDescent="0.25">
      <c r="A579" s="25" t="s">
        <v>6354</v>
      </c>
      <c r="B579" s="35" t="s">
        <v>6715</v>
      </c>
      <c r="C579" t="str">
        <f t="shared" ref="C579:C642" si="18">CONCATENATE(A579," : ",B579)</f>
        <v>C06010 : (S)-2-Acetolactate</v>
      </c>
      <c r="D579" t="str">
        <f t="shared" ref="D579:D642" si="19">CONCATENATE(A579," : ",32)</f>
        <v>C06010 : 32</v>
      </c>
      <c r="G579"/>
      <c r="H579"/>
    </row>
    <row r="580" spans="1:8" ht="15.75" x14ac:dyDescent="0.25">
      <c r="A580" s="25" t="s">
        <v>6454</v>
      </c>
      <c r="B580" s="36" t="s">
        <v>7093</v>
      </c>
      <c r="C580" t="str">
        <f t="shared" si="18"/>
        <v>C06024 : 3-Deoxy-D-manno-octulosonyl-lipid IV(A)</v>
      </c>
      <c r="D580" t="str">
        <f t="shared" si="19"/>
        <v>C06024 : 32</v>
      </c>
      <c r="G580"/>
      <c r="H580"/>
    </row>
    <row r="581" spans="1:8" ht="15.75" x14ac:dyDescent="0.25">
      <c r="A581" s="25" t="s">
        <v>6351</v>
      </c>
      <c r="B581" s="36" t="s">
        <v>7094</v>
      </c>
      <c r="C581" t="str">
        <f t="shared" si="18"/>
        <v>C06054 : 2-Oxo-3-hydroxy-4-phosphobutanoate</v>
      </c>
      <c r="D581" t="str">
        <f t="shared" si="19"/>
        <v>C06054 : 32</v>
      </c>
      <c r="G581"/>
      <c r="H581"/>
    </row>
    <row r="582" spans="1:8" ht="15.75" x14ac:dyDescent="0.25">
      <c r="A582" s="25" t="s">
        <v>6219</v>
      </c>
      <c r="B582" s="36" t="s">
        <v>7095</v>
      </c>
      <c r="C582" t="str">
        <f t="shared" si="18"/>
        <v>C06055 : O-Phospho-4-hydroxy-L-threonine</v>
      </c>
      <c r="D582" t="str">
        <f t="shared" si="19"/>
        <v>C06055 : 32</v>
      </c>
      <c r="G582"/>
      <c r="H582"/>
    </row>
    <row r="583" spans="1:8" ht="15.75" x14ac:dyDescent="0.25">
      <c r="A583" s="25" t="s">
        <v>3033</v>
      </c>
      <c r="B583" s="36" t="s">
        <v>7096</v>
      </c>
      <c r="C583" t="str">
        <f t="shared" si="18"/>
        <v>C06156 : alpha-D-Glucosamine 1-phosphate</v>
      </c>
      <c r="D583" t="str">
        <f t="shared" si="19"/>
        <v>C06156 : 32</v>
      </c>
      <c r="G583"/>
      <c r="H583"/>
    </row>
    <row r="584" spans="1:8" ht="15.75" x14ac:dyDescent="0.25">
      <c r="A584" s="25" t="s">
        <v>847</v>
      </c>
      <c r="B584" s="36" t="s">
        <v>7097</v>
      </c>
      <c r="C584" t="str">
        <f t="shared" si="18"/>
        <v>C06204 : 2-Hydroxychromene-2-carboxylate</v>
      </c>
      <c r="D584" t="str">
        <f t="shared" si="19"/>
        <v>C06204 : 32</v>
      </c>
      <c r="G584"/>
      <c r="H584"/>
    </row>
    <row r="585" spans="1:8" ht="15.75" x14ac:dyDescent="0.25">
      <c r="A585" s="25" t="s">
        <v>6220</v>
      </c>
      <c r="B585" s="36" t="s">
        <v>7098</v>
      </c>
      <c r="C585" t="str">
        <f t="shared" si="18"/>
        <v>C06231 : Ectoine</v>
      </c>
      <c r="D585" t="str">
        <f t="shared" si="19"/>
        <v>C06231 : 32</v>
      </c>
      <c r="G585"/>
      <c r="H585"/>
    </row>
    <row r="586" spans="1:8" ht="15.75" x14ac:dyDescent="0.25">
      <c r="A586" s="29" t="s">
        <v>6098</v>
      </c>
      <c r="B586" s="36" t="s">
        <v>7099</v>
      </c>
      <c r="C586" t="str">
        <f t="shared" si="18"/>
        <v>C06250 : Holo-[carboxylase]</v>
      </c>
      <c r="D586" t="str">
        <f t="shared" si="19"/>
        <v>C06250 : 32</v>
      </c>
      <c r="G586"/>
      <c r="H586"/>
    </row>
    <row r="587" spans="1:8" ht="31.5" x14ac:dyDescent="0.25">
      <c r="A587" s="25" t="s">
        <v>6221</v>
      </c>
      <c r="B587" s="36" t="s">
        <v>7100</v>
      </c>
      <c r="C587" t="str">
        <f t="shared" si="18"/>
        <v>C06321 : (1R,6S)-1,6-Dihydroxycyclohexa-2,4-diene-1-carboxylate</v>
      </c>
      <c r="D587" t="str">
        <f t="shared" si="19"/>
        <v>C06321 : 32</v>
      </c>
      <c r="G587"/>
      <c r="H587"/>
    </row>
    <row r="588" spans="1:8" ht="15.75" x14ac:dyDescent="0.25">
      <c r="A588" s="29" t="s">
        <v>6479</v>
      </c>
      <c r="B588" s="36" t="s">
        <v>7101</v>
      </c>
      <c r="C588" t="str">
        <f t="shared" si="18"/>
        <v>C06397 : ADP-D-glycero-beta-D-manno-heptose</v>
      </c>
      <c r="D588" t="str">
        <f t="shared" si="19"/>
        <v>C06397 : 32</v>
      </c>
      <c r="G588"/>
      <c r="H588"/>
    </row>
    <row r="589" spans="1:8" ht="31.5" x14ac:dyDescent="0.25">
      <c r="A589" s="25" t="s">
        <v>4909</v>
      </c>
      <c r="B589" s="36" t="s">
        <v>7102</v>
      </c>
      <c r="C589" t="str">
        <f t="shared" si="18"/>
        <v>C06400 : 1-alpha-D-[(1-&gt;4)-alpha-D-Glucosyl](n-1)-alpha-D-glucopyranoside</v>
      </c>
      <c r="D589" t="str">
        <f t="shared" si="19"/>
        <v>C06400 : 32</v>
      </c>
      <c r="G589"/>
      <c r="H589"/>
    </row>
    <row r="590" spans="1:8" ht="15.75" x14ac:dyDescent="0.25">
      <c r="A590" s="25" t="s">
        <v>6430</v>
      </c>
      <c r="B590" s="36" t="s">
        <v>7103</v>
      </c>
      <c r="C590" t="str">
        <f t="shared" si="18"/>
        <v>C06442 : N(gamma)-Acetyldiaminobutyrate</v>
      </c>
      <c r="D590" t="str">
        <f t="shared" si="19"/>
        <v>C06442 : 32</v>
      </c>
      <c r="G590"/>
      <c r="H590"/>
    </row>
    <row r="591" spans="1:8" ht="15.75" x14ac:dyDescent="0.25">
      <c r="A591" s="25" t="s">
        <v>6222</v>
      </c>
      <c r="B591" s="36" t="s">
        <v>7104</v>
      </c>
      <c r="C591" t="str">
        <f t="shared" si="18"/>
        <v>C06481 : L-Seryl-tRNA(Sec)</v>
      </c>
      <c r="D591" t="str">
        <f t="shared" si="19"/>
        <v>C06481 : 32</v>
      </c>
      <c r="G591"/>
      <c r="H591"/>
    </row>
    <row r="592" spans="1:8" ht="15.75" x14ac:dyDescent="0.25">
      <c r="A592" s="25" t="s">
        <v>6491</v>
      </c>
      <c r="B592" s="36" t="s">
        <v>7105</v>
      </c>
      <c r="C592" t="str">
        <f t="shared" si="18"/>
        <v>C06482 : L-Selenocysteinyl-tRNA(Sec)</v>
      </c>
      <c r="D592" t="str">
        <f t="shared" si="19"/>
        <v>C06482 : 32</v>
      </c>
      <c r="G592"/>
      <c r="H592"/>
    </row>
    <row r="593" spans="1:8" ht="15.75" x14ac:dyDescent="0.25">
      <c r="A593" s="29" t="s">
        <v>5920</v>
      </c>
      <c r="B593" s="36" t="s">
        <v>7106</v>
      </c>
      <c r="C593" t="str">
        <f t="shared" si="18"/>
        <v>C06504 : Cob(II)yrinate a,c diamide</v>
      </c>
      <c r="D593" t="str">
        <f t="shared" si="19"/>
        <v>C06504 : 32</v>
      </c>
      <c r="G593"/>
      <c r="H593"/>
    </row>
    <row r="594" spans="1:8" ht="15.75" x14ac:dyDescent="0.25">
      <c r="A594" s="29" t="s">
        <v>6462</v>
      </c>
      <c r="B594" s="36" t="s">
        <v>7107</v>
      </c>
      <c r="C594" t="str">
        <f t="shared" si="18"/>
        <v>C06506 : Adenosyl cobyrinate a,c diamide</v>
      </c>
      <c r="D594" t="str">
        <f t="shared" si="19"/>
        <v>C06506 : 32</v>
      </c>
      <c r="G594"/>
      <c r="H594"/>
    </row>
    <row r="595" spans="1:8" ht="15.75" x14ac:dyDescent="0.25">
      <c r="A595" s="25" t="s">
        <v>6376</v>
      </c>
      <c r="B595" s="36" t="s">
        <v>7108</v>
      </c>
      <c r="C595" t="str">
        <f t="shared" si="18"/>
        <v>C06697 : Arsenite</v>
      </c>
      <c r="D595" t="str">
        <f t="shared" si="19"/>
        <v>C06697 : 32</v>
      </c>
      <c r="G595"/>
      <c r="H595"/>
    </row>
    <row r="596" spans="1:8" ht="15.75" x14ac:dyDescent="0.25">
      <c r="A596" s="25" t="s">
        <v>6223</v>
      </c>
      <c r="B596" s="36" t="s">
        <v>7109</v>
      </c>
      <c r="C596" t="str">
        <f t="shared" si="18"/>
        <v>C06701 : Phosphonic acid</v>
      </c>
      <c r="D596" t="str">
        <f t="shared" si="19"/>
        <v>C06701 : 32</v>
      </c>
      <c r="G596"/>
      <c r="H596"/>
    </row>
    <row r="597" spans="1:8" ht="15.75" x14ac:dyDescent="0.25">
      <c r="A597" s="25" t="s">
        <v>6224</v>
      </c>
      <c r="B597" s="36" t="s">
        <v>7110</v>
      </c>
      <c r="C597" t="str">
        <f t="shared" si="18"/>
        <v>C06753 : 2-Chloroethanol</v>
      </c>
      <c r="D597" t="str">
        <f t="shared" si="19"/>
        <v>C06753 : 32</v>
      </c>
      <c r="G597"/>
      <c r="H597"/>
    </row>
    <row r="598" spans="1:8" ht="15.75" x14ac:dyDescent="0.25">
      <c r="A598" s="25" t="s">
        <v>6357</v>
      </c>
      <c r="B598" s="36" t="s">
        <v>7111</v>
      </c>
      <c r="C598" t="str">
        <f t="shared" si="18"/>
        <v>C06754 : Chloroacetaldehyde</v>
      </c>
      <c r="D598" t="str">
        <f t="shared" si="19"/>
        <v>C06754 : 32</v>
      </c>
      <c r="G598"/>
      <c r="H598"/>
    </row>
    <row r="599" spans="1:8" ht="15.75" x14ac:dyDescent="0.25">
      <c r="A599" s="29" t="s">
        <v>6310</v>
      </c>
      <c r="B599" s="36" t="s">
        <v>7112</v>
      </c>
      <c r="C599" t="str">
        <f t="shared" si="18"/>
        <v>C07292 : Glutaredoxin</v>
      </c>
      <c r="D599" t="str">
        <f t="shared" si="19"/>
        <v>C07292 : 32</v>
      </c>
      <c r="G599"/>
      <c r="H599"/>
    </row>
    <row r="600" spans="1:8" ht="15.75" x14ac:dyDescent="0.25">
      <c r="A600" s="29" t="s">
        <v>6377</v>
      </c>
      <c r="B600" s="36" t="s">
        <v>7113</v>
      </c>
      <c r="C600" t="str">
        <f t="shared" si="18"/>
        <v>C07293 : Glutaredoxin disulfide</v>
      </c>
      <c r="D600" t="str">
        <f t="shared" si="19"/>
        <v>C07293 : 32</v>
      </c>
      <c r="G600"/>
      <c r="H600"/>
    </row>
    <row r="601" spans="1:8" ht="15.75" x14ac:dyDescent="0.25">
      <c r="A601" s="25" t="s">
        <v>4713</v>
      </c>
      <c r="B601" s="36" t="s">
        <v>7114</v>
      </c>
      <c r="C601" t="str">
        <f t="shared" si="18"/>
        <v>C07335 : 2-Amino-3-oxo-4-phosphonooxybutyrate</v>
      </c>
      <c r="D601" t="str">
        <f t="shared" si="19"/>
        <v>C07335 : 32</v>
      </c>
      <c r="G601"/>
      <c r="H601"/>
    </row>
    <row r="602" spans="1:8" ht="15.75" x14ac:dyDescent="0.25">
      <c r="A602" s="29" t="s">
        <v>6100</v>
      </c>
      <c r="B602" s="36" t="s">
        <v>7115</v>
      </c>
      <c r="C602" t="str">
        <f t="shared" si="18"/>
        <v>C07836 : D-glycero-beta-D-manno-Heptose 7-phosphate</v>
      </c>
      <c r="D602" t="str">
        <f t="shared" si="19"/>
        <v>C07836 : 32</v>
      </c>
      <c r="G602"/>
      <c r="H602"/>
    </row>
    <row r="603" spans="1:8" ht="15.75" x14ac:dyDescent="0.25">
      <c r="A603" s="25" t="s">
        <v>6101</v>
      </c>
      <c r="B603" s="36" t="s">
        <v>7116</v>
      </c>
      <c r="C603" t="str">
        <f t="shared" si="18"/>
        <v>C07838 : D-glycero-beta-D-manno-Heptose 1-phosphate</v>
      </c>
      <c r="D603" t="str">
        <f t="shared" si="19"/>
        <v>C07838 : 32</v>
      </c>
      <c r="G603"/>
      <c r="H603"/>
    </row>
    <row r="604" spans="1:8" ht="15.75" x14ac:dyDescent="0.25">
      <c r="A604" s="25" t="s">
        <v>6516</v>
      </c>
      <c r="B604" s="36" t="s">
        <v>7117</v>
      </c>
      <c r="C604" t="str">
        <f t="shared" si="18"/>
        <v>C08249 : Pyrimidine 5'-deoxynucleotide</v>
      </c>
      <c r="D604" t="str">
        <f t="shared" si="19"/>
        <v>C08249 : 32</v>
      </c>
      <c r="G604"/>
      <c r="H604"/>
    </row>
    <row r="605" spans="1:8" ht="15.75" x14ac:dyDescent="0.25">
      <c r="A605" s="25" t="s">
        <v>6225</v>
      </c>
      <c r="B605" s="36" t="s">
        <v>7118</v>
      </c>
      <c r="C605" t="str">
        <f t="shared" si="18"/>
        <v>C11215 : Arsenate ion</v>
      </c>
      <c r="D605" t="str">
        <f t="shared" si="19"/>
        <v>C11215 : 32</v>
      </c>
      <c r="G605"/>
      <c r="H605"/>
    </row>
    <row r="606" spans="1:8" ht="15.75" x14ac:dyDescent="0.25">
      <c r="A606" s="25" t="s">
        <v>2893</v>
      </c>
      <c r="B606" s="36" t="s">
        <v>7119</v>
      </c>
      <c r="C606" t="str">
        <f t="shared" si="18"/>
        <v>C11355 : 4-Amino-4-deoxychorismate</v>
      </c>
      <c r="D606" t="str">
        <f t="shared" si="19"/>
        <v>C11355 : 32</v>
      </c>
      <c r="G606"/>
      <c r="H606"/>
    </row>
    <row r="607" spans="1:8" ht="15.75" x14ac:dyDescent="0.25">
      <c r="A607" s="25" t="s">
        <v>6227</v>
      </c>
      <c r="B607" s="36" t="s">
        <v>7120</v>
      </c>
      <c r="C607" t="str">
        <f t="shared" si="18"/>
        <v>C11434 : 2-C-Methyl-D-erythritol 4-phosphate</v>
      </c>
      <c r="D607" t="str">
        <f t="shared" si="19"/>
        <v>C11434 : 32</v>
      </c>
      <c r="G607"/>
      <c r="H607"/>
    </row>
    <row r="608" spans="1:8" ht="15.75" x14ac:dyDescent="0.25">
      <c r="A608" s="25" t="s">
        <v>6228</v>
      </c>
      <c r="B608" s="36" t="s">
        <v>7121</v>
      </c>
      <c r="C608" t="str">
        <f t="shared" si="18"/>
        <v>C11435 : 4-(Cytidine 5'-diphospho)-2-C-methyl-D-erythritol</v>
      </c>
      <c r="D608" t="str">
        <f t="shared" si="19"/>
        <v>C11435 : 32</v>
      </c>
      <c r="G608"/>
      <c r="H608"/>
    </row>
    <row r="609" spans="1:8" ht="31.5" x14ac:dyDescent="0.25">
      <c r="A609" s="25" t="s">
        <v>2974</v>
      </c>
      <c r="B609" s="36" t="s">
        <v>7122</v>
      </c>
      <c r="C609" t="str">
        <f t="shared" si="18"/>
        <v>C11436 : 2-Phospho-4-(cytidine 5'-diphospho)-2-C-methyl-D-erythritol</v>
      </c>
      <c r="D609" t="str">
        <f t="shared" si="19"/>
        <v>C11436 : 32</v>
      </c>
      <c r="G609"/>
      <c r="H609"/>
    </row>
    <row r="610" spans="1:8" ht="15.75" x14ac:dyDescent="0.25">
      <c r="A610" s="25" t="s">
        <v>6229</v>
      </c>
      <c r="B610" s="36" t="s">
        <v>7123</v>
      </c>
      <c r="C610" t="str">
        <f t="shared" si="18"/>
        <v>C11437 : 1-Deoxy-D-xylulose 5-phosphate</v>
      </c>
      <c r="D610" t="str">
        <f t="shared" si="19"/>
        <v>C11437 : 32</v>
      </c>
      <c r="G610"/>
      <c r="H610"/>
    </row>
    <row r="611" spans="1:8" ht="15.75" x14ac:dyDescent="0.25">
      <c r="A611" s="25" t="s">
        <v>6230</v>
      </c>
      <c r="B611" s="36" t="s">
        <v>7124</v>
      </c>
      <c r="C611" t="str">
        <f t="shared" si="18"/>
        <v>C11439 : Formyl-L-methionyl peptide</v>
      </c>
      <c r="D611" t="str">
        <f t="shared" si="19"/>
        <v>C11439 : 32</v>
      </c>
      <c r="G611"/>
      <c r="H611"/>
    </row>
    <row r="612" spans="1:8" ht="15.75" x14ac:dyDescent="0.25">
      <c r="A612" s="25" t="s">
        <v>6504</v>
      </c>
      <c r="B612" s="36" t="s">
        <v>7125</v>
      </c>
      <c r="C612" t="str">
        <f t="shared" si="18"/>
        <v>C11440 : Methionyl peptide</v>
      </c>
      <c r="D612" t="str">
        <f t="shared" si="19"/>
        <v>C11440 : 32</v>
      </c>
      <c r="G612"/>
      <c r="H612"/>
    </row>
    <row r="613" spans="1:8" ht="15.75" x14ac:dyDescent="0.25">
      <c r="A613" s="25" t="s">
        <v>6232</v>
      </c>
      <c r="B613" s="36" t="s">
        <v>7126</v>
      </c>
      <c r="C613" t="str">
        <f t="shared" si="18"/>
        <v>C11453 : 2-C-Methyl-D-erythritol 2,4-cyclodiphosphate</v>
      </c>
      <c r="D613" t="str">
        <f t="shared" si="19"/>
        <v>C11453 : 32</v>
      </c>
      <c r="G613"/>
      <c r="H613"/>
    </row>
    <row r="614" spans="1:8" ht="15.75" x14ac:dyDescent="0.25">
      <c r="A614" s="29" t="s">
        <v>6234</v>
      </c>
      <c r="B614" s="36" t="s">
        <v>7127</v>
      </c>
      <c r="C614" t="str">
        <f t="shared" si="18"/>
        <v>C11472 : D-glycero-beta-D-manno-Heptose 1,7-bisphosphate</v>
      </c>
      <c r="D614" t="str">
        <f t="shared" si="19"/>
        <v>C11472 : 32</v>
      </c>
      <c r="G614"/>
      <c r="H614"/>
    </row>
    <row r="615" spans="1:8" ht="15.75" x14ac:dyDescent="0.25">
      <c r="A615" s="25" t="s">
        <v>6235</v>
      </c>
      <c r="B615" s="36" t="s">
        <v>7128</v>
      </c>
      <c r="C615" t="str">
        <f t="shared" si="18"/>
        <v>C11588 : cis-3-(Carboxy-ethyl)-3,5-cyclo-hexadiene-1,2-diol</v>
      </c>
      <c r="D615" t="str">
        <f t="shared" si="19"/>
        <v>C11588 : 32</v>
      </c>
      <c r="G615"/>
      <c r="H615"/>
    </row>
    <row r="616" spans="1:8" ht="15.75" x14ac:dyDescent="0.25">
      <c r="A616" s="25" t="s">
        <v>6236</v>
      </c>
      <c r="B616" s="36" t="s">
        <v>7129</v>
      </c>
      <c r="C616" t="str">
        <f t="shared" si="18"/>
        <v>C11638 : 3-Amino-2-oxopropyl phosphate</v>
      </c>
      <c r="D616" t="str">
        <f t="shared" si="19"/>
        <v>C11638 : 32</v>
      </c>
      <c r="G616"/>
      <c r="H616"/>
    </row>
    <row r="617" spans="1:8" ht="15.75" x14ac:dyDescent="0.25">
      <c r="A617" s="25" t="s">
        <v>6237</v>
      </c>
      <c r="B617" s="36" t="s">
        <v>7130</v>
      </c>
      <c r="C617" t="str">
        <f t="shared" si="18"/>
        <v>C11811 : 1-Hydroxy-2-methyl-2-butenyl 4-diphosphate</v>
      </c>
      <c r="D617" t="str">
        <f t="shared" si="19"/>
        <v>C11811 : 32</v>
      </c>
      <c r="G617"/>
      <c r="H617"/>
    </row>
    <row r="618" spans="1:8" ht="15.75" x14ac:dyDescent="0.25">
      <c r="A618" s="25" t="s">
        <v>6239</v>
      </c>
      <c r="B618" s="35" t="s">
        <v>6716</v>
      </c>
      <c r="C618" t="str">
        <f t="shared" si="18"/>
        <v>C11821 : 5-Hydroxyisourate</v>
      </c>
      <c r="D618" t="str">
        <f t="shared" si="19"/>
        <v>C11821 : 32</v>
      </c>
      <c r="G618"/>
      <c r="H618"/>
    </row>
    <row r="619" spans="1:8" ht="31.5" x14ac:dyDescent="0.25">
      <c r="A619" s="29" t="s">
        <v>6308</v>
      </c>
      <c r="B619" s="36" t="s">
        <v>7131</v>
      </c>
      <c r="C619" t="str">
        <f t="shared" si="18"/>
        <v>C11826 : [GlcNAc-(1-&gt;4)-Mur2Ac(oyl-L-Ala-g-D-Glu-L-Lys-D-Ala-D-Ala)]n-diphosphoundecaprenol</v>
      </c>
      <c r="D619" t="str">
        <f t="shared" si="19"/>
        <v>C11826 : 32</v>
      </c>
      <c r="G619"/>
      <c r="H619"/>
    </row>
    <row r="620" spans="1:8" ht="15.75" x14ac:dyDescent="0.25">
      <c r="A620" s="25" t="s">
        <v>2990</v>
      </c>
      <c r="B620" s="36" t="s">
        <v>7132</v>
      </c>
      <c r="C620" t="str">
        <f t="shared" si="18"/>
        <v>C11907 : dTDP-4-oxo-6-deoxy-D-glucose</v>
      </c>
      <c r="D620" t="str">
        <f t="shared" si="19"/>
        <v>C11907 : 32</v>
      </c>
      <c r="G620"/>
      <c r="H620"/>
    </row>
    <row r="621" spans="1:8" ht="31.5" x14ac:dyDescent="0.25">
      <c r="A621" s="25" t="s">
        <v>2651</v>
      </c>
      <c r="B621" s="36" t="s">
        <v>7133</v>
      </c>
      <c r="C621" t="str">
        <f t="shared" si="18"/>
        <v>C12248 : 5-Hydroxy-2-oxo-4-ureido-2,5-dihydro-1H-imidazole-5-carboxylate</v>
      </c>
      <c r="D621" t="str">
        <f t="shared" si="19"/>
        <v>C12248 : 32</v>
      </c>
      <c r="G621"/>
      <c r="H621"/>
    </row>
    <row r="622" spans="1:8" ht="31.5" x14ac:dyDescent="0.25">
      <c r="A622" s="25" t="s">
        <v>6241</v>
      </c>
      <c r="B622" s="36" t="s">
        <v>7134</v>
      </c>
      <c r="C622" t="str">
        <f t="shared" si="18"/>
        <v>C12622 : cis-3-(3-Carboxyethenyl)-3,5-cyclohexadiene-1,2-diol</v>
      </c>
      <c r="D622" t="str">
        <f t="shared" si="19"/>
        <v>C12622 : 32</v>
      </c>
      <c r="G622"/>
      <c r="H622"/>
    </row>
    <row r="623" spans="1:8" ht="15.75" x14ac:dyDescent="0.25">
      <c r="A623" s="25" t="s">
        <v>6382</v>
      </c>
      <c r="B623" s="36" t="s">
        <v>7135</v>
      </c>
      <c r="C623" t="str">
        <f t="shared" si="18"/>
        <v>C12623 : trans-2,3-Dihydroxycinnamate</v>
      </c>
      <c r="D623" t="str">
        <f t="shared" si="19"/>
        <v>C12623 : 32</v>
      </c>
      <c r="G623"/>
      <c r="H623"/>
    </row>
    <row r="624" spans="1:8" ht="15.75" x14ac:dyDescent="0.25">
      <c r="A624" s="25" t="s">
        <v>3028</v>
      </c>
      <c r="B624" s="36" t="s">
        <v>7136</v>
      </c>
      <c r="C624" t="str">
        <f t="shared" si="18"/>
        <v>C14610 : (S)-5-Oxo-2,5-dihydrofuran-2-acetate</v>
      </c>
      <c r="D624" t="str">
        <f t="shared" si="19"/>
        <v>C14610 : 32</v>
      </c>
      <c r="G624"/>
      <c r="H624"/>
    </row>
    <row r="625" spans="1:8" ht="15.75" x14ac:dyDescent="0.25">
      <c r="A625" s="25" t="s">
        <v>6296</v>
      </c>
      <c r="B625" s="36" t="s">
        <v>7137</v>
      </c>
      <c r="C625" t="str">
        <f t="shared" si="18"/>
        <v>C14818 : Fe2+</v>
      </c>
      <c r="D625" t="str">
        <f t="shared" si="19"/>
        <v>C14818 : 32</v>
      </c>
      <c r="G625"/>
      <c r="H625"/>
    </row>
    <row r="626" spans="1:8" ht="15.75" x14ac:dyDescent="0.25">
      <c r="A626" s="25" t="s">
        <v>6547</v>
      </c>
      <c r="B626" s="36" t="s">
        <v>7138</v>
      </c>
      <c r="C626" t="str">
        <f t="shared" si="18"/>
        <v>C14819 : Fe3+</v>
      </c>
      <c r="D626" t="str">
        <f t="shared" si="19"/>
        <v>C14819 : 32</v>
      </c>
      <c r="G626"/>
      <c r="H626"/>
    </row>
    <row r="627" spans="1:8" ht="15.75" x14ac:dyDescent="0.25">
      <c r="A627" s="29" t="s">
        <v>6115</v>
      </c>
      <c r="B627" s="36" t="s">
        <v>7139</v>
      </c>
      <c r="C627" t="str">
        <f t="shared" si="18"/>
        <v>C15498 : ROOH</v>
      </c>
      <c r="D627" t="str">
        <f t="shared" si="19"/>
        <v>C15498 : 32</v>
      </c>
      <c r="G627"/>
      <c r="H627"/>
    </row>
    <row r="628" spans="1:8" ht="15.75" x14ac:dyDescent="0.25">
      <c r="A628" s="25" t="s">
        <v>2944</v>
      </c>
      <c r="B628" s="36" t="s">
        <v>7140</v>
      </c>
      <c r="C628" t="str">
        <f t="shared" si="18"/>
        <v>C15522 : 4a-Hydroxytetrahydrobiopterin</v>
      </c>
      <c r="D628" t="str">
        <f t="shared" si="19"/>
        <v>C15522 : 32</v>
      </c>
      <c r="G628"/>
      <c r="H628"/>
    </row>
    <row r="629" spans="1:8" ht="15.75" x14ac:dyDescent="0.25">
      <c r="A629" s="29" t="s">
        <v>6163</v>
      </c>
      <c r="B629" s="36" t="s">
        <v>7141</v>
      </c>
      <c r="C629" t="str">
        <f t="shared" si="18"/>
        <v>C15527 : Precorrin 1</v>
      </c>
      <c r="D629" t="str">
        <f t="shared" si="19"/>
        <v>C15527 : 32</v>
      </c>
      <c r="G629"/>
      <c r="H629"/>
    </row>
    <row r="630" spans="1:8" ht="15.75" x14ac:dyDescent="0.25">
      <c r="A630" s="25" t="s">
        <v>6301</v>
      </c>
      <c r="B630" s="36" t="s">
        <v>7142</v>
      </c>
      <c r="C630" t="str">
        <f t="shared" si="18"/>
        <v>C15556 : L-3,4-Dihydroxybutan-2-one 4-phosphate</v>
      </c>
      <c r="D630" t="str">
        <f t="shared" si="19"/>
        <v>C15556 : 32</v>
      </c>
      <c r="G630"/>
      <c r="H630"/>
    </row>
    <row r="631" spans="1:8" ht="15.75" x14ac:dyDescent="0.25">
      <c r="A631" s="25" t="s">
        <v>6244</v>
      </c>
      <c r="B631" s="36" t="s">
        <v>7143</v>
      </c>
      <c r="C631" t="str">
        <f t="shared" si="18"/>
        <v>C15585 : myo-Inositol phosphate</v>
      </c>
      <c r="D631" t="str">
        <f t="shared" si="19"/>
        <v>C15585 : 32</v>
      </c>
      <c r="G631"/>
      <c r="H631"/>
    </row>
    <row r="632" spans="1:8" ht="31.5" x14ac:dyDescent="0.25">
      <c r="A632" s="25" t="s">
        <v>6246</v>
      </c>
      <c r="B632" s="36" t="s">
        <v>7144</v>
      </c>
      <c r="C632" t="str">
        <f t="shared" si="18"/>
        <v>C15599 : 6-(2-Amino-2-carboxyethyl)-7,8-dioxo-1,2,3,4,7,8-hexahydroquinoline-2,4-dicarboxylate</v>
      </c>
      <c r="D632" t="str">
        <f t="shared" si="19"/>
        <v>C15599 : 32</v>
      </c>
      <c r="G632"/>
      <c r="H632"/>
    </row>
    <row r="633" spans="1:8" ht="15.75" x14ac:dyDescent="0.25">
      <c r="A633" s="26" t="s">
        <v>5932</v>
      </c>
      <c r="B633" s="35" t="s">
        <v>6717</v>
      </c>
      <c r="C633" t="str">
        <f t="shared" si="18"/>
        <v xml:space="preserve">C15602 : Quinone </v>
      </c>
      <c r="D633" t="str">
        <f t="shared" si="19"/>
        <v>C15602 : 32</v>
      </c>
      <c r="G633"/>
      <c r="H633"/>
    </row>
    <row r="634" spans="1:8" ht="15.75" x14ac:dyDescent="0.25">
      <c r="A634" s="25" t="s">
        <v>6358</v>
      </c>
      <c r="B634" s="35" t="s">
        <v>6718</v>
      </c>
      <c r="C634" t="str">
        <f t="shared" si="18"/>
        <v xml:space="preserve">C15603 : Hydroquinone </v>
      </c>
      <c r="D634" t="str">
        <f t="shared" si="19"/>
        <v>C15603 : 32</v>
      </c>
      <c r="G634"/>
      <c r="H634"/>
    </row>
    <row r="635" spans="1:8" ht="15.75" x14ac:dyDescent="0.25">
      <c r="A635" s="25" t="s">
        <v>6517</v>
      </c>
      <c r="B635" s="36" t="s">
        <v>7145</v>
      </c>
      <c r="C635" t="str">
        <f t="shared" si="18"/>
        <v>C15650 : 2,3-Diketo-5-methylthiopentyl-1-phosphate</v>
      </c>
      <c r="D635" t="str">
        <f t="shared" si="19"/>
        <v>C15650 : 32</v>
      </c>
      <c r="G635"/>
      <c r="H635"/>
    </row>
    <row r="636" spans="1:8" ht="15.75" x14ac:dyDescent="0.25">
      <c r="A636" s="25" t="s">
        <v>6405</v>
      </c>
      <c r="B636" s="36" t="s">
        <v>7146</v>
      </c>
      <c r="C636" t="str">
        <f t="shared" si="18"/>
        <v>C15653 : Peptide-L-methionine (R)-S-oxide</v>
      </c>
      <c r="D636" t="str">
        <f t="shared" si="19"/>
        <v>C15653 : 32</v>
      </c>
      <c r="G636"/>
      <c r="H636"/>
    </row>
    <row r="637" spans="1:8" ht="15.75" x14ac:dyDescent="0.25">
      <c r="A637" s="29" t="s">
        <v>3056</v>
      </c>
      <c r="B637" s="36" t="s">
        <v>7147</v>
      </c>
      <c r="C637" t="str">
        <f t="shared" si="18"/>
        <v>C15667 : 5-Carboxyamino-1-(5-phospho-D-ribosyl)imidazole</v>
      </c>
      <c r="D637" t="str">
        <f t="shared" si="19"/>
        <v>C15667 : 32</v>
      </c>
      <c r="G637"/>
      <c r="H637"/>
    </row>
    <row r="638" spans="1:8" ht="15.75" x14ac:dyDescent="0.25">
      <c r="A638" s="25" t="s">
        <v>6456</v>
      </c>
      <c r="B638" s="36" t="s">
        <v>7148</v>
      </c>
      <c r="C638" t="str">
        <f t="shared" si="18"/>
        <v>C15672 : Heme O</v>
      </c>
      <c r="D638" t="str">
        <f t="shared" si="19"/>
        <v>C15672 : 32</v>
      </c>
      <c r="G638"/>
      <c r="H638"/>
    </row>
    <row r="639" spans="1:8" ht="15.75" x14ac:dyDescent="0.25">
      <c r="A639" s="25" t="s">
        <v>6248</v>
      </c>
      <c r="B639" s="36" t="s">
        <v>7149</v>
      </c>
      <c r="C639" t="str">
        <f t="shared" si="18"/>
        <v>C15809 : Iminoglycine</v>
      </c>
      <c r="D639" t="str">
        <f t="shared" si="19"/>
        <v>C15809 : 32</v>
      </c>
      <c r="G639"/>
      <c r="H639"/>
    </row>
    <row r="640" spans="1:8" ht="15.75" x14ac:dyDescent="0.25">
      <c r="A640" s="29" t="s">
        <v>6249</v>
      </c>
      <c r="B640" s="36" t="s">
        <v>7150</v>
      </c>
      <c r="C640" t="str">
        <f t="shared" si="18"/>
        <v>C15810 : Sulfur-carrier protein</v>
      </c>
      <c r="D640" t="str">
        <f t="shared" si="19"/>
        <v>C15810 : 32</v>
      </c>
      <c r="G640"/>
      <c r="H640"/>
    </row>
    <row r="641" spans="1:8" ht="15.75" x14ac:dyDescent="0.25">
      <c r="A641" s="25" t="s">
        <v>6250</v>
      </c>
      <c r="B641" s="36" t="s">
        <v>7151</v>
      </c>
      <c r="C641" t="str">
        <f t="shared" si="18"/>
        <v>C15811 : [Enzyme]-cysteine</v>
      </c>
      <c r="D641" t="str">
        <f t="shared" si="19"/>
        <v>C15811 : 32</v>
      </c>
      <c r="G641"/>
      <c r="H641"/>
    </row>
    <row r="642" spans="1:8" ht="15.75" x14ac:dyDescent="0.25">
      <c r="A642" s="25" t="s">
        <v>6251</v>
      </c>
      <c r="B642" s="36" t="s">
        <v>7152</v>
      </c>
      <c r="C642" t="str">
        <f t="shared" si="18"/>
        <v>C15812 : [Enzyme]-S-sulfanylcysteine</v>
      </c>
      <c r="D642" t="str">
        <f t="shared" si="19"/>
        <v>C15812 : 32</v>
      </c>
      <c r="G642"/>
      <c r="H642"/>
    </row>
    <row r="643" spans="1:8" ht="15.75" x14ac:dyDescent="0.25">
      <c r="A643" s="25" t="s">
        <v>6482</v>
      </c>
      <c r="B643" s="36" t="s">
        <v>7153</v>
      </c>
      <c r="C643" t="str">
        <f t="shared" ref="C643:C706" si="20">CONCATENATE(A643," : ",B643)</f>
        <v>C15813 : Adenylyl-[sulfur-carrier protein]</v>
      </c>
      <c r="D643" t="str">
        <f t="shared" ref="D643:D706" si="21">CONCATENATE(A643," : ",32)</f>
        <v>C15813 : 32</v>
      </c>
      <c r="G643"/>
      <c r="H643"/>
    </row>
    <row r="644" spans="1:8" ht="15.75" x14ac:dyDescent="0.25">
      <c r="A644" s="29" t="s">
        <v>6311</v>
      </c>
      <c r="B644" s="36" t="s">
        <v>7154</v>
      </c>
      <c r="C644" t="str">
        <f t="shared" si="20"/>
        <v>C15814 : Thiocarboxy-[sulfur-carrier protein]</v>
      </c>
      <c r="D644" t="str">
        <f t="shared" si="21"/>
        <v>C15814 : 32</v>
      </c>
      <c r="G644"/>
      <c r="H644"/>
    </row>
    <row r="645" spans="1:8" ht="15.75" x14ac:dyDescent="0.25">
      <c r="A645" s="29" t="s">
        <v>6176</v>
      </c>
      <c r="B645" s="32" t="s">
        <v>6719</v>
      </c>
      <c r="C645" t="str">
        <f t="shared" si="20"/>
        <v>C15972 : N6-(lipoyl)lysine</v>
      </c>
      <c r="D645" t="str">
        <f t="shared" si="21"/>
        <v>C15972 : 32</v>
      </c>
      <c r="G645"/>
      <c r="H645"/>
    </row>
    <row r="646" spans="1:8" ht="15.75" x14ac:dyDescent="0.25">
      <c r="A646" s="29" t="s">
        <v>6180</v>
      </c>
      <c r="B646" s="35" t="s">
        <v>6720</v>
      </c>
      <c r="C646" t="str">
        <f t="shared" si="20"/>
        <v>C15973 : Enzyme N6-(dihydrolipoyl)lysine</v>
      </c>
      <c r="D646" t="str">
        <f t="shared" si="21"/>
        <v>C15973 : 32</v>
      </c>
      <c r="G646"/>
      <c r="H646"/>
    </row>
    <row r="647" spans="1:8" ht="15.75" x14ac:dyDescent="0.25">
      <c r="A647" s="25" t="s">
        <v>6398</v>
      </c>
      <c r="B647" s="36" t="s">
        <v>7155</v>
      </c>
      <c r="C647" t="str">
        <f t="shared" si="20"/>
        <v>C15996 : 7-Cyano-7-carbaguanine</v>
      </c>
      <c r="D647" t="str">
        <f t="shared" si="21"/>
        <v>C15996 : 32</v>
      </c>
      <c r="G647"/>
      <c r="H647"/>
    </row>
    <row r="648" spans="1:8" ht="15.75" x14ac:dyDescent="0.25">
      <c r="A648" s="25" t="s">
        <v>6404</v>
      </c>
      <c r="B648" s="36" t="s">
        <v>7156</v>
      </c>
      <c r="C648" t="str">
        <f t="shared" si="20"/>
        <v>C15999 : L-Methionine (S)-S-oxide</v>
      </c>
      <c r="D648" t="str">
        <f t="shared" si="21"/>
        <v>C15999 : 32</v>
      </c>
      <c r="G648"/>
      <c r="H648"/>
    </row>
    <row r="649" spans="1:8" ht="15.75" x14ac:dyDescent="0.25">
      <c r="A649" s="25" t="s">
        <v>6431</v>
      </c>
      <c r="B649" s="36" t="s">
        <v>7157</v>
      </c>
      <c r="C649" t="str">
        <f t="shared" si="20"/>
        <v>C16236 : [Protein]-N6-(octanoyl)-L-lysine</v>
      </c>
      <c r="D649" t="str">
        <f t="shared" si="21"/>
        <v>C16236 : 32</v>
      </c>
      <c r="G649"/>
      <c r="H649"/>
    </row>
    <row r="650" spans="1:8" ht="15.75" x14ac:dyDescent="0.25">
      <c r="A650" s="25" t="s">
        <v>6400</v>
      </c>
      <c r="B650" s="36" t="s">
        <v>7158</v>
      </c>
      <c r="C650" t="str">
        <f t="shared" si="20"/>
        <v>C16237 : Protein N6-(lipoyl)lysine</v>
      </c>
      <c r="D650" t="str">
        <f t="shared" si="21"/>
        <v>C16237 : 32</v>
      </c>
      <c r="G650"/>
      <c r="H650"/>
    </row>
    <row r="651" spans="1:8" ht="15.75" x14ac:dyDescent="0.25">
      <c r="A651" s="29" t="s">
        <v>6307</v>
      </c>
      <c r="B651" s="36" t="s">
        <v>7159</v>
      </c>
      <c r="C651" t="str">
        <f t="shared" si="20"/>
        <v>C16240 : [Lipoyl-carrier protein]-L-lysine</v>
      </c>
      <c r="D651" t="str">
        <f t="shared" si="21"/>
        <v>C16240 : 32</v>
      </c>
      <c r="G651"/>
      <c r="H651"/>
    </row>
    <row r="652" spans="1:8" ht="31.5" x14ac:dyDescent="0.25">
      <c r="A652" s="25" t="s">
        <v>6375</v>
      </c>
      <c r="B652" s="35" t="s">
        <v>6721</v>
      </c>
      <c r="C652" t="str">
        <f t="shared" si="20"/>
        <v>C16254 : [Dihydrolipoyllysine-residue succinyltransferase] S-succinyldihydrolipoyllysine</v>
      </c>
      <c r="D652" t="str">
        <f t="shared" si="21"/>
        <v>C16254 : 32</v>
      </c>
      <c r="G652"/>
      <c r="H652"/>
    </row>
    <row r="653" spans="1:8" ht="31.5" x14ac:dyDescent="0.25">
      <c r="A653" s="25" t="s">
        <v>6374</v>
      </c>
      <c r="B653" s="35" t="s">
        <v>6722</v>
      </c>
      <c r="C653" t="str">
        <f t="shared" si="20"/>
        <v>C16255 : [Dihydrolipoyllysine-residue acetyltransferase] S-acetyldihydrolipoyllysine</v>
      </c>
      <c r="D653" t="str">
        <f t="shared" si="21"/>
        <v>C16255 : 32</v>
      </c>
      <c r="G653"/>
      <c r="H653"/>
    </row>
    <row r="654" spans="1:8" ht="15.75" x14ac:dyDescent="0.25">
      <c r="A654" s="25" t="s">
        <v>6360</v>
      </c>
      <c r="B654" s="36" t="s">
        <v>7160</v>
      </c>
      <c r="C654" t="str">
        <f t="shared" si="20"/>
        <v>C16432 : 5-Hydroxyectoine</v>
      </c>
      <c r="D654" t="str">
        <f t="shared" si="21"/>
        <v>C16432 : 32</v>
      </c>
      <c r="G654"/>
      <c r="H654"/>
    </row>
    <row r="655" spans="1:8" ht="15.75" x14ac:dyDescent="0.25">
      <c r="A655" s="25" t="s">
        <v>6252</v>
      </c>
      <c r="B655" s="36" t="s">
        <v>7161</v>
      </c>
      <c r="C655" t="str">
        <f t="shared" si="20"/>
        <v>C16463 : 3',5'-Cyclic diGMP</v>
      </c>
      <c r="D655" t="str">
        <f t="shared" si="21"/>
        <v>C16463 : 32</v>
      </c>
      <c r="G655"/>
      <c r="H655"/>
    </row>
    <row r="656" spans="1:8" ht="15.75" x14ac:dyDescent="0.25">
      <c r="A656" s="29" t="s">
        <v>6421</v>
      </c>
      <c r="B656" s="36" t="s">
        <v>7162</v>
      </c>
      <c r="C656" t="str">
        <f t="shared" si="20"/>
        <v>C16614 : 6-Methylmercaptopurine</v>
      </c>
      <c r="D656" t="str">
        <f t="shared" si="21"/>
        <v>C16614 : 32</v>
      </c>
      <c r="G656"/>
      <c r="H656"/>
    </row>
    <row r="657" spans="1:8" ht="15.75" x14ac:dyDescent="0.25">
      <c r="A657" s="25" t="s">
        <v>6253</v>
      </c>
      <c r="B657" s="36" t="s">
        <v>7163</v>
      </c>
      <c r="C657" t="str">
        <f t="shared" si="20"/>
        <v>C16675 : 7-Aminomethyl-7-carbaguanine</v>
      </c>
      <c r="D657" t="str">
        <f t="shared" si="21"/>
        <v>C16675 : 32</v>
      </c>
      <c r="G657"/>
      <c r="H657"/>
    </row>
    <row r="658" spans="1:8" ht="15.75" x14ac:dyDescent="0.25">
      <c r="A658" s="29" t="s">
        <v>6467</v>
      </c>
      <c r="B658" s="36" t="s">
        <v>7164</v>
      </c>
      <c r="C658" t="str">
        <f t="shared" si="20"/>
        <v>C16698 : N-Acetylmuramic acid 6-phosphate</v>
      </c>
      <c r="D658" t="str">
        <f t="shared" si="21"/>
        <v>C16698 : 32</v>
      </c>
      <c r="G658"/>
      <c r="H658"/>
    </row>
    <row r="659" spans="1:8" ht="15.75" x14ac:dyDescent="0.25">
      <c r="A659" s="29" t="s">
        <v>6443</v>
      </c>
      <c r="B659" s="36" t="s">
        <v>7165</v>
      </c>
      <c r="C659" t="str">
        <f t="shared" si="20"/>
        <v>C16739 : L-Arginyl-protein</v>
      </c>
      <c r="D659" t="str">
        <f t="shared" si="21"/>
        <v>C16739 : 32</v>
      </c>
      <c r="G659"/>
      <c r="H659"/>
    </row>
    <row r="660" spans="1:8" ht="15.75" x14ac:dyDescent="0.25">
      <c r="A660" s="25" t="s">
        <v>6254</v>
      </c>
      <c r="B660" s="36" t="s">
        <v>7166</v>
      </c>
      <c r="C660" t="str">
        <f t="shared" si="20"/>
        <v>C16832 : [Protein]-N6-[(R)-dihydrolipoyl]-L-lysine</v>
      </c>
      <c r="D660" t="str">
        <f t="shared" si="21"/>
        <v>C16832 : 32</v>
      </c>
      <c r="G660"/>
      <c r="H660"/>
    </row>
    <row r="661" spans="1:8" ht="15.75" x14ac:dyDescent="0.25">
      <c r="A661" s="29" t="s">
        <v>6293</v>
      </c>
      <c r="B661" s="36" t="s">
        <v>7167</v>
      </c>
      <c r="C661" t="str">
        <f t="shared" si="20"/>
        <v>C17023 : Sulfur donor</v>
      </c>
      <c r="D661" s="39" t="str">
        <f>CONCATENATE(A661," : ",2000)</f>
        <v>C17023 : 2000</v>
      </c>
      <c r="E661" t="s">
        <v>7266</v>
      </c>
      <c r="G661"/>
      <c r="H661"/>
    </row>
    <row r="662" spans="1:8" ht="15.75" x14ac:dyDescent="0.25">
      <c r="A662" s="25" t="s">
        <v>4898</v>
      </c>
      <c r="B662" s="36" t="s">
        <v>7168</v>
      </c>
      <c r="C662" t="str">
        <f t="shared" si="20"/>
        <v>C17234 : 2-Aminobut-2-enoate</v>
      </c>
      <c r="D662" t="str">
        <f t="shared" si="21"/>
        <v>C17234 : 32</v>
      </c>
      <c r="G662"/>
      <c r="H662"/>
    </row>
    <row r="663" spans="1:8" ht="15.75" x14ac:dyDescent="0.25">
      <c r="A663" s="25" t="s">
        <v>6255</v>
      </c>
      <c r="B663" s="36" t="s">
        <v>7169</v>
      </c>
      <c r="C663" t="str">
        <f t="shared" si="20"/>
        <v>C17324 : tRNA adenine</v>
      </c>
      <c r="D663" t="str">
        <f t="shared" si="21"/>
        <v>C17324 : 32</v>
      </c>
      <c r="G663"/>
      <c r="H663"/>
    </row>
    <row r="664" spans="1:8" ht="15.75" x14ac:dyDescent="0.25">
      <c r="A664" s="25" t="s">
        <v>6256</v>
      </c>
      <c r="B664" s="36" t="s">
        <v>7170</v>
      </c>
      <c r="C664" t="str">
        <f t="shared" si="20"/>
        <v>C17551 : 2-Polyprenyl-6-hydroxyphenol</v>
      </c>
      <c r="D664" t="str">
        <f t="shared" si="21"/>
        <v>C17551 : 32</v>
      </c>
      <c r="G664"/>
      <c r="H664"/>
    </row>
    <row r="665" spans="1:8" ht="15.75" x14ac:dyDescent="0.25">
      <c r="A665" s="25" t="s">
        <v>6415</v>
      </c>
      <c r="B665" s="36" t="s">
        <v>7171</v>
      </c>
      <c r="C665" t="str">
        <f t="shared" si="20"/>
        <v>C17552 : 2-Polyprenyl-6-methoxyphenol</v>
      </c>
      <c r="D665" t="str">
        <f t="shared" si="21"/>
        <v>C17552 : 32</v>
      </c>
      <c r="G665"/>
      <c r="H665"/>
    </row>
    <row r="666" spans="1:8" ht="15.75" x14ac:dyDescent="0.25">
      <c r="A666" s="25" t="s">
        <v>6190</v>
      </c>
      <c r="B666" s="36" t="s">
        <v>7172</v>
      </c>
      <c r="C666" t="str">
        <f t="shared" si="20"/>
        <v>C17556 : di-trans,poly-cis-Undecaprenyl phosphate</v>
      </c>
      <c r="D666" t="str">
        <f t="shared" si="21"/>
        <v>C17556 : 32</v>
      </c>
      <c r="G666"/>
      <c r="H666"/>
    </row>
    <row r="667" spans="1:8" ht="15.75" x14ac:dyDescent="0.25">
      <c r="A667" s="25" t="s">
        <v>2512</v>
      </c>
      <c r="B667" s="36" t="s">
        <v>7173</v>
      </c>
      <c r="C667" t="str">
        <f t="shared" si="20"/>
        <v>C18076 : 5'-Phosphoguanylyl(3'-&gt;5')guanosine</v>
      </c>
      <c r="D667" t="str">
        <f t="shared" si="21"/>
        <v>C18076 : 32</v>
      </c>
      <c r="G667"/>
      <c r="H667"/>
    </row>
    <row r="668" spans="1:8" ht="15.75" x14ac:dyDescent="0.25">
      <c r="A668" s="25" t="s">
        <v>6257</v>
      </c>
      <c r="B668" s="36" t="s">
        <v>7174</v>
      </c>
      <c r="C668" t="str">
        <f t="shared" si="20"/>
        <v>C18237 : Molybdoenzyme molybdenum cofactor</v>
      </c>
      <c r="D668" t="str">
        <f t="shared" si="21"/>
        <v>C18237 : 32</v>
      </c>
      <c r="G668"/>
      <c r="H668"/>
    </row>
    <row r="669" spans="1:8" ht="15.75" x14ac:dyDescent="0.25">
      <c r="A669" s="25" t="s">
        <v>6258</v>
      </c>
      <c r="B669" s="36" t="s">
        <v>7175</v>
      </c>
      <c r="C669" t="str">
        <f t="shared" si="20"/>
        <v>C18239 : Precursor Z</v>
      </c>
      <c r="D669" t="str">
        <f t="shared" si="21"/>
        <v>C18239 : 32</v>
      </c>
      <c r="G669"/>
      <c r="H669"/>
    </row>
    <row r="670" spans="1:8" ht="15.75" x14ac:dyDescent="0.25">
      <c r="A670" s="25" t="s">
        <v>6259</v>
      </c>
      <c r="B670" s="36" t="s">
        <v>7176</v>
      </c>
      <c r="C670" t="str">
        <f t="shared" si="20"/>
        <v>C19078 : tRNA with a 3' cytidine</v>
      </c>
      <c r="D670" t="str">
        <f t="shared" si="21"/>
        <v>C19078 : 32</v>
      </c>
      <c r="G670"/>
      <c r="H670"/>
    </row>
    <row r="671" spans="1:8" ht="15.75" x14ac:dyDescent="0.25">
      <c r="A671" s="25" t="s">
        <v>6260</v>
      </c>
      <c r="B671" s="36" t="s">
        <v>7177</v>
      </c>
      <c r="C671" t="str">
        <f t="shared" si="20"/>
        <v>C19080 : tRNA with a 3' CC end</v>
      </c>
      <c r="D671" t="str">
        <f t="shared" si="21"/>
        <v>C19080 : 32</v>
      </c>
      <c r="G671"/>
      <c r="H671"/>
    </row>
    <row r="672" spans="1:8" ht="15.75" x14ac:dyDescent="0.25">
      <c r="A672" s="25" t="s">
        <v>6480</v>
      </c>
      <c r="B672" s="36" t="s">
        <v>7178</v>
      </c>
      <c r="C672" t="str">
        <f t="shared" si="20"/>
        <v>C19085 : tRNA with a 3' CCA end</v>
      </c>
      <c r="D672" t="str">
        <f t="shared" si="21"/>
        <v>C19085 : 32</v>
      </c>
      <c r="G672"/>
      <c r="H672"/>
    </row>
    <row r="673" spans="1:8" ht="15.75" x14ac:dyDescent="0.25">
      <c r="A673" s="25" t="s">
        <v>6366</v>
      </c>
      <c r="B673" s="36" t="s">
        <v>7179</v>
      </c>
      <c r="C673" t="str">
        <f t="shared" si="20"/>
        <v>C19647 : Epoxyqueuosine in tRNA</v>
      </c>
      <c r="D673" t="str">
        <f t="shared" si="21"/>
        <v>C19647 : 32</v>
      </c>
      <c r="G673"/>
      <c r="H673"/>
    </row>
    <row r="674" spans="1:8" ht="15.75" x14ac:dyDescent="0.25">
      <c r="A674" s="29" t="s">
        <v>6414</v>
      </c>
      <c r="B674" s="36" t="s">
        <v>7180</v>
      </c>
      <c r="C674" t="str">
        <f t="shared" si="20"/>
        <v>C19673 : Malonyl-[acp] methyl ester</v>
      </c>
      <c r="D674" t="str">
        <f t="shared" si="21"/>
        <v>C19673 : 32</v>
      </c>
      <c r="G674"/>
      <c r="H674"/>
    </row>
    <row r="675" spans="1:8" ht="15.75" x14ac:dyDescent="0.25">
      <c r="A675" s="25" t="s">
        <v>6261</v>
      </c>
      <c r="B675" s="36" t="s">
        <v>7181</v>
      </c>
      <c r="C675" t="str">
        <f t="shared" si="20"/>
        <v>C19722 : [tRNA(Ile2)]-cytidine34</v>
      </c>
      <c r="D675" t="str">
        <f t="shared" si="21"/>
        <v>C19722 : 32</v>
      </c>
      <c r="G675"/>
      <c r="H675"/>
    </row>
    <row r="676" spans="1:8" ht="15.75" x14ac:dyDescent="0.25">
      <c r="A676" s="25" t="s">
        <v>6545</v>
      </c>
      <c r="B676" s="36" t="s">
        <v>7182</v>
      </c>
      <c r="C676" t="str">
        <f t="shared" si="20"/>
        <v>C19723 : [tRNA(Ile2)]-lysidine34</v>
      </c>
      <c r="D676" t="str">
        <f t="shared" si="21"/>
        <v>C19723 : 32</v>
      </c>
      <c r="G676"/>
      <c r="H676"/>
    </row>
    <row r="677" spans="1:8" ht="15.75" x14ac:dyDescent="0.25">
      <c r="A677" s="29" t="s">
        <v>6102</v>
      </c>
      <c r="B677" s="36" t="s">
        <v>7183</v>
      </c>
      <c r="C677" t="str">
        <f t="shared" si="20"/>
        <v>C19769 : 1,6-Anhydro-N-acetyl-beta-muramate</v>
      </c>
      <c r="D677" t="str">
        <f t="shared" si="21"/>
        <v>C19769 : 32</v>
      </c>
      <c r="G677"/>
      <c r="H677"/>
    </row>
    <row r="678" spans="1:8" ht="15.75" x14ac:dyDescent="0.25">
      <c r="A678" s="25" t="s">
        <v>6451</v>
      </c>
      <c r="B678" s="36" t="s">
        <v>7184</v>
      </c>
      <c r="C678" t="str">
        <f t="shared" si="20"/>
        <v>C19771 : 2'-(5-Triphosphoribosyl)-3'-dephospho-CoA</v>
      </c>
      <c r="D678" t="str">
        <f t="shared" si="21"/>
        <v>C19771 : 32</v>
      </c>
      <c r="G678"/>
      <c r="H678"/>
    </row>
    <row r="679" spans="1:8" ht="31.5" x14ac:dyDescent="0.25">
      <c r="A679" s="29" t="s">
        <v>6483</v>
      </c>
      <c r="B679" s="36" t="s">
        <v>7185</v>
      </c>
      <c r="C679" t="str">
        <f t="shared" si="20"/>
        <v>C19772 : alpha-D-Glucopyranosyl-diphospho-ditrans,octacis-undecaprenol</v>
      </c>
      <c r="D679" t="str">
        <f t="shared" si="21"/>
        <v>C19772 : 32</v>
      </c>
      <c r="G679"/>
      <c r="H679"/>
    </row>
    <row r="680" spans="1:8" ht="15.75" x14ac:dyDescent="0.25">
      <c r="A680" s="25" t="s">
        <v>6262</v>
      </c>
      <c r="B680" s="36" t="s">
        <v>7186</v>
      </c>
      <c r="C680" t="str">
        <f t="shared" si="20"/>
        <v>C19787 : 5'-S-Methyl-5'-thioinosine</v>
      </c>
      <c r="D680" t="str">
        <f t="shared" si="21"/>
        <v>C19787 : 32</v>
      </c>
      <c r="G680"/>
      <c r="H680"/>
    </row>
    <row r="681" spans="1:8" ht="15.75" x14ac:dyDescent="0.25">
      <c r="A681" s="25" t="s">
        <v>6263</v>
      </c>
      <c r="B681" s="36" t="s">
        <v>7187</v>
      </c>
      <c r="C681" t="str">
        <f t="shared" si="20"/>
        <v>C19847 : Demethylmenaquinol</v>
      </c>
      <c r="D681" t="str">
        <f t="shared" si="21"/>
        <v>C19847 : 32</v>
      </c>
      <c r="G681"/>
      <c r="H681"/>
    </row>
    <row r="682" spans="1:8" ht="15.75" x14ac:dyDescent="0.25">
      <c r="A682" s="25" t="s">
        <v>6481</v>
      </c>
      <c r="B682" s="36" t="s">
        <v>7188</v>
      </c>
      <c r="C682" t="str">
        <f t="shared" si="20"/>
        <v>C19871 : Guanylyl molybdenum cofactor</v>
      </c>
      <c r="D682" t="str">
        <f t="shared" si="21"/>
        <v>C19871 : 32</v>
      </c>
      <c r="G682"/>
      <c r="H682"/>
    </row>
    <row r="683" spans="1:8" ht="15.75" x14ac:dyDescent="0.25">
      <c r="A683" s="25" t="s">
        <v>6265</v>
      </c>
      <c r="B683" s="36" t="s">
        <v>7189</v>
      </c>
      <c r="C683" t="str">
        <f t="shared" si="20"/>
        <v>C20155 : 8-Oxoguanine</v>
      </c>
      <c r="D683" t="str">
        <f t="shared" si="21"/>
        <v>C20155 : 32</v>
      </c>
      <c r="G683"/>
      <c r="H683"/>
    </row>
    <row r="684" spans="1:8" ht="15.75" x14ac:dyDescent="0.25">
      <c r="A684" s="25" t="s">
        <v>2970</v>
      </c>
      <c r="B684" s="36" t="s">
        <v>7190</v>
      </c>
      <c r="C684" t="str">
        <f t="shared" si="20"/>
        <v>C20239 : 6-Carboxy-5,6,7,8-tetrahydropterin</v>
      </c>
      <c r="D684" t="str">
        <f t="shared" si="21"/>
        <v>C20239 : 32</v>
      </c>
      <c r="G684"/>
      <c r="H684"/>
    </row>
    <row r="685" spans="1:8" ht="30" x14ac:dyDescent="0.25">
      <c r="A685" s="25" t="s">
        <v>6303</v>
      </c>
      <c r="B685" s="30" t="s">
        <v>7388</v>
      </c>
      <c r="C685" t="str">
        <f t="shared" si="20"/>
        <v>C20246 : 2-[(2R,5Z)-2-Carboxy-4-methylthiazol-5(2H)-ylidene]ethyl phosphate</v>
      </c>
      <c r="D685" t="str">
        <f t="shared" si="21"/>
        <v>C20246 : 32</v>
      </c>
      <c r="G685"/>
      <c r="H685"/>
    </row>
    <row r="686" spans="1:8" ht="15.75" x14ac:dyDescent="0.25">
      <c r="A686" s="29" t="s">
        <v>6304</v>
      </c>
      <c r="B686" s="36" t="s">
        <v>7191</v>
      </c>
      <c r="C686" t="str">
        <f t="shared" si="20"/>
        <v>C20247 : 2-(2-Carboxy-4-methylthiazol-5-yl)ethyl phosphate</v>
      </c>
      <c r="D686" t="str">
        <f t="shared" si="21"/>
        <v>C20247 : 32</v>
      </c>
      <c r="G686"/>
      <c r="H686"/>
    </row>
    <row r="687" spans="1:8" ht="15.75" x14ac:dyDescent="0.25">
      <c r="A687" s="25" t="s">
        <v>6267</v>
      </c>
      <c r="B687" s="36" t="s">
        <v>7192</v>
      </c>
      <c r="C687" t="str">
        <f t="shared" si="20"/>
        <v>C20248 : 7-Carboxy-7-carbaguanine</v>
      </c>
      <c r="D687" t="str">
        <f t="shared" si="21"/>
        <v>C20248 : 32</v>
      </c>
      <c r="G687"/>
      <c r="H687"/>
    </row>
    <row r="688" spans="1:8" ht="15.75" x14ac:dyDescent="0.25">
      <c r="A688" s="25" t="s">
        <v>6364</v>
      </c>
      <c r="B688" s="35" t="s">
        <v>7385</v>
      </c>
      <c r="C688" t="str">
        <f t="shared" si="20"/>
        <v>C20258 : (2S,4S)-4-Hydroxy-2,3,4,5-tetrahydrodipicolinate</v>
      </c>
      <c r="D688" t="str">
        <f t="shared" si="21"/>
        <v>C20258 : 32</v>
      </c>
      <c r="G688"/>
      <c r="H688"/>
    </row>
    <row r="689" spans="1:8" ht="31.5" x14ac:dyDescent="0.25">
      <c r="A689" s="25" t="s">
        <v>6450</v>
      </c>
      <c r="B689" s="36" t="s">
        <v>7193</v>
      </c>
      <c r="C689" t="str">
        <f t="shared" si="20"/>
        <v>C20352 : trans,octacis-Decaprenylphospho-beta-D-ribofuranose 5-phosphate</v>
      </c>
      <c r="D689" t="str">
        <f t="shared" si="21"/>
        <v>C20352 : 32</v>
      </c>
      <c r="G689"/>
      <c r="H689"/>
    </row>
    <row r="690" spans="1:8" ht="15.75" x14ac:dyDescent="0.25">
      <c r="A690" s="25" t="s">
        <v>6168</v>
      </c>
      <c r="B690" s="36" t="s">
        <v>7194</v>
      </c>
      <c r="C690" t="str">
        <f t="shared" si="20"/>
        <v>C20446 : tRNA 7-aminomethyl-7-carbaguanin</v>
      </c>
      <c r="D690" t="str">
        <f t="shared" si="21"/>
        <v>C20446 : 32</v>
      </c>
      <c r="G690"/>
      <c r="H690"/>
    </row>
    <row r="691" spans="1:8" ht="15.75" x14ac:dyDescent="0.25">
      <c r="A691" s="25" t="s">
        <v>6505</v>
      </c>
      <c r="B691" s="36" t="s">
        <v>7195</v>
      </c>
      <c r="C691" t="str">
        <f t="shared" si="20"/>
        <v>C20451 : tRNA hypoxanthine</v>
      </c>
      <c r="D691" t="str">
        <f t="shared" si="21"/>
        <v>C20451 : 32</v>
      </c>
      <c r="G691"/>
      <c r="H691"/>
    </row>
    <row r="692" spans="1:8" ht="15.75" x14ac:dyDescent="0.25">
      <c r="A692" s="25" t="s">
        <v>6268</v>
      </c>
      <c r="B692" s="36" t="s">
        <v>7196</v>
      </c>
      <c r="C692" t="str">
        <f t="shared" si="20"/>
        <v>C20641 : L-Threonylcarbamoyladenylate</v>
      </c>
      <c r="D692" t="str">
        <f t="shared" si="21"/>
        <v>C20641 : 32</v>
      </c>
      <c r="G692"/>
      <c r="H692"/>
    </row>
    <row r="693" spans="1:8" ht="15.75" x14ac:dyDescent="0.25">
      <c r="A693" s="29" t="s">
        <v>6170</v>
      </c>
      <c r="B693" s="36" t="s">
        <v>7197</v>
      </c>
      <c r="C693" t="str">
        <f t="shared" si="20"/>
        <v>C20648 : Adenine in rRNA</v>
      </c>
      <c r="D693" t="str">
        <f t="shared" si="21"/>
        <v>C20648 : 32</v>
      </c>
      <c r="G693"/>
      <c r="H693"/>
    </row>
    <row r="694" spans="1:8" ht="15.75" x14ac:dyDescent="0.25">
      <c r="A694" s="29" t="s">
        <v>6021</v>
      </c>
      <c r="B694" s="36" t="s">
        <v>7198</v>
      </c>
      <c r="C694" t="str">
        <f t="shared" si="20"/>
        <v>C20665 : Aryl-carrier protein</v>
      </c>
      <c r="D694" t="str">
        <f t="shared" si="21"/>
        <v>C20665 : 32</v>
      </c>
      <c r="G694"/>
      <c r="H694"/>
    </row>
    <row r="695" spans="1:8" ht="15.75" x14ac:dyDescent="0.25">
      <c r="A695" s="29" t="s">
        <v>6433</v>
      </c>
      <c r="B695" s="36" t="s">
        <v>7199</v>
      </c>
      <c r="C695" t="str">
        <f t="shared" si="20"/>
        <v>C20751 : N6-L-Threonylcarbamoyladenine in tRNA</v>
      </c>
      <c r="D695" t="str">
        <f t="shared" si="21"/>
        <v>C20751 : 32</v>
      </c>
      <c r="G695"/>
      <c r="H695"/>
    </row>
    <row r="696" spans="1:8" ht="15.75" x14ac:dyDescent="0.25">
      <c r="A696" s="25" t="s">
        <v>6489</v>
      </c>
      <c r="B696" s="36" t="s">
        <v>7200</v>
      </c>
      <c r="C696" t="str">
        <f t="shared" si="20"/>
        <v>C20753 : 2-Methylthio-N6-dimethylallyladenine in tRNA</v>
      </c>
      <c r="D696" t="str">
        <f t="shared" si="21"/>
        <v>C20753 : 32</v>
      </c>
      <c r="G696"/>
      <c r="H696"/>
    </row>
    <row r="697" spans="1:8" ht="15.75" x14ac:dyDescent="0.25">
      <c r="A697" s="25" t="s">
        <v>6269</v>
      </c>
      <c r="B697" s="36" t="s">
        <v>7201</v>
      </c>
      <c r="C697" t="str">
        <f t="shared" si="20"/>
        <v>C20755 : 2-Thio-N6-dimethylallyladenine in tRNA</v>
      </c>
      <c r="D697" t="str">
        <f t="shared" si="21"/>
        <v>C20755 : 32</v>
      </c>
      <c r="G697"/>
      <c r="H697"/>
    </row>
    <row r="698" spans="1:8" ht="15.75" x14ac:dyDescent="0.25">
      <c r="A698" s="25" t="s">
        <v>6270</v>
      </c>
      <c r="B698" s="36" t="s">
        <v>7202</v>
      </c>
      <c r="C698" t="str">
        <f t="shared" si="20"/>
        <v>C20756 : [Ribosomal protein S12]-L-aspartate</v>
      </c>
      <c r="D698" t="str">
        <f t="shared" si="21"/>
        <v>C20756 : 32</v>
      </c>
      <c r="G698"/>
      <c r="H698"/>
    </row>
    <row r="699" spans="1:8" ht="15.75" x14ac:dyDescent="0.25">
      <c r="A699" s="25" t="s">
        <v>6271</v>
      </c>
      <c r="B699" s="36" t="s">
        <v>7203</v>
      </c>
      <c r="C699" t="str">
        <f t="shared" si="20"/>
        <v>C20757 : [Ribosomal protein S12]-3-thioaspartate</v>
      </c>
      <c r="D699" t="str">
        <f t="shared" si="21"/>
        <v>C20757 : 32</v>
      </c>
      <c r="G699"/>
      <c r="H699"/>
    </row>
    <row r="700" spans="1:8" ht="15.75" x14ac:dyDescent="0.25">
      <c r="A700" s="25" t="s">
        <v>6490</v>
      </c>
      <c r="B700" s="36" t="s">
        <v>7204</v>
      </c>
      <c r="C700" t="str">
        <f t="shared" si="20"/>
        <v>C20758 : [Ribosomal protein S12]-3-methylthioaspartate</v>
      </c>
      <c r="D700" t="str">
        <f t="shared" si="21"/>
        <v>C20758 : 32</v>
      </c>
      <c r="G700"/>
      <c r="H700"/>
    </row>
    <row r="701" spans="1:8" ht="15.75" x14ac:dyDescent="0.25">
      <c r="A701" s="25" t="s">
        <v>4893</v>
      </c>
      <c r="B701" s="36" t="s">
        <v>7205</v>
      </c>
      <c r="C701" t="str">
        <f t="shared" si="20"/>
        <v>C20904 : 2-Iminopropanoate</v>
      </c>
      <c r="D701" t="str">
        <f t="shared" si="21"/>
        <v>C20904 : 32</v>
      </c>
      <c r="G701"/>
      <c r="H701"/>
    </row>
    <row r="702" spans="1:8" ht="15.75" x14ac:dyDescent="0.25">
      <c r="A702" s="25" t="s">
        <v>4896</v>
      </c>
      <c r="B702" s="36" t="s">
        <v>7206</v>
      </c>
      <c r="C702" t="str">
        <f t="shared" si="20"/>
        <v>C20905 : 2-Iminobutanoate</v>
      </c>
      <c r="D702" t="str">
        <f t="shared" si="21"/>
        <v>C20905 : 32</v>
      </c>
      <c r="G702"/>
      <c r="H702"/>
    </row>
    <row r="703" spans="1:8" ht="31.5" x14ac:dyDescent="0.25">
      <c r="A703" s="29" t="s">
        <v>6067</v>
      </c>
      <c r="B703" s="36" t="s">
        <v>7207</v>
      </c>
      <c r="C703" t="str">
        <f t="shared" si="20"/>
        <v>C20925 : L-Alanyl-gamma-D-glutamyl-meso-2,6-diaminoheptanedioate</v>
      </c>
      <c r="D703" t="str">
        <f t="shared" si="21"/>
        <v>C20925 : 32</v>
      </c>
      <c r="G703"/>
      <c r="H703"/>
    </row>
    <row r="704" spans="1:8" ht="15.75" x14ac:dyDescent="0.25">
      <c r="A704" s="29" t="s">
        <v>6130</v>
      </c>
      <c r="B704" s="36" t="s">
        <v>7208</v>
      </c>
      <c r="C704" t="str">
        <f t="shared" si="20"/>
        <v>C20969 : Carboxyphosphate</v>
      </c>
      <c r="D704" t="str">
        <f t="shared" si="21"/>
        <v>C20969 : 32</v>
      </c>
      <c r="G704"/>
      <c r="H704"/>
    </row>
    <row r="705" spans="1:8" ht="15.75" x14ac:dyDescent="0.25">
      <c r="A705" s="25" t="s">
        <v>6273</v>
      </c>
      <c r="B705" s="36" t="s">
        <v>7209</v>
      </c>
      <c r="C705" t="str">
        <f t="shared" si="20"/>
        <v>C21007 : 5,6,7,8-Tetrahydromonapterin</v>
      </c>
      <c r="D705" t="str">
        <f t="shared" si="21"/>
        <v>C21007 : 32</v>
      </c>
      <c r="G705"/>
      <c r="H705"/>
    </row>
    <row r="706" spans="1:8" ht="15.75" x14ac:dyDescent="0.25">
      <c r="A706" s="25" t="s">
        <v>6394</v>
      </c>
      <c r="B706" s="36" t="s">
        <v>7210</v>
      </c>
      <c r="C706" t="str">
        <f t="shared" si="20"/>
        <v>C21008 : 7,8-Dihydromonapterin</v>
      </c>
      <c r="D706" t="str">
        <f t="shared" si="21"/>
        <v>C21008 : 32</v>
      </c>
      <c r="G706"/>
      <c r="H706"/>
    </row>
    <row r="707" spans="1:8" ht="15.75" x14ac:dyDescent="0.25">
      <c r="A707" s="25" t="s">
        <v>2995</v>
      </c>
      <c r="B707" s="36" t="s">
        <v>7211</v>
      </c>
      <c r="C707" t="str">
        <f t="shared" ref="C707:C738" si="22">CONCATENATE(A707," : ",B707)</f>
        <v>C21094 : 7,8-Dihydromonapterin 3'-triphosphate</v>
      </c>
      <c r="D707" t="str">
        <f t="shared" ref="D707:D738" si="23">CONCATENATE(A707," : ",32)</f>
        <v>C21094 : 32</v>
      </c>
      <c r="G707"/>
      <c r="H707"/>
    </row>
    <row r="708" spans="1:8" ht="15.75" x14ac:dyDescent="0.25">
      <c r="A708" s="29" t="s">
        <v>6509</v>
      </c>
      <c r="B708" s="36" t="s">
        <v>7212</v>
      </c>
      <c r="C708" t="str">
        <f t="shared" si="22"/>
        <v>C21113 : NMNH</v>
      </c>
      <c r="D708" t="str">
        <f t="shared" si="23"/>
        <v>C21113 : 32</v>
      </c>
      <c r="G708"/>
      <c r="H708"/>
    </row>
    <row r="709" spans="1:8" ht="15.75" x14ac:dyDescent="0.25">
      <c r="A709" s="25" t="s">
        <v>6274</v>
      </c>
      <c r="B709" s="36" t="s">
        <v>7213</v>
      </c>
      <c r="C709" t="str">
        <f t="shared" si="22"/>
        <v>C21214 : Dimethylallyl phosphate</v>
      </c>
      <c r="D709" t="str">
        <f t="shared" si="23"/>
        <v>C21214 : 32</v>
      </c>
      <c r="G709"/>
      <c r="H709"/>
    </row>
    <row r="710" spans="1:8" ht="15.75" x14ac:dyDescent="0.25">
      <c r="A710" s="25" t="s">
        <v>6455</v>
      </c>
      <c r="B710" s="36" t="s">
        <v>7214</v>
      </c>
      <c r="C710" t="str">
        <f t="shared" si="22"/>
        <v>C21215 : Prenylated FMNH2</v>
      </c>
      <c r="D710" t="str">
        <f t="shared" si="23"/>
        <v>C21215 : 32</v>
      </c>
      <c r="G710"/>
      <c r="H710"/>
    </row>
    <row r="711" spans="1:8" ht="31.5" x14ac:dyDescent="0.25">
      <c r="A711" s="25" t="s">
        <v>6275</v>
      </c>
      <c r="B711" s="36" t="s">
        <v>7215</v>
      </c>
      <c r="C711" t="str">
        <f t="shared" si="22"/>
        <v>C21310 : (8S)-3',8-Cyclo-7,8-dihydroguanosine 5'-triphosphate</v>
      </c>
      <c r="D711" t="str">
        <f t="shared" si="23"/>
        <v>C21310 : 32</v>
      </c>
      <c r="G711"/>
      <c r="H711"/>
    </row>
    <row r="712" spans="1:8" ht="15.75" x14ac:dyDescent="0.25">
      <c r="A712" s="40" t="s">
        <v>7386</v>
      </c>
      <c r="B712" s="36" t="s">
        <v>7387</v>
      </c>
      <c r="C712" t="str">
        <f t="shared" si="22"/>
        <v>C21386 : L-Leucyl-L-arginyl-protein</v>
      </c>
      <c r="D712" t="str">
        <f t="shared" si="23"/>
        <v>C21386 : 32</v>
      </c>
      <c r="G712"/>
      <c r="H712"/>
    </row>
    <row r="713" spans="1:8" ht="15.75" x14ac:dyDescent="0.25">
      <c r="A713" s="29" t="s">
        <v>6442</v>
      </c>
      <c r="B713" s="36" t="s">
        <v>7216</v>
      </c>
      <c r="C713" t="str">
        <f t="shared" si="22"/>
        <v>C21387 : L-Leucyl-L-lysyl-protein</v>
      </c>
      <c r="D713" t="str">
        <f t="shared" si="23"/>
        <v>C21387 : 32</v>
      </c>
      <c r="G713"/>
      <c r="H713"/>
    </row>
    <row r="714" spans="1:8" ht="15.75" x14ac:dyDescent="0.25">
      <c r="A714" s="29" t="s">
        <v>6295</v>
      </c>
      <c r="B714" s="36" t="s">
        <v>7217</v>
      </c>
      <c r="C714" t="str">
        <f t="shared" si="22"/>
        <v>C21388 : L-Lysyl-protein</v>
      </c>
      <c r="D714" t="str">
        <f t="shared" si="23"/>
        <v>C21388 : 32</v>
      </c>
      <c r="G714"/>
      <c r="H714"/>
    </row>
    <row r="715" spans="1:8" ht="15.75" x14ac:dyDescent="0.25">
      <c r="A715" s="29" t="s">
        <v>6488</v>
      </c>
      <c r="B715" s="36" t="s">
        <v>7218</v>
      </c>
      <c r="C715" t="str">
        <f t="shared" si="22"/>
        <v>C21440 : [Protein]-S-sulfanyl-L-cysteine</v>
      </c>
      <c r="D715" t="str">
        <f t="shared" si="23"/>
        <v>C21440 : 32</v>
      </c>
      <c r="G715"/>
      <c r="H715"/>
    </row>
    <row r="716" spans="1:8" ht="15.75" x14ac:dyDescent="0.25">
      <c r="A716" s="25" t="s">
        <v>6441</v>
      </c>
      <c r="B716" s="36" t="s">
        <v>7219</v>
      </c>
      <c r="C716" t="str">
        <f t="shared" si="22"/>
        <v>C21680 : Lyso-ornithine lipid</v>
      </c>
      <c r="D716" t="str">
        <f t="shared" si="23"/>
        <v>C21680 : 32</v>
      </c>
      <c r="G716"/>
      <c r="H716"/>
    </row>
    <row r="717" spans="1:8" ht="15.75" x14ac:dyDescent="0.25">
      <c r="A717" s="29" t="s">
        <v>6171</v>
      </c>
      <c r="B717" s="36" t="s">
        <v>7220</v>
      </c>
      <c r="C717" t="str">
        <f t="shared" si="22"/>
        <v>C21860 : 3-Demethylubiquinol</v>
      </c>
      <c r="D717" t="str">
        <f t="shared" si="23"/>
        <v>C21860 : 32</v>
      </c>
      <c r="G717"/>
      <c r="H717"/>
    </row>
    <row r="718" spans="1:8" ht="15.75" x14ac:dyDescent="0.25">
      <c r="A718" s="29" t="s">
        <v>6362</v>
      </c>
      <c r="B718" s="36" t="s">
        <v>7221</v>
      </c>
      <c r="C718" t="str">
        <f t="shared" si="22"/>
        <v>C22239 : 4a-Hydroxy-5,6,7,8-tetrahydropteridine</v>
      </c>
      <c r="D718" t="str">
        <f t="shared" si="23"/>
        <v>C22239 : 32</v>
      </c>
      <c r="G718"/>
      <c r="H718"/>
    </row>
    <row r="719" spans="1:8" ht="15.75" x14ac:dyDescent="0.25">
      <c r="A719" s="25" t="s">
        <v>6379</v>
      </c>
      <c r="B719" s="36" t="s">
        <v>7222</v>
      </c>
      <c r="C719" t="str">
        <f t="shared" si="22"/>
        <v>C22258 : (2E,4Z)-2,4-Dienoyl-CoA</v>
      </c>
      <c r="D719" t="str">
        <f t="shared" si="23"/>
        <v>C22258 : 32</v>
      </c>
      <c r="G719"/>
      <c r="H719"/>
    </row>
    <row r="720" spans="1:8" ht="15.75" x14ac:dyDescent="0.25">
      <c r="A720" s="29" t="s">
        <v>6541</v>
      </c>
      <c r="B720" s="36" t="s">
        <v>7223</v>
      </c>
      <c r="C720" t="str">
        <f t="shared" si="22"/>
        <v>C22408 : 2,3-Dihydroxybenzoyl-[aryl-carrier protein]</v>
      </c>
      <c r="D720" t="str">
        <f t="shared" si="23"/>
        <v>C22408 : 32</v>
      </c>
      <c r="G720"/>
      <c r="H720"/>
    </row>
    <row r="721" spans="1:8" ht="15.75" x14ac:dyDescent="0.25">
      <c r="A721" s="25" t="s">
        <v>6292</v>
      </c>
      <c r="B721" s="36" t="s">
        <v>7224</v>
      </c>
      <c r="C721" t="str">
        <f t="shared" si="22"/>
        <v>C22409 : UDP-3-O-[(3R)-3-hydroxyacyl]-alpha-D-glucosamine</v>
      </c>
      <c r="D721" t="str">
        <f t="shared" si="23"/>
        <v>C22409 : 32</v>
      </c>
      <c r="G721"/>
      <c r="H721"/>
    </row>
    <row r="722" spans="1:8" ht="31.5" x14ac:dyDescent="0.25">
      <c r="A722" s="25" t="s">
        <v>6432</v>
      </c>
      <c r="B722" s="36" t="s">
        <v>7225</v>
      </c>
      <c r="C722" t="str">
        <f t="shared" si="22"/>
        <v>C22410 : UDP-2-N,3-O-bis[(3R)-3-hydroxyacyl]-alpha-D-glucosamine</v>
      </c>
      <c r="D722" t="str">
        <f t="shared" si="23"/>
        <v>C22410 : 32</v>
      </c>
      <c r="G722"/>
      <c r="H722"/>
    </row>
    <row r="723" spans="1:8" ht="31.5" x14ac:dyDescent="0.25">
      <c r="A723" s="29" t="s">
        <v>6276</v>
      </c>
      <c r="B723" s="36" t="s">
        <v>7226</v>
      </c>
      <c r="C723" t="str">
        <f t="shared" si="22"/>
        <v>C22418 : UDP-3-O-[(3R)-3-hydroxyacyl]-N-acetyl-alpha-D-glucosamine</v>
      </c>
      <c r="D723" t="str">
        <f t="shared" si="23"/>
        <v>C22418 : 32</v>
      </c>
      <c r="G723"/>
      <c r="H723"/>
    </row>
    <row r="724" spans="1:8" ht="15.75" x14ac:dyDescent="0.25">
      <c r="A724" s="25" t="s">
        <v>4913</v>
      </c>
      <c r="B724" s="36" t="s">
        <v>6655</v>
      </c>
      <c r="C724" t="str">
        <f t="shared" si="22"/>
        <v>G00275 : Maltose</v>
      </c>
      <c r="D724" t="str">
        <f t="shared" si="23"/>
        <v>G00275 : 32</v>
      </c>
      <c r="G724"/>
      <c r="H724"/>
    </row>
    <row r="725" spans="1:8" ht="15.75" x14ac:dyDescent="0.25">
      <c r="A725" s="25" t="s">
        <v>4911</v>
      </c>
      <c r="B725" s="36" t="s">
        <v>7227</v>
      </c>
      <c r="C725" t="str">
        <f t="shared" si="22"/>
        <v>G00293 : Trehalose</v>
      </c>
      <c r="D725" t="str">
        <f t="shared" si="23"/>
        <v>G00293 : 32</v>
      </c>
      <c r="G725"/>
      <c r="H725"/>
    </row>
    <row r="726" spans="1:8" ht="15.75" x14ac:dyDescent="0.25">
      <c r="A726" s="29" t="s">
        <v>6277</v>
      </c>
      <c r="B726" s="36" t="s">
        <v>7228</v>
      </c>
      <c r="C726" t="str">
        <f t="shared" si="22"/>
        <v>G09795 : Trehalose 6-phosphate</v>
      </c>
      <c r="D726" t="str">
        <f t="shared" si="23"/>
        <v>G09795 : 32</v>
      </c>
      <c r="G726"/>
      <c r="H726"/>
    </row>
    <row r="727" spans="1:8" ht="15.75" x14ac:dyDescent="0.25">
      <c r="A727" s="25" t="s">
        <v>6723</v>
      </c>
      <c r="B727" s="36" t="s">
        <v>7229</v>
      </c>
      <c r="C727" t="str">
        <f t="shared" si="22"/>
        <v>G10481 : 1,4-beta-D-Glucan</v>
      </c>
      <c r="D727" t="str">
        <f t="shared" si="23"/>
        <v>G10481 : 32</v>
      </c>
      <c r="G727"/>
      <c r="H727"/>
    </row>
    <row r="728" spans="1:8" ht="15.75" x14ac:dyDescent="0.25">
      <c r="A728" s="25" t="s">
        <v>4805</v>
      </c>
      <c r="B728" s="36" t="s">
        <v>7230</v>
      </c>
      <c r="C728" t="str">
        <f t="shared" si="22"/>
        <v>G10495 : 1,4-alpha-D-Glucan</v>
      </c>
      <c r="D728" t="str">
        <f t="shared" si="23"/>
        <v>G10495 : 32</v>
      </c>
      <c r="G728"/>
      <c r="H728"/>
    </row>
    <row r="729" spans="1:8" ht="15.75" x14ac:dyDescent="0.25">
      <c r="A729" s="25" t="s">
        <v>4803</v>
      </c>
      <c r="B729" s="36" t="s">
        <v>6760</v>
      </c>
      <c r="C729" t="str">
        <f t="shared" si="22"/>
        <v>G10545 : Starch</v>
      </c>
      <c r="D729" t="str">
        <f t="shared" si="23"/>
        <v>G10545 : 32</v>
      </c>
      <c r="G729"/>
      <c r="H729"/>
    </row>
    <row r="730" spans="1:8" ht="31.5" x14ac:dyDescent="0.25">
      <c r="A730" s="25" t="s">
        <v>6279</v>
      </c>
      <c r="B730" s="36" t="s">
        <v>7231</v>
      </c>
      <c r="C730" t="str">
        <f t="shared" si="22"/>
        <v>G10552 : (MurNAc)1 (D-Ala-D-Ala-Lys-gamma-D-Glu-Ala)1 (PP-Und)1</v>
      </c>
      <c r="D730" t="str">
        <f t="shared" si="23"/>
        <v>G10552 : 32</v>
      </c>
      <c r="G730"/>
      <c r="H730"/>
    </row>
    <row r="731" spans="1:8" ht="31.5" x14ac:dyDescent="0.25">
      <c r="A731" s="25" t="s">
        <v>6280</v>
      </c>
      <c r="B731" s="36" t="s">
        <v>7232</v>
      </c>
      <c r="C731" t="str">
        <f t="shared" si="22"/>
        <v>G10553 : (GlcNAc)1 (MurNAc)1 (D-Ala-D-Ala-Lys-gamma-D-Glu-Ala)1 (PP-Und)1</v>
      </c>
      <c r="D731" t="str">
        <f t="shared" si="23"/>
        <v>G10553 : 32</v>
      </c>
      <c r="G731"/>
      <c r="H731"/>
    </row>
    <row r="732" spans="1:8" ht="31.5" x14ac:dyDescent="0.25">
      <c r="A732" s="29" t="s">
        <v>6724</v>
      </c>
      <c r="B732" s="36" t="s">
        <v>7233</v>
      </c>
      <c r="C732" t="str">
        <f t="shared" si="22"/>
        <v>G10554 : (GlcNAc)1 (MurNAc)1 (*)1 (D-Ala-D-Ala-Lys-gamma-D-Glu-Ala)1 (PP-Und)1</v>
      </c>
      <c r="D732" t="str">
        <f t="shared" si="23"/>
        <v>G10554 : 32</v>
      </c>
      <c r="G732"/>
      <c r="H732"/>
    </row>
    <row r="733" spans="1:8" ht="15.75" x14ac:dyDescent="0.25">
      <c r="A733" s="25" t="s">
        <v>6725</v>
      </c>
      <c r="B733" s="36" t="s">
        <v>7234</v>
      </c>
      <c r="C733" t="str">
        <f t="shared" si="22"/>
        <v>G10589 : (Glc)3 (*)1</v>
      </c>
      <c r="D733" t="str">
        <f t="shared" si="23"/>
        <v>G10589 : 32</v>
      </c>
      <c r="G733"/>
      <c r="H733"/>
    </row>
    <row r="734" spans="1:8" ht="15.75" x14ac:dyDescent="0.25">
      <c r="A734" s="25" t="s">
        <v>6281</v>
      </c>
      <c r="B734" s="36" t="s">
        <v>7235</v>
      </c>
      <c r="C734" t="str">
        <f t="shared" si="22"/>
        <v>G10608 : UDP-D-glucose</v>
      </c>
      <c r="D734" t="str">
        <f t="shared" si="23"/>
        <v>G10608 : 32</v>
      </c>
      <c r="G734"/>
      <c r="H734"/>
    </row>
    <row r="735" spans="1:8" ht="15.75" x14ac:dyDescent="0.25">
      <c r="A735" s="29" t="s">
        <v>6314</v>
      </c>
      <c r="B735" s="36" t="s">
        <v>7236</v>
      </c>
      <c r="C735" t="str">
        <f t="shared" si="22"/>
        <v>G10610 : UDP-N-acetyl-D-glucosamine</v>
      </c>
      <c r="D735" t="str">
        <f t="shared" si="23"/>
        <v>G10610 : 32</v>
      </c>
      <c r="G735"/>
      <c r="H735"/>
    </row>
    <row r="736" spans="1:8" ht="15.75" x14ac:dyDescent="0.25">
      <c r="A736" s="25" t="s">
        <v>6446</v>
      </c>
      <c r="B736" s="36" t="s">
        <v>6548</v>
      </c>
      <c r="C736" t="str">
        <f t="shared" si="22"/>
        <v>G10619 : UDP</v>
      </c>
      <c r="D736" t="str">
        <f t="shared" si="23"/>
        <v>G10619 : 32</v>
      </c>
      <c r="G736"/>
      <c r="H736"/>
    </row>
    <row r="737" spans="1:8" ht="15.75" x14ac:dyDescent="0.25">
      <c r="A737" s="29" t="s">
        <v>6313</v>
      </c>
      <c r="B737" s="36" t="s">
        <v>6782</v>
      </c>
      <c r="C737" t="str">
        <f t="shared" si="22"/>
        <v>G11109 : ADP-glucose</v>
      </c>
      <c r="D737" t="str">
        <f t="shared" si="23"/>
        <v>G11109 : 32</v>
      </c>
      <c r="G737"/>
      <c r="H737"/>
    </row>
    <row r="738" spans="1:8" ht="15.75" x14ac:dyDescent="0.25">
      <c r="A738" s="29" t="s">
        <v>6447</v>
      </c>
      <c r="B738" s="36" t="s">
        <v>6324</v>
      </c>
      <c r="C738" t="str">
        <f t="shared" si="22"/>
        <v>G11113 : ADP</v>
      </c>
      <c r="D738" t="str">
        <f t="shared" si="23"/>
        <v>G11113 : 32</v>
      </c>
      <c r="G738"/>
      <c r="H738"/>
    </row>
    <row r="739" spans="1:8" x14ac:dyDescent="0.25">
      <c r="G739"/>
      <c r="H739"/>
    </row>
    <row r="740" spans="1:8" x14ac:dyDescent="0.25">
      <c r="A740"/>
      <c r="G740"/>
      <c r="H740"/>
    </row>
    <row r="741" spans="1:8" x14ac:dyDescent="0.25">
      <c r="A741"/>
      <c r="F741"/>
      <c r="G741"/>
      <c r="H741"/>
    </row>
    <row r="742" spans="1:8" x14ac:dyDescent="0.25">
      <c r="A742"/>
      <c r="F742"/>
      <c r="G742"/>
      <c r="H742"/>
    </row>
    <row r="743" spans="1:8" x14ac:dyDescent="0.25">
      <c r="A743"/>
      <c r="F743"/>
      <c r="G743"/>
      <c r="H743"/>
    </row>
    <row r="744" spans="1:8" x14ac:dyDescent="0.25">
      <c r="A744"/>
      <c r="F744"/>
      <c r="G744"/>
      <c r="H744"/>
    </row>
    <row r="745" spans="1:8" x14ac:dyDescent="0.25">
      <c r="A745"/>
      <c r="F745"/>
      <c r="G745"/>
      <c r="H745"/>
    </row>
    <row r="746" spans="1:8" x14ac:dyDescent="0.25">
      <c r="A746"/>
      <c r="F746"/>
      <c r="G746"/>
      <c r="H746"/>
    </row>
    <row r="747" spans="1:8" x14ac:dyDescent="0.25">
      <c r="A747"/>
      <c r="F747"/>
      <c r="G747"/>
      <c r="H747"/>
    </row>
    <row r="748" spans="1:8" x14ac:dyDescent="0.25">
      <c r="A748"/>
      <c r="F748"/>
      <c r="G748"/>
      <c r="H748"/>
    </row>
    <row r="749" spans="1:8" x14ac:dyDescent="0.25">
      <c r="A749"/>
      <c r="F749"/>
      <c r="G749"/>
      <c r="H749"/>
    </row>
    <row r="750" spans="1:8" x14ac:dyDescent="0.25">
      <c r="A750"/>
      <c r="F750"/>
      <c r="G750"/>
      <c r="H750"/>
    </row>
    <row r="751" spans="1:8" x14ac:dyDescent="0.25">
      <c r="A751"/>
      <c r="F751"/>
      <c r="G751"/>
      <c r="H751"/>
    </row>
    <row r="752" spans="1:8" x14ac:dyDescent="0.25">
      <c r="A752"/>
      <c r="F752"/>
      <c r="G752"/>
      <c r="H752"/>
    </row>
    <row r="753" spans="2:2" customFormat="1" x14ac:dyDescent="0.25">
      <c r="B753" s="30"/>
    </row>
    <row r="754" spans="2:2" customFormat="1" x14ac:dyDescent="0.25">
      <c r="B754" s="30"/>
    </row>
    <row r="755" spans="2:2" customFormat="1" x14ac:dyDescent="0.25">
      <c r="B755" s="30"/>
    </row>
    <row r="756" spans="2:2" customFormat="1" x14ac:dyDescent="0.25">
      <c r="B756" s="30"/>
    </row>
    <row r="757" spans="2:2" customFormat="1" x14ac:dyDescent="0.25">
      <c r="B757" s="30"/>
    </row>
    <row r="758" spans="2:2" customFormat="1" x14ac:dyDescent="0.25">
      <c r="B758" s="30"/>
    </row>
    <row r="759" spans="2:2" customFormat="1" x14ac:dyDescent="0.25">
      <c r="B759" s="30"/>
    </row>
    <row r="760" spans="2:2" customFormat="1" x14ac:dyDescent="0.25">
      <c r="B760" s="30"/>
    </row>
    <row r="761" spans="2:2" customFormat="1" x14ac:dyDescent="0.25">
      <c r="B761" s="30"/>
    </row>
    <row r="762" spans="2:2" customFormat="1" x14ac:dyDescent="0.25">
      <c r="B762" s="30"/>
    </row>
    <row r="763" spans="2:2" customFormat="1" x14ac:dyDescent="0.25">
      <c r="B763" s="30"/>
    </row>
    <row r="764" spans="2:2" customFormat="1" x14ac:dyDescent="0.25">
      <c r="B764" s="30"/>
    </row>
    <row r="765" spans="2:2" customFormat="1" x14ac:dyDescent="0.25">
      <c r="B765" s="30"/>
    </row>
    <row r="766" spans="2:2" customFormat="1" x14ac:dyDescent="0.25">
      <c r="B766" s="30"/>
    </row>
    <row r="767" spans="2:2" customFormat="1" x14ac:dyDescent="0.25">
      <c r="B767" s="30"/>
    </row>
    <row r="768" spans="2:2" customFormat="1" x14ac:dyDescent="0.25">
      <c r="B768" s="30"/>
    </row>
    <row r="769" spans="2:2" customFormat="1" x14ac:dyDescent="0.25">
      <c r="B769" s="30"/>
    </row>
    <row r="770" spans="2:2" customFormat="1" x14ac:dyDescent="0.25">
      <c r="B770" s="30"/>
    </row>
    <row r="771" spans="2:2" customFormat="1" x14ac:dyDescent="0.25">
      <c r="B771" s="30"/>
    </row>
    <row r="772" spans="2:2" customFormat="1" x14ac:dyDescent="0.25">
      <c r="B772" s="30"/>
    </row>
    <row r="773" spans="2:2" customFormat="1" x14ac:dyDescent="0.25">
      <c r="B773" s="30"/>
    </row>
    <row r="774" spans="2:2" customFormat="1" x14ac:dyDescent="0.25">
      <c r="B774" s="30"/>
    </row>
    <row r="775" spans="2:2" customFormat="1" x14ac:dyDescent="0.25">
      <c r="B775" s="30"/>
    </row>
    <row r="776" spans="2:2" customFormat="1" x14ac:dyDescent="0.25">
      <c r="B776" s="30"/>
    </row>
    <row r="777" spans="2:2" customFormat="1" x14ac:dyDescent="0.25">
      <c r="B777" s="30"/>
    </row>
    <row r="778" spans="2:2" customFormat="1" x14ac:dyDescent="0.25">
      <c r="B778" s="30"/>
    </row>
    <row r="779" spans="2:2" customFormat="1" x14ac:dyDescent="0.25">
      <c r="B779" s="30"/>
    </row>
    <row r="780" spans="2:2" customFormat="1" x14ac:dyDescent="0.25">
      <c r="B780" s="30"/>
    </row>
    <row r="781" spans="2:2" customFormat="1" x14ac:dyDescent="0.25">
      <c r="B781" s="30"/>
    </row>
    <row r="782" spans="2:2" customFormat="1" x14ac:dyDescent="0.25">
      <c r="B782" s="30"/>
    </row>
    <row r="783" spans="2:2" customFormat="1" x14ac:dyDescent="0.25">
      <c r="B783" s="30"/>
    </row>
    <row r="784" spans="2:2" customFormat="1" x14ac:dyDescent="0.25">
      <c r="B784" s="30"/>
    </row>
    <row r="785" spans="2:2" customFormat="1" x14ac:dyDescent="0.25">
      <c r="B785" s="30"/>
    </row>
    <row r="786" spans="2:2" customFormat="1" x14ac:dyDescent="0.25">
      <c r="B786" s="30"/>
    </row>
    <row r="787" spans="2:2" customFormat="1" x14ac:dyDescent="0.25">
      <c r="B787" s="30"/>
    </row>
    <row r="788" spans="2:2" customFormat="1" x14ac:dyDescent="0.25">
      <c r="B788" s="30"/>
    </row>
    <row r="789" spans="2:2" customFormat="1" x14ac:dyDescent="0.25">
      <c r="B789" s="30"/>
    </row>
    <row r="790" spans="2:2" customFormat="1" x14ac:dyDescent="0.25">
      <c r="B790" s="30"/>
    </row>
    <row r="791" spans="2:2" customFormat="1" x14ac:dyDescent="0.25">
      <c r="B791" s="30"/>
    </row>
    <row r="792" spans="2:2" customFormat="1" x14ac:dyDescent="0.25">
      <c r="B792" s="30"/>
    </row>
    <row r="793" spans="2:2" customFormat="1" x14ac:dyDescent="0.25">
      <c r="B793" s="30"/>
    </row>
    <row r="794" spans="2:2" customFormat="1" x14ac:dyDescent="0.25">
      <c r="B794" s="30"/>
    </row>
    <row r="795" spans="2:2" customFormat="1" x14ac:dyDescent="0.25">
      <c r="B795" s="30"/>
    </row>
    <row r="796" spans="2:2" customFormat="1" x14ac:dyDescent="0.25">
      <c r="B796" s="30"/>
    </row>
    <row r="797" spans="2:2" customFormat="1" x14ac:dyDescent="0.25">
      <c r="B797" s="30"/>
    </row>
    <row r="798" spans="2:2" customFormat="1" x14ac:dyDescent="0.25">
      <c r="B798" s="30"/>
    </row>
    <row r="799" spans="2:2" customFormat="1" x14ac:dyDescent="0.25">
      <c r="B799" s="30"/>
    </row>
    <row r="800" spans="2:2" customFormat="1" x14ac:dyDescent="0.25">
      <c r="B800" s="30"/>
    </row>
    <row r="801" spans="1:8" x14ac:dyDescent="0.25">
      <c r="A801"/>
      <c r="F801"/>
      <c r="G801"/>
      <c r="H801"/>
    </row>
    <row r="802" spans="1:8" x14ac:dyDescent="0.25">
      <c r="A802"/>
      <c r="F802"/>
      <c r="G802"/>
      <c r="H802"/>
    </row>
    <row r="803" spans="1:8" x14ac:dyDescent="0.25">
      <c r="A803"/>
      <c r="F803"/>
      <c r="G803"/>
      <c r="H803"/>
    </row>
    <row r="804" spans="1:8" x14ac:dyDescent="0.25">
      <c r="A804"/>
      <c r="F804"/>
      <c r="G804"/>
      <c r="H804"/>
    </row>
    <row r="805" spans="1:8" x14ac:dyDescent="0.25">
      <c r="A805"/>
      <c r="F805"/>
      <c r="G805"/>
      <c r="H805"/>
    </row>
    <row r="806" spans="1:8" x14ac:dyDescent="0.25">
      <c r="A806"/>
      <c r="F806"/>
    </row>
    <row r="807" spans="1:8" x14ac:dyDescent="0.25">
      <c r="A807"/>
      <c r="F807"/>
    </row>
    <row r="808" spans="1:8" x14ac:dyDescent="0.25">
      <c r="A808"/>
      <c r="F808"/>
    </row>
    <row r="809" spans="1:8" x14ac:dyDescent="0.25">
      <c r="A809"/>
      <c r="F809"/>
    </row>
    <row r="810" spans="1:8" x14ac:dyDescent="0.25">
      <c r="A810"/>
      <c r="F810"/>
    </row>
    <row r="811" spans="1:8" x14ac:dyDescent="0.25">
      <c r="A811"/>
      <c r="F811"/>
    </row>
    <row r="812" spans="1:8" x14ac:dyDescent="0.25">
      <c r="A812"/>
      <c r="F812"/>
    </row>
    <row r="813" spans="1:8" x14ac:dyDescent="0.25">
      <c r="A813"/>
      <c r="F813"/>
    </row>
    <row r="814" spans="1:8" x14ac:dyDescent="0.25">
      <c r="A814"/>
      <c r="F814"/>
    </row>
    <row r="815" spans="1:8" x14ac:dyDescent="0.25">
      <c r="A815"/>
      <c r="F815"/>
    </row>
    <row r="816" spans="1:8" x14ac:dyDescent="0.25">
      <c r="A816"/>
      <c r="F816"/>
    </row>
    <row r="817" spans="1:6" x14ac:dyDescent="0.25">
      <c r="A817"/>
      <c r="F817"/>
    </row>
    <row r="818" spans="1:6" x14ac:dyDescent="0.25">
      <c r="A818"/>
      <c r="F818"/>
    </row>
    <row r="819" spans="1:6" x14ac:dyDescent="0.25">
      <c r="A819"/>
      <c r="F819"/>
    </row>
    <row r="820" spans="1:6" x14ac:dyDescent="0.25">
      <c r="A820"/>
      <c r="F820"/>
    </row>
    <row r="821" spans="1:6" x14ac:dyDescent="0.25">
      <c r="A821"/>
      <c r="F821"/>
    </row>
    <row r="822" spans="1:6" x14ac:dyDescent="0.25">
      <c r="A822"/>
      <c r="F822"/>
    </row>
    <row r="823" spans="1:6" x14ac:dyDescent="0.25">
      <c r="A823"/>
      <c r="F823"/>
    </row>
    <row r="824" spans="1:6" x14ac:dyDescent="0.25">
      <c r="A824"/>
      <c r="F824"/>
    </row>
    <row r="825" spans="1:6" x14ac:dyDescent="0.25">
      <c r="A825"/>
      <c r="F825"/>
    </row>
    <row r="826" spans="1:6" x14ac:dyDescent="0.25">
      <c r="A826"/>
      <c r="F826"/>
    </row>
    <row r="827" spans="1:6" x14ac:dyDescent="0.25">
      <c r="A827"/>
      <c r="F827"/>
    </row>
    <row r="828" spans="1:6" x14ac:dyDescent="0.25">
      <c r="A828"/>
      <c r="F828"/>
    </row>
    <row r="829" spans="1:6" x14ac:dyDescent="0.25">
      <c r="A829"/>
      <c r="F829"/>
    </row>
    <row r="830" spans="1:6" x14ac:dyDescent="0.25">
      <c r="A830"/>
      <c r="F830"/>
    </row>
    <row r="831" spans="1:6" x14ac:dyDescent="0.25">
      <c r="A831"/>
      <c r="F831"/>
    </row>
    <row r="832" spans="1:6" x14ac:dyDescent="0.25">
      <c r="A832"/>
      <c r="F832"/>
    </row>
    <row r="833" spans="1:6" x14ac:dyDescent="0.25">
      <c r="A833"/>
      <c r="F833"/>
    </row>
    <row r="834" spans="1:6" x14ac:dyDescent="0.25">
      <c r="A834"/>
      <c r="F834"/>
    </row>
    <row r="835" spans="1:6" x14ac:dyDescent="0.25">
      <c r="A835"/>
      <c r="F835"/>
    </row>
    <row r="836" spans="1:6" x14ac:dyDescent="0.25">
      <c r="A836"/>
      <c r="F836"/>
    </row>
    <row r="837" spans="1:6" x14ac:dyDescent="0.25">
      <c r="A837"/>
      <c r="F837"/>
    </row>
    <row r="838" spans="1:6" x14ac:dyDescent="0.25">
      <c r="A838"/>
      <c r="F838"/>
    </row>
    <row r="839" spans="1:6" x14ac:dyDescent="0.25">
      <c r="A839"/>
      <c r="F839"/>
    </row>
    <row r="840" spans="1:6" x14ac:dyDescent="0.25">
      <c r="A840"/>
      <c r="F840"/>
    </row>
    <row r="841" spans="1:6" x14ac:dyDescent="0.25">
      <c r="A841"/>
      <c r="F841"/>
    </row>
    <row r="842" spans="1:6" x14ac:dyDescent="0.25">
      <c r="A842"/>
      <c r="F842"/>
    </row>
    <row r="843" spans="1:6" x14ac:dyDescent="0.25">
      <c r="A843"/>
      <c r="F843"/>
    </row>
    <row r="844" spans="1:6" x14ac:dyDescent="0.25">
      <c r="A844"/>
      <c r="F844"/>
    </row>
    <row r="845" spans="1:6" x14ac:dyDescent="0.25">
      <c r="A845"/>
      <c r="F845"/>
    </row>
    <row r="846" spans="1:6" x14ac:dyDescent="0.25">
      <c r="A846"/>
      <c r="F846"/>
    </row>
    <row r="847" spans="1:6" x14ac:dyDescent="0.25">
      <c r="A847"/>
      <c r="F847"/>
    </row>
    <row r="848" spans="1:6" x14ac:dyDescent="0.25">
      <c r="A848"/>
      <c r="F848"/>
    </row>
    <row r="849" spans="1:6" x14ac:dyDescent="0.25">
      <c r="A849"/>
      <c r="F849"/>
    </row>
    <row r="850" spans="1:6" x14ac:dyDescent="0.25">
      <c r="A850"/>
      <c r="F850"/>
    </row>
    <row r="851" spans="1:6" x14ac:dyDescent="0.25">
      <c r="A851"/>
      <c r="F851"/>
    </row>
    <row r="852" spans="1:6" x14ac:dyDescent="0.25">
      <c r="A852"/>
      <c r="F852"/>
    </row>
    <row r="853" spans="1:6" x14ac:dyDescent="0.25">
      <c r="A853"/>
      <c r="F853"/>
    </row>
    <row r="854" spans="1:6" x14ac:dyDescent="0.25">
      <c r="A854"/>
      <c r="F854"/>
    </row>
    <row r="855" spans="1:6" x14ac:dyDescent="0.25">
      <c r="A855"/>
      <c r="F855"/>
    </row>
    <row r="856" spans="1:6" x14ac:dyDescent="0.25">
      <c r="A856"/>
      <c r="F856"/>
    </row>
    <row r="857" spans="1:6" x14ac:dyDescent="0.25">
      <c r="A857"/>
      <c r="F857"/>
    </row>
    <row r="858" spans="1:6" x14ac:dyDescent="0.25">
      <c r="A858"/>
      <c r="F858"/>
    </row>
    <row r="859" spans="1:6" x14ac:dyDescent="0.25">
      <c r="A859"/>
      <c r="F859"/>
    </row>
    <row r="860" spans="1:6" x14ac:dyDescent="0.25">
      <c r="A860"/>
      <c r="F860"/>
    </row>
    <row r="861" spans="1:6" x14ac:dyDescent="0.25">
      <c r="A861"/>
      <c r="F861"/>
    </row>
    <row r="862" spans="1:6" x14ac:dyDescent="0.25">
      <c r="A862"/>
      <c r="F862"/>
    </row>
    <row r="863" spans="1:6" x14ac:dyDescent="0.25">
      <c r="A863"/>
      <c r="F863"/>
    </row>
    <row r="864" spans="1:6" x14ac:dyDescent="0.25">
      <c r="A864"/>
      <c r="F864"/>
    </row>
    <row r="865" spans="1:6" x14ac:dyDescent="0.25">
      <c r="A865"/>
      <c r="F865"/>
    </row>
    <row r="866" spans="1:6" x14ac:dyDescent="0.25">
      <c r="A866"/>
      <c r="F866"/>
    </row>
    <row r="867" spans="1:6" x14ac:dyDescent="0.25">
      <c r="A867"/>
      <c r="F867"/>
    </row>
    <row r="868" spans="1:6" x14ac:dyDescent="0.25">
      <c r="A868"/>
      <c r="F868"/>
    </row>
    <row r="869" spans="1:6" x14ac:dyDescent="0.25">
      <c r="A869"/>
      <c r="F869"/>
    </row>
    <row r="870" spans="1:6" x14ac:dyDescent="0.25">
      <c r="A870"/>
      <c r="F870"/>
    </row>
    <row r="871" spans="1:6" x14ac:dyDescent="0.25">
      <c r="A871"/>
      <c r="F871"/>
    </row>
    <row r="872" spans="1:6" x14ac:dyDescent="0.25">
      <c r="A872"/>
      <c r="F872"/>
    </row>
    <row r="873" spans="1:6" x14ac:dyDescent="0.25">
      <c r="A873"/>
      <c r="F873"/>
    </row>
    <row r="874" spans="1:6" x14ac:dyDescent="0.25">
      <c r="A874"/>
      <c r="F874"/>
    </row>
    <row r="875" spans="1:6" x14ac:dyDescent="0.25">
      <c r="A875"/>
      <c r="F875"/>
    </row>
    <row r="876" spans="1:6" x14ac:dyDescent="0.25">
      <c r="A876"/>
      <c r="F876"/>
    </row>
    <row r="877" spans="1:6" x14ac:dyDescent="0.25">
      <c r="A877"/>
      <c r="F877"/>
    </row>
    <row r="878" spans="1:6" x14ac:dyDescent="0.25">
      <c r="A878"/>
      <c r="F878"/>
    </row>
    <row r="879" spans="1:6" x14ac:dyDescent="0.25">
      <c r="A879"/>
      <c r="F879"/>
    </row>
    <row r="880" spans="1:6" x14ac:dyDescent="0.25">
      <c r="A880"/>
      <c r="F880"/>
    </row>
    <row r="881" spans="1:6" x14ac:dyDescent="0.25">
      <c r="A881"/>
      <c r="F881"/>
    </row>
    <row r="882" spans="1:6" x14ac:dyDescent="0.25">
      <c r="A882"/>
      <c r="F882"/>
    </row>
    <row r="883" spans="1:6" x14ac:dyDescent="0.25">
      <c r="A883"/>
      <c r="F883"/>
    </row>
    <row r="884" spans="1:6" x14ac:dyDescent="0.25">
      <c r="A884"/>
      <c r="F884"/>
    </row>
    <row r="885" spans="1:6" x14ac:dyDescent="0.25">
      <c r="A885"/>
      <c r="F885"/>
    </row>
    <row r="886" spans="1:6" x14ac:dyDescent="0.25">
      <c r="A886"/>
      <c r="F886"/>
    </row>
    <row r="887" spans="1:6" x14ac:dyDescent="0.25">
      <c r="A887"/>
      <c r="F887"/>
    </row>
    <row r="888" spans="1:6" x14ac:dyDescent="0.25">
      <c r="A888"/>
      <c r="F888"/>
    </row>
    <row r="889" spans="1:6" x14ac:dyDescent="0.25">
      <c r="A889"/>
      <c r="F889"/>
    </row>
    <row r="890" spans="1:6" x14ac:dyDescent="0.25">
      <c r="A890"/>
      <c r="F890"/>
    </row>
    <row r="891" spans="1:6" x14ac:dyDescent="0.25">
      <c r="A891"/>
      <c r="F891"/>
    </row>
    <row r="892" spans="1:6" x14ac:dyDescent="0.25">
      <c r="A892"/>
      <c r="F892"/>
    </row>
    <row r="893" spans="1:6" x14ac:dyDescent="0.25">
      <c r="A893"/>
      <c r="F893"/>
    </row>
    <row r="894" spans="1:6" x14ac:dyDescent="0.25">
      <c r="A894"/>
      <c r="F894"/>
    </row>
    <row r="895" spans="1:6" x14ac:dyDescent="0.25">
      <c r="A895"/>
      <c r="F895"/>
    </row>
    <row r="896" spans="1:6" x14ac:dyDescent="0.25">
      <c r="A896"/>
      <c r="F896"/>
    </row>
    <row r="897" spans="1:6" x14ac:dyDescent="0.25">
      <c r="A897"/>
      <c r="F897"/>
    </row>
    <row r="898" spans="1:6" x14ac:dyDescent="0.25">
      <c r="A898"/>
      <c r="F898"/>
    </row>
    <row r="899" spans="1:6" x14ac:dyDescent="0.25">
      <c r="A899"/>
      <c r="F899"/>
    </row>
    <row r="900" spans="1:6" x14ac:dyDescent="0.25">
      <c r="A900"/>
      <c r="F900"/>
    </row>
    <row r="901" spans="1:6" x14ac:dyDescent="0.25">
      <c r="A901"/>
      <c r="F901"/>
    </row>
    <row r="902" spans="1:6" x14ac:dyDescent="0.25">
      <c r="A902"/>
      <c r="F902"/>
    </row>
    <row r="903" spans="1:6" x14ac:dyDescent="0.25">
      <c r="A903"/>
      <c r="F903"/>
    </row>
    <row r="904" spans="1:6" x14ac:dyDescent="0.25">
      <c r="A904"/>
      <c r="F904"/>
    </row>
    <row r="905" spans="1:6" x14ac:dyDescent="0.25">
      <c r="A905"/>
      <c r="F905"/>
    </row>
    <row r="906" spans="1:6" x14ac:dyDescent="0.25">
      <c r="A906"/>
      <c r="F906"/>
    </row>
    <row r="907" spans="1:6" x14ac:dyDescent="0.25">
      <c r="A907"/>
      <c r="F907"/>
    </row>
    <row r="908" spans="1:6" x14ac:dyDescent="0.25">
      <c r="A908"/>
      <c r="F908"/>
    </row>
    <row r="909" spans="1:6" x14ac:dyDescent="0.25">
      <c r="A909"/>
      <c r="F909"/>
    </row>
    <row r="910" spans="1:6" x14ac:dyDescent="0.25">
      <c r="A910"/>
      <c r="F910"/>
    </row>
    <row r="911" spans="1:6" x14ac:dyDescent="0.25">
      <c r="A911"/>
      <c r="F911"/>
    </row>
    <row r="912" spans="1:6" x14ac:dyDescent="0.25">
      <c r="A912"/>
      <c r="F912"/>
    </row>
    <row r="913" spans="1:6" x14ac:dyDescent="0.25">
      <c r="A913"/>
      <c r="F913"/>
    </row>
    <row r="914" spans="1:6" x14ac:dyDescent="0.25">
      <c r="A914"/>
      <c r="F914"/>
    </row>
    <row r="915" spans="1:6" x14ac:dyDescent="0.25">
      <c r="A915"/>
      <c r="F915"/>
    </row>
    <row r="916" spans="1:6" x14ac:dyDescent="0.25">
      <c r="A916"/>
      <c r="F916"/>
    </row>
    <row r="917" spans="1:6" x14ac:dyDescent="0.25">
      <c r="A917"/>
      <c r="F917"/>
    </row>
    <row r="918" spans="1:6" x14ac:dyDescent="0.25">
      <c r="A918"/>
      <c r="F918"/>
    </row>
    <row r="919" spans="1:6" x14ac:dyDescent="0.25">
      <c r="A919"/>
      <c r="F919"/>
    </row>
    <row r="920" spans="1:6" x14ac:dyDescent="0.25">
      <c r="A920"/>
      <c r="F920"/>
    </row>
    <row r="921" spans="1:6" x14ac:dyDescent="0.25">
      <c r="A921"/>
      <c r="F921"/>
    </row>
    <row r="922" spans="1:6" x14ac:dyDescent="0.25">
      <c r="A922"/>
      <c r="F922"/>
    </row>
    <row r="923" spans="1:6" x14ac:dyDescent="0.25">
      <c r="A923"/>
      <c r="F923"/>
    </row>
    <row r="924" spans="1:6" x14ac:dyDescent="0.25">
      <c r="A924"/>
      <c r="F924"/>
    </row>
    <row r="925" spans="1:6" x14ac:dyDescent="0.25">
      <c r="A925"/>
      <c r="F925"/>
    </row>
    <row r="926" spans="1:6" x14ac:dyDescent="0.25">
      <c r="A926"/>
      <c r="F926"/>
    </row>
    <row r="927" spans="1:6" x14ac:dyDescent="0.25">
      <c r="A927"/>
      <c r="F927"/>
    </row>
    <row r="928" spans="1:6" x14ac:dyDescent="0.25">
      <c r="A928"/>
      <c r="F928"/>
    </row>
    <row r="929" spans="1:6" x14ac:dyDescent="0.25">
      <c r="A929"/>
      <c r="F929"/>
    </row>
    <row r="930" spans="1:6" x14ac:dyDescent="0.25">
      <c r="A930"/>
      <c r="F930"/>
    </row>
    <row r="931" spans="1:6" x14ac:dyDescent="0.25">
      <c r="A931"/>
      <c r="F931"/>
    </row>
    <row r="932" spans="1:6" x14ac:dyDescent="0.25">
      <c r="A932"/>
      <c r="F932"/>
    </row>
    <row r="933" spans="1:6" x14ac:dyDescent="0.25">
      <c r="A933"/>
      <c r="F933"/>
    </row>
    <row r="934" spans="1:6" x14ac:dyDescent="0.25">
      <c r="A934"/>
      <c r="F934"/>
    </row>
    <row r="935" spans="1:6" x14ac:dyDescent="0.25">
      <c r="A935"/>
      <c r="F935"/>
    </row>
    <row r="936" spans="1:6" x14ac:dyDescent="0.25">
      <c r="A936"/>
      <c r="F936"/>
    </row>
    <row r="937" spans="1:6" x14ac:dyDescent="0.25">
      <c r="A937"/>
      <c r="F937"/>
    </row>
    <row r="938" spans="1:6" x14ac:dyDescent="0.25">
      <c r="A938"/>
      <c r="F938"/>
    </row>
    <row r="939" spans="1:6" x14ac:dyDescent="0.25">
      <c r="A939"/>
      <c r="F939"/>
    </row>
    <row r="940" spans="1:6" x14ac:dyDescent="0.25">
      <c r="A940"/>
      <c r="F940"/>
    </row>
    <row r="941" spans="1:6" x14ac:dyDescent="0.25">
      <c r="A941"/>
      <c r="F941"/>
    </row>
    <row r="942" spans="1:6" x14ac:dyDescent="0.25">
      <c r="A942"/>
      <c r="F942"/>
    </row>
    <row r="943" spans="1:6" x14ac:dyDescent="0.25">
      <c r="A943"/>
      <c r="F943"/>
    </row>
    <row r="944" spans="1:6" x14ac:dyDescent="0.25">
      <c r="A944"/>
      <c r="F944"/>
    </row>
    <row r="945" spans="1:6" x14ac:dyDescent="0.25">
      <c r="A945"/>
      <c r="F945"/>
    </row>
    <row r="946" spans="1:6" x14ac:dyDescent="0.25">
      <c r="A946"/>
      <c r="F946"/>
    </row>
    <row r="947" spans="1:6" x14ac:dyDescent="0.25">
      <c r="A947"/>
      <c r="F947"/>
    </row>
    <row r="948" spans="1:6" x14ac:dyDescent="0.25">
      <c r="A948"/>
      <c r="F948"/>
    </row>
    <row r="949" spans="1:6" x14ac:dyDescent="0.25">
      <c r="A949"/>
      <c r="F949"/>
    </row>
    <row r="950" spans="1:6" x14ac:dyDescent="0.25">
      <c r="A950"/>
      <c r="F950"/>
    </row>
    <row r="951" spans="1:6" x14ac:dyDescent="0.25">
      <c r="A951"/>
      <c r="F951"/>
    </row>
    <row r="952" spans="1:6" x14ac:dyDescent="0.25">
      <c r="A952"/>
      <c r="F952"/>
    </row>
    <row r="953" spans="1:6" x14ac:dyDescent="0.25">
      <c r="A953"/>
      <c r="F953"/>
    </row>
    <row r="954" spans="1:6" x14ac:dyDescent="0.25">
      <c r="A954"/>
      <c r="F954"/>
    </row>
    <row r="955" spans="1:6" x14ac:dyDescent="0.25">
      <c r="A955"/>
      <c r="F955"/>
    </row>
    <row r="956" spans="1:6" x14ac:dyDescent="0.25">
      <c r="A956"/>
      <c r="F956"/>
    </row>
    <row r="957" spans="1:6" x14ac:dyDescent="0.25">
      <c r="A957"/>
      <c r="F957"/>
    </row>
    <row r="958" spans="1:6" x14ac:dyDescent="0.25">
      <c r="A958"/>
      <c r="F958"/>
    </row>
    <row r="959" spans="1:6" x14ac:dyDescent="0.25">
      <c r="A959"/>
      <c r="F959"/>
    </row>
    <row r="960" spans="1:6" x14ac:dyDescent="0.25">
      <c r="A960"/>
      <c r="F960"/>
    </row>
    <row r="961" spans="1:6" x14ac:dyDescent="0.25">
      <c r="A961"/>
      <c r="F961"/>
    </row>
    <row r="962" spans="1:6" x14ac:dyDescent="0.25">
      <c r="A962"/>
      <c r="F962"/>
    </row>
    <row r="963" spans="1:6" x14ac:dyDescent="0.25">
      <c r="A963"/>
      <c r="F963"/>
    </row>
    <row r="964" spans="1:6" x14ac:dyDescent="0.25">
      <c r="A964"/>
      <c r="F964"/>
    </row>
    <row r="965" spans="1:6" x14ac:dyDescent="0.25">
      <c r="A965"/>
      <c r="F965"/>
    </row>
    <row r="966" spans="1:6" x14ac:dyDescent="0.25">
      <c r="A966"/>
      <c r="F966"/>
    </row>
    <row r="967" spans="1:6" x14ac:dyDescent="0.25">
      <c r="A967"/>
      <c r="F967"/>
    </row>
    <row r="968" spans="1:6" x14ac:dyDescent="0.25">
      <c r="A968"/>
      <c r="F968"/>
    </row>
    <row r="969" spans="1:6" x14ac:dyDescent="0.25">
      <c r="A969"/>
      <c r="F969"/>
    </row>
    <row r="970" spans="1:6" x14ac:dyDescent="0.25">
      <c r="A970"/>
      <c r="F970"/>
    </row>
    <row r="971" spans="1:6" x14ac:dyDescent="0.25">
      <c r="A971"/>
      <c r="F971"/>
    </row>
    <row r="972" spans="1:6" x14ac:dyDescent="0.25">
      <c r="A972"/>
      <c r="F972"/>
    </row>
    <row r="973" spans="1:6" x14ac:dyDescent="0.25">
      <c r="A973"/>
      <c r="F973"/>
    </row>
    <row r="974" spans="1:6" x14ac:dyDescent="0.25">
      <c r="A974"/>
      <c r="F974"/>
    </row>
    <row r="975" spans="1:6" x14ac:dyDescent="0.25">
      <c r="A975"/>
      <c r="F975"/>
    </row>
    <row r="976" spans="1:6" x14ac:dyDescent="0.25">
      <c r="A976"/>
      <c r="F976"/>
    </row>
    <row r="977" spans="1:6" x14ac:dyDescent="0.25">
      <c r="A977"/>
      <c r="F977"/>
    </row>
    <row r="978" spans="1:6" x14ac:dyDescent="0.25">
      <c r="A978"/>
      <c r="F978"/>
    </row>
    <row r="979" spans="1:6" x14ac:dyDescent="0.25">
      <c r="A979"/>
      <c r="F979"/>
    </row>
    <row r="980" spans="1:6" x14ac:dyDescent="0.25">
      <c r="A980"/>
      <c r="F980"/>
    </row>
    <row r="981" spans="1:6" x14ac:dyDescent="0.25">
      <c r="A981"/>
      <c r="F981"/>
    </row>
    <row r="982" spans="1:6" x14ac:dyDescent="0.25">
      <c r="A982"/>
      <c r="F982"/>
    </row>
    <row r="983" spans="1:6" x14ac:dyDescent="0.25">
      <c r="A983"/>
      <c r="F983"/>
    </row>
    <row r="984" spans="1:6" x14ac:dyDescent="0.25">
      <c r="A984"/>
      <c r="F984"/>
    </row>
    <row r="985" spans="1:6" x14ac:dyDescent="0.25">
      <c r="A985"/>
      <c r="F985"/>
    </row>
    <row r="986" spans="1:6" x14ac:dyDescent="0.25">
      <c r="A986"/>
      <c r="F986"/>
    </row>
    <row r="987" spans="1:6" x14ac:dyDescent="0.25">
      <c r="A987"/>
      <c r="F987"/>
    </row>
    <row r="988" spans="1:6" x14ac:dyDescent="0.25">
      <c r="A988"/>
      <c r="F988"/>
    </row>
    <row r="989" spans="1:6" x14ac:dyDescent="0.25">
      <c r="A989"/>
      <c r="F989"/>
    </row>
    <row r="990" spans="1:6" x14ac:dyDescent="0.25">
      <c r="A990"/>
      <c r="F990"/>
    </row>
    <row r="991" spans="1:6" x14ac:dyDescent="0.25">
      <c r="A991"/>
      <c r="F991"/>
    </row>
    <row r="992" spans="1:6" x14ac:dyDescent="0.25">
      <c r="A992"/>
      <c r="F992"/>
    </row>
    <row r="993" spans="1:6" x14ac:dyDescent="0.25">
      <c r="A993"/>
      <c r="F993"/>
    </row>
    <row r="994" spans="1:6" x14ac:dyDescent="0.25">
      <c r="A994"/>
      <c r="F994"/>
    </row>
    <row r="995" spans="1:6" x14ac:dyDescent="0.25">
      <c r="A995"/>
      <c r="F995"/>
    </row>
    <row r="996" spans="1:6" x14ac:dyDescent="0.25">
      <c r="A996"/>
      <c r="F996"/>
    </row>
    <row r="997" spans="1:6" x14ac:dyDescent="0.25">
      <c r="A997"/>
      <c r="F997"/>
    </row>
    <row r="998" spans="1:6" x14ac:dyDescent="0.25">
      <c r="A998"/>
      <c r="F998"/>
    </row>
    <row r="999" spans="1:6" x14ac:dyDescent="0.25">
      <c r="A999"/>
      <c r="F999"/>
    </row>
    <row r="1000" spans="1:6" x14ac:dyDescent="0.25">
      <c r="A1000"/>
      <c r="F1000"/>
    </row>
    <row r="1001" spans="1:6" x14ac:dyDescent="0.25">
      <c r="A1001"/>
      <c r="F1001"/>
    </row>
    <row r="1002" spans="1:6" x14ac:dyDescent="0.25">
      <c r="A1002"/>
      <c r="F1002"/>
    </row>
    <row r="1003" spans="1:6" x14ac:dyDescent="0.25">
      <c r="A1003"/>
      <c r="F1003"/>
    </row>
    <row r="1004" spans="1:6" x14ac:dyDescent="0.25">
      <c r="A1004"/>
      <c r="F1004"/>
    </row>
    <row r="1005" spans="1:6" x14ac:dyDescent="0.25">
      <c r="A1005"/>
      <c r="F1005"/>
    </row>
    <row r="1006" spans="1:6" x14ac:dyDescent="0.25">
      <c r="A1006"/>
      <c r="F1006"/>
    </row>
    <row r="1007" spans="1:6" x14ac:dyDescent="0.25">
      <c r="A1007"/>
      <c r="F1007"/>
    </row>
    <row r="1008" spans="1:6" x14ac:dyDescent="0.25">
      <c r="A1008"/>
      <c r="F1008"/>
    </row>
  </sheetData>
  <sortState xmlns:xlrd2="http://schemas.microsoft.com/office/spreadsheetml/2017/richdata2" ref="A4:A738">
    <sortCondition ref="A1:A7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89F5-5689-4A1C-BFDF-0A5578FC439D}">
  <dimension ref="A1:XET816"/>
  <sheetViews>
    <sheetView zoomScaleNormal="100" workbookViewId="0">
      <pane ySplit="1" topLeftCell="A499" activePane="bottomLeft" state="frozen"/>
      <selection pane="bottomLeft" activeCell="B522" sqref="B522"/>
    </sheetView>
  </sheetViews>
  <sheetFormatPr defaultRowHeight="15" x14ac:dyDescent="0.25"/>
  <cols>
    <col min="1" max="1" width="16.42578125" style="18" customWidth="1"/>
    <col min="2" max="2" width="33.5703125" style="1" customWidth="1"/>
    <col min="3" max="3" width="16.42578125" style="18" customWidth="1"/>
    <col min="4" max="4" width="21.42578125" style="18" bestFit="1" customWidth="1"/>
    <col min="5" max="5" width="27.5703125" style="18" bestFit="1" customWidth="1"/>
    <col min="6" max="6" width="34.28515625" style="18" bestFit="1" customWidth="1"/>
    <col min="7" max="16373" width="9.140625" style="18"/>
    <col min="16375" max="16384" width="9.140625" style="18"/>
  </cols>
  <sheetData>
    <row r="1" spans="1:6 16374:16374" s="3" customFormat="1" x14ac:dyDescent="0.25">
      <c r="A1" s="15" t="s">
        <v>4</v>
      </c>
      <c r="B1" s="16" t="s">
        <v>6</v>
      </c>
      <c r="C1" s="15" t="s">
        <v>4934</v>
      </c>
      <c r="D1" s="3" t="s">
        <v>5908</v>
      </c>
      <c r="E1" s="3" t="s">
        <v>5909</v>
      </c>
      <c r="F1" s="3" t="s">
        <v>5910</v>
      </c>
    </row>
    <row r="2" spans="1:6 16374:16374" s="3" customFormat="1" x14ac:dyDescent="0.25">
      <c r="A2" s="23" t="s">
        <v>99</v>
      </c>
      <c r="B2" s="11" t="s">
        <v>1229</v>
      </c>
      <c r="C2" s="23" t="s">
        <v>4936</v>
      </c>
      <c r="D2" s="18" t="str">
        <f t="shared" ref="D2:D65" si="0">C2&amp;"_conc : 1"</f>
        <v>E1_1_1_1_conc : 1</v>
      </c>
      <c r="E2" s="18" t="str">
        <f t="shared" ref="E2:E65" si="1">C2&amp;"_kcat : 13.7"</f>
        <v>E1_1_1_1_kcat : 13.7</v>
      </c>
      <c r="F2" s="18" t="str">
        <f>C2&amp;"_km : 100"</f>
        <v>E1_1_1_1_km : 100</v>
      </c>
    </row>
    <row r="3" spans="1:6 16374:16374" ht="30" x14ac:dyDescent="0.25">
      <c r="A3" s="5" t="s">
        <v>427</v>
      </c>
      <c r="B3" s="33" t="s">
        <v>873</v>
      </c>
      <c r="C3" s="23" t="s">
        <v>4937</v>
      </c>
      <c r="D3" s="18" t="str">
        <f t="shared" si="0"/>
        <v>E1_1_1_100_conc : 1</v>
      </c>
      <c r="E3" s="18" t="str">
        <f t="shared" si="1"/>
        <v>E1_1_1_100_kcat : 13.7</v>
      </c>
      <c r="F3" s="18" t="str">
        <f>C3&amp;"_km : 100"</f>
        <v>E1_1_1_100_km : 100</v>
      </c>
    </row>
    <row r="4" spans="1:6 16374:16374" ht="30" x14ac:dyDescent="0.25">
      <c r="A4" s="5" t="s">
        <v>367</v>
      </c>
      <c r="B4" s="22" t="s">
        <v>704</v>
      </c>
      <c r="C4" s="23" t="s">
        <v>4938</v>
      </c>
      <c r="D4" s="18" t="str">
        <f t="shared" si="0"/>
        <v>E1_1_1_133_conc : 1</v>
      </c>
      <c r="E4" s="18" t="str">
        <f t="shared" si="1"/>
        <v>E1_1_1_133_kcat : 13.7</v>
      </c>
      <c r="F4" s="18" t="str">
        <f>C4&amp;"_km : 100"</f>
        <v>E1_1_1_133_km : 100</v>
      </c>
    </row>
    <row r="5" spans="1:6 16374:16374" x14ac:dyDescent="0.25">
      <c r="A5" s="5" t="s">
        <v>465</v>
      </c>
      <c r="B5" s="22" t="s">
        <v>697</v>
      </c>
      <c r="C5" s="23" t="s">
        <v>4939</v>
      </c>
      <c r="D5" s="18" t="str">
        <f t="shared" si="0"/>
        <v>E1_1_1_169_conc : 1</v>
      </c>
      <c r="E5" s="18" t="str">
        <f t="shared" si="1"/>
        <v>E1_1_1_169_kcat : 13.7</v>
      </c>
      <c r="F5" s="18" t="str">
        <f>C5&amp;"_km : 100"</f>
        <v>E1_1_1_169_km : 100</v>
      </c>
    </row>
    <row r="6" spans="1:6 16374:16374" ht="45" x14ac:dyDescent="0.25">
      <c r="A6" s="5" t="s">
        <v>620</v>
      </c>
      <c r="B6" s="22" t="s">
        <v>711</v>
      </c>
      <c r="C6" s="23" t="s">
        <v>4940</v>
      </c>
      <c r="D6" s="18" t="str">
        <f t="shared" si="0"/>
        <v>E1_1_1_193_conc : 1</v>
      </c>
      <c r="E6" s="18" t="str">
        <f t="shared" si="1"/>
        <v>E1_1_1_193_kcat : 13.7</v>
      </c>
      <c r="F6" s="18" t="str">
        <f>C6&amp;"_km : 100"</f>
        <v>E1_1_1_193_km : 100</v>
      </c>
    </row>
    <row r="7" spans="1:6 16374:16374" x14ac:dyDescent="0.25">
      <c r="A7" s="5" t="s">
        <v>407</v>
      </c>
      <c r="B7" s="22" t="s">
        <v>719</v>
      </c>
      <c r="C7" s="23" t="s">
        <v>4941</v>
      </c>
      <c r="D7" s="18" t="str">
        <f t="shared" si="0"/>
        <v>E1_1_1_205_conc : 1</v>
      </c>
      <c r="E7" s="18" t="str">
        <f t="shared" si="1"/>
        <v>E1_1_1_205_kcat : 13.7</v>
      </c>
      <c r="F7" s="18" t="str">
        <f>C7&amp;"_km : 100"</f>
        <v>E1_1_1_205_km : 100</v>
      </c>
    </row>
    <row r="8" spans="1:6 16374:16374" x14ac:dyDescent="0.25">
      <c r="A8" s="5" t="s">
        <v>604</v>
      </c>
      <c r="B8" s="22" t="s">
        <v>726</v>
      </c>
      <c r="C8" s="23" t="s">
        <v>4942</v>
      </c>
      <c r="D8" s="18" t="str">
        <f t="shared" si="0"/>
        <v>E1_1_1_23_conc : 1</v>
      </c>
      <c r="E8" s="18" t="str">
        <f t="shared" si="1"/>
        <v>E1_1_1_23_kcat : 13.7</v>
      </c>
      <c r="F8" s="18" t="str">
        <f>C8&amp;"_km : 100"</f>
        <v>E1_1_1_23_km : 100</v>
      </c>
    </row>
    <row r="9" spans="1:6 16374:16374" ht="30" x14ac:dyDescent="0.25">
      <c r="A9" s="5" t="s">
        <v>260</v>
      </c>
      <c r="B9" s="22" t="s">
        <v>1228</v>
      </c>
      <c r="C9" s="23" t="s">
        <v>4943</v>
      </c>
      <c r="D9" s="18" t="str">
        <f t="shared" si="0"/>
        <v>E1_1_1_25_conc : 1</v>
      </c>
      <c r="E9" s="18" t="str">
        <f t="shared" si="1"/>
        <v>E1_1_1_25_kcat : 13.7</v>
      </c>
      <c r="F9" s="18" t="str">
        <f>C9&amp;"_km : 100"</f>
        <v>E1_1_1_25_km : 100</v>
      </c>
    </row>
    <row r="10" spans="1:6 16374:16374" ht="30" x14ac:dyDescent="0.25">
      <c r="A10" s="5" t="s">
        <v>323</v>
      </c>
      <c r="B10" s="22" t="s">
        <v>731</v>
      </c>
      <c r="C10" s="23" t="s">
        <v>4944</v>
      </c>
      <c r="D10" s="18" t="str">
        <f t="shared" si="0"/>
        <v>E1_1_1_262_conc : 1</v>
      </c>
      <c r="E10" s="18" t="str">
        <f t="shared" si="1"/>
        <v>E1_1_1_262_kcat : 13.7</v>
      </c>
      <c r="F10" s="18" t="str">
        <f>C10&amp;"_km : 100"</f>
        <v>E1_1_1_262_km : 100</v>
      </c>
    </row>
    <row r="11" spans="1:6 16374:16374" ht="30" x14ac:dyDescent="0.25">
      <c r="A11" s="5" t="s">
        <v>549</v>
      </c>
      <c r="B11" s="22" t="s">
        <v>874</v>
      </c>
      <c r="C11" s="23" t="s">
        <v>4945</v>
      </c>
      <c r="D11" s="18" t="str">
        <f t="shared" si="0"/>
        <v>E1_1_1_267_conc : 1</v>
      </c>
      <c r="E11" s="18" t="str">
        <f t="shared" si="1"/>
        <v>E1_1_1_267_kcat : 13.7</v>
      </c>
      <c r="F11" s="18" t="str">
        <f>C11&amp;"_km : 100"</f>
        <v>E1_1_1_267_km : 100</v>
      </c>
    </row>
    <row r="12" spans="1:6 16374:16374" ht="30" x14ac:dyDescent="0.25">
      <c r="A12" s="5" t="s">
        <v>456</v>
      </c>
      <c r="B12" s="22" t="s">
        <v>875</v>
      </c>
      <c r="C12" s="23" t="s">
        <v>4946</v>
      </c>
      <c r="D12" s="18" t="str">
        <f t="shared" si="0"/>
        <v>E1_1_1_290_conc : 1</v>
      </c>
      <c r="E12" s="18" t="str">
        <f t="shared" si="1"/>
        <v>E1_1_1_290_kcat : 13.7</v>
      </c>
      <c r="F12" s="18" t="str">
        <f>C12&amp;"_km : 100"</f>
        <v>E1_1_1_290_km : 100</v>
      </c>
    </row>
    <row r="13" spans="1:6 16374:16374" x14ac:dyDescent="0.25">
      <c r="A13" s="5" t="s">
        <v>178</v>
      </c>
      <c r="B13" s="22" t="s">
        <v>876</v>
      </c>
      <c r="C13" s="23" t="s">
        <v>4947</v>
      </c>
      <c r="D13" s="18" t="str">
        <f t="shared" si="0"/>
        <v>E1_1_1_3_conc : 1</v>
      </c>
      <c r="E13" s="18" t="str">
        <f t="shared" si="1"/>
        <v>E1_1_1_3_kcat : 13.7</v>
      </c>
      <c r="F13" s="18" t="str">
        <f>C13&amp;"_km : 100"</f>
        <v>E1_1_1_3_km : 100</v>
      </c>
      <c r="XET13" s="18"/>
    </row>
    <row r="14" spans="1:6 16374:16374" x14ac:dyDescent="0.25">
      <c r="A14" s="5" t="s">
        <v>664</v>
      </c>
      <c r="B14" s="22" t="s">
        <v>745</v>
      </c>
      <c r="C14" s="23" t="s">
        <v>4948</v>
      </c>
      <c r="D14" s="18" t="str">
        <f t="shared" si="0"/>
        <v>E1_1_1_30_conc : 1</v>
      </c>
      <c r="E14" s="18" t="str">
        <f t="shared" si="1"/>
        <v>E1_1_1_30_kcat : 13.7</v>
      </c>
      <c r="F14" s="18" t="str">
        <f>C14&amp;"_km : 100"</f>
        <v>E1_1_1_30_km : 100</v>
      </c>
      <c r="XET14" s="18"/>
    </row>
    <row r="15" spans="1:6 16374:16374" ht="30" x14ac:dyDescent="0.25">
      <c r="A15" s="5" t="s">
        <v>493</v>
      </c>
      <c r="B15" s="22" t="s">
        <v>749</v>
      </c>
      <c r="C15" s="23" t="s">
        <v>4949</v>
      </c>
      <c r="D15" s="18" t="str">
        <f t="shared" si="0"/>
        <v>E1_1_1_31_conc : 1</v>
      </c>
      <c r="E15" s="18" t="str">
        <f t="shared" si="1"/>
        <v>E1_1_1_31_kcat : 13.7</v>
      </c>
      <c r="F15" s="18" t="str">
        <f>C15&amp;"_km : 100"</f>
        <v>E1_1_1_31_km : 100</v>
      </c>
    </row>
    <row r="16" spans="1:6 16374:16374" x14ac:dyDescent="0.25">
      <c r="A16" s="5" t="s">
        <v>498</v>
      </c>
      <c r="B16" s="22" t="s">
        <v>1227</v>
      </c>
      <c r="C16" s="23" t="s">
        <v>4950</v>
      </c>
      <c r="D16" s="18" t="str">
        <f t="shared" si="0"/>
        <v>E1_1_1_42_conc : 1</v>
      </c>
      <c r="E16" s="18" t="str">
        <f t="shared" si="1"/>
        <v>E1_1_1_42_kcat : 13.7</v>
      </c>
      <c r="F16" s="18" t="str">
        <f>C16&amp;"_km : 100"</f>
        <v>E1_1_1_42_km : 100</v>
      </c>
    </row>
    <row r="17" spans="1:6 16374:16374" ht="30" x14ac:dyDescent="0.25">
      <c r="A17" s="5" t="s">
        <v>386</v>
      </c>
      <c r="B17" s="22" t="s">
        <v>757</v>
      </c>
      <c r="C17" s="23" t="s">
        <v>4951</v>
      </c>
      <c r="D17" s="18" t="str">
        <f t="shared" si="0"/>
        <v>E1_1_1_60_conc : 1</v>
      </c>
      <c r="E17" s="18" t="str">
        <f t="shared" si="1"/>
        <v>E1_1_1_60_kcat : 13.7</v>
      </c>
      <c r="F17" s="18" t="str">
        <f>C17&amp;"_km : 100"</f>
        <v>E1_1_1_60_km : 100</v>
      </c>
    </row>
    <row r="18" spans="1:6 16374:16374" x14ac:dyDescent="0.25">
      <c r="A18" s="5" t="s">
        <v>526</v>
      </c>
      <c r="B18" s="22" t="s">
        <v>762</v>
      </c>
      <c r="C18" s="23" t="s">
        <v>4952</v>
      </c>
      <c r="D18" s="18" t="str">
        <f t="shared" si="0"/>
        <v>E1_1_1_85_conc : 1</v>
      </c>
      <c r="E18" s="18" t="str">
        <f t="shared" si="1"/>
        <v>E1_1_1_85_kcat : 13.7</v>
      </c>
      <c r="F18" s="18" t="str">
        <f>C18&amp;"_km : 100"</f>
        <v>E1_1_1_85_km : 100</v>
      </c>
      <c r="XET18" s="18"/>
    </row>
    <row r="19" spans="1:6 16374:16374" ht="30" x14ac:dyDescent="0.25">
      <c r="A19" s="5" t="s">
        <v>372</v>
      </c>
      <c r="B19" s="22" t="s">
        <v>1226</v>
      </c>
      <c r="C19" s="23" t="s">
        <v>4953</v>
      </c>
      <c r="D19" s="18" t="str">
        <f t="shared" si="0"/>
        <v>E1_1_1_86_conc : 1</v>
      </c>
      <c r="E19" s="18" t="str">
        <f t="shared" si="1"/>
        <v>E1_1_1_86_kcat : 13.7</v>
      </c>
      <c r="F19" s="18" t="str">
        <f>C19&amp;"_km : 100"</f>
        <v>E1_1_1_86_km : 100</v>
      </c>
    </row>
    <row r="20" spans="1:6 16374:16374" ht="30" x14ac:dyDescent="0.25">
      <c r="A20" s="5" t="s">
        <v>464</v>
      </c>
      <c r="B20" s="22" t="s">
        <v>1225</v>
      </c>
      <c r="C20" s="23" t="s">
        <v>4954</v>
      </c>
      <c r="D20" s="18" t="str">
        <f t="shared" si="0"/>
        <v>E1_1_1_94_conc : 1</v>
      </c>
      <c r="E20" s="18" t="str">
        <f t="shared" si="1"/>
        <v>E1_1_1_94_kcat : 13.7</v>
      </c>
      <c r="F20" s="18" t="str">
        <f>C20&amp;"_km : 100"</f>
        <v>E1_1_1_94_km : 100</v>
      </c>
    </row>
    <row r="21" spans="1:6 16374:16374" x14ac:dyDescent="0.25">
      <c r="A21" s="5" t="s">
        <v>293</v>
      </c>
      <c r="B21" s="22" t="s">
        <v>877</v>
      </c>
      <c r="C21" s="23" t="s">
        <v>4955</v>
      </c>
      <c r="D21" s="18" t="str">
        <f t="shared" si="0"/>
        <v>E1_1_1_95_conc : 1</v>
      </c>
      <c r="E21" s="18" t="str">
        <f t="shared" si="1"/>
        <v>E1_1_1_95_kcat : 13.7</v>
      </c>
      <c r="F21" s="18" t="str">
        <f>C21&amp;"_km : 100"</f>
        <v>E1_1_1_95_km : 100</v>
      </c>
    </row>
    <row r="22" spans="1:6 16374:16374" ht="30" x14ac:dyDescent="0.25">
      <c r="A22" s="5" t="s">
        <v>177</v>
      </c>
      <c r="B22" s="22" t="s">
        <v>1224</v>
      </c>
      <c r="C22" s="23" t="s">
        <v>4956</v>
      </c>
      <c r="D22" s="18" t="str">
        <f t="shared" si="0"/>
        <v>E1_1_2_8_conc : 1</v>
      </c>
      <c r="E22" s="18" t="str">
        <f t="shared" si="1"/>
        <v>E1_1_2_8_kcat : 13.7</v>
      </c>
      <c r="F22" s="18" t="str">
        <f>C22&amp;"_km : 100"</f>
        <v>E1_1_2_8_km : 100</v>
      </c>
      <c r="XET22" s="18"/>
    </row>
    <row r="23" spans="1:6 16374:16374" ht="30" x14ac:dyDescent="0.25">
      <c r="A23" s="5" t="s">
        <v>115</v>
      </c>
      <c r="B23" s="22" t="s">
        <v>1223</v>
      </c>
      <c r="C23" s="23" t="s">
        <v>4957</v>
      </c>
      <c r="D23" s="18" t="str">
        <f t="shared" si="0"/>
        <v>E1_1_5_3_conc : 1</v>
      </c>
      <c r="E23" s="18" t="str">
        <f t="shared" si="1"/>
        <v>E1_1_5_3_kcat : 13.7</v>
      </c>
      <c r="F23" s="18" t="str">
        <f>C23&amp;"_km : 100"</f>
        <v>E1_1_5_3_km : 100</v>
      </c>
      <c r="XET23" s="18"/>
    </row>
    <row r="24" spans="1:6 16374:16374" x14ac:dyDescent="0.25">
      <c r="A24" s="5" t="s">
        <v>219</v>
      </c>
      <c r="B24" s="22" t="s">
        <v>786</v>
      </c>
      <c r="C24" s="23" t="s">
        <v>4958</v>
      </c>
      <c r="D24" s="18" t="str">
        <f t="shared" si="0"/>
        <v>E1_1_5_4_conc : 1</v>
      </c>
      <c r="E24" s="18" t="str">
        <f t="shared" si="1"/>
        <v>E1_1_5_4_kcat : 13.7</v>
      </c>
      <c r="F24" s="18" t="str">
        <f>C24&amp;"_km : 100"</f>
        <v>E1_1_5_4_km : 100</v>
      </c>
    </row>
    <row r="25" spans="1:6 16374:16374" ht="30" x14ac:dyDescent="0.25">
      <c r="A25" s="5" t="s">
        <v>359</v>
      </c>
      <c r="B25" s="22" t="s">
        <v>1222</v>
      </c>
      <c r="C25" s="23" t="s">
        <v>4959</v>
      </c>
      <c r="D25" s="18" t="str">
        <f t="shared" si="0"/>
        <v>E1_1_98_6_conc : 1</v>
      </c>
      <c r="E25" s="18" t="str">
        <f t="shared" si="1"/>
        <v>E1_1_98_6_kcat : 13.7</v>
      </c>
      <c r="F25" s="18" t="str">
        <f>C25&amp;"_km : 100"</f>
        <v>E1_1_98_6_km : 100</v>
      </c>
      <c r="XET25" s="18"/>
    </row>
    <row r="26" spans="1:6 16374:16374" x14ac:dyDescent="0.25">
      <c r="A26" s="5" t="s">
        <v>529</v>
      </c>
      <c r="B26" s="22" t="s">
        <v>794</v>
      </c>
      <c r="C26" s="23" t="s">
        <v>4960</v>
      </c>
      <c r="D26" s="18" t="str">
        <f t="shared" si="0"/>
        <v>E1_1_99_1_conc : 1</v>
      </c>
      <c r="E26" s="18" t="str">
        <f t="shared" si="1"/>
        <v>E1_1_99_1_kcat : 13.7</v>
      </c>
      <c r="F26" s="18" t="str">
        <f>C26&amp;"_km : 100"</f>
        <v>E1_1_99_1_km : 100</v>
      </c>
    </row>
    <row r="27" spans="1:6 16374:16374" x14ac:dyDescent="0.25">
      <c r="A27" s="5" t="s">
        <v>299</v>
      </c>
      <c r="B27" s="22" t="s">
        <v>878</v>
      </c>
      <c r="C27" s="23" t="s">
        <v>4961</v>
      </c>
      <c r="D27" s="18" t="str">
        <f t="shared" si="0"/>
        <v>E1_1_99_14_conc : 1</v>
      </c>
      <c r="E27" s="18" t="str">
        <f t="shared" si="1"/>
        <v>E1_1_99_14_kcat : 13.7</v>
      </c>
      <c r="F27" s="18" t="str">
        <f>C27&amp;"_km : 100"</f>
        <v>E1_1_99_14_km : 100</v>
      </c>
      <c r="XET27" s="18"/>
    </row>
    <row r="28" spans="1:6 16374:16374" x14ac:dyDescent="0.25">
      <c r="A28" s="5" t="s">
        <v>507</v>
      </c>
      <c r="B28" s="22" t="s">
        <v>879</v>
      </c>
      <c r="C28" s="23" t="s">
        <v>4962</v>
      </c>
      <c r="D28" s="18" t="str">
        <f t="shared" si="0"/>
        <v>E1_11_1_21_conc : 1</v>
      </c>
      <c r="E28" s="18" t="str">
        <f t="shared" si="1"/>
        <v>E1_11_1_21_kcat : 13.7</v>
      </c>
      <c r="F28" s="18" t="str">
        <f>C28&amp;"_km : 100"</f>
        <v>E1_11_1_21_km : 100</v>
      </c>
      <c r="XET28" s="18"/>
    </row>
    <row r="29" spans="1:6 16374:16374" ht="30" x14ac:dyDescent="0.25">
      <c r="A29" s="5" t="s">
        <v>556</v>
      </c>
      <c r="B29" s="22" t="s">
        <v>880</v>
      </c>
      <c r="C29" s="23" t="s">
        <v>4963</v>
      </c>
      <c r="D29" s="18" t="str">
        <f t="shared" si="0"/>
        <v>E1_11_1_24_conc : 1</v>
      </c>
      <c r="E29" s="18" t="str">
        <f t="shared" si="1"/>
        <v>E1_11_1_24_kcat : 13.7</v>
      </c>
      <c r="F29" s="18" t="str">
        <f>C29&amp;"_km : 100"</f>
        <v>E1_11_1_24_km : 100</v>
      </c>
    </row>
    <row r="30" spans="1:6 16374:16374" x14ac:dyDescent="0.25">
      <c r="A30" s="5" t="s">
        <v>384</v>
      </c>
      <c r="B30" s="22" t="s">
        <v>819</v>
      </c>
      <c r="C30" s="23" t="s">
        <v>4964</v>
      </c>
      <c r="D30" s="18" t="str">
        <f t="shared" si="0"/>
        <v>E1_11_1_26_conc : 1</v>
      </c>
      <c r="E30" s="18" t="str">
        <f t="shared" si="1"/>
        <v>E1_11_1_26_kcat : 13.7</v>
      </c>
      <c r="F30" s="18" t="str">
        <f>C30&amp;"_km : 100"</f>
        <v>E1_11_1_26_km : 100</v>
      </c>
    </row>
    <row r="31" spans="1:6 16374:16374" x14ac:dyDescent="0.25">
      <c r="A31" s="5" t="s">
        <v>623</v>
      </c>
      <c r="B31" s="22" t="s">
        <v>881</v>
      </c>
      <c r="C31" s="23" t="s">
        <v>4965</v>
      </c>
      <c r="D31" s="18" t="str">
        <f t="shared" si="0"/>
        <v>E1_11_1_6_conc : 1</v>
      </c>
      <c r="E31" s="18" t="str">
        <f t="shared" si="1"/>
        <v>E1_11_1_6_kcat : 13.7</v>
      </c>
      <c r="F31" s="18" t="str">
        <f>C31&amp;"_km : 100"</f>
        <v>E1_11_1_6_km : 100</v>
      </c>
      <c r="XET31" s="18"/>
    </row>
    <row r="32" spans="1:6 16374:16374" x14ac:dyDescent="0.25">
      <c r="A32" s="5" t="s">
        <v>434</v>
      </c>
      <c r="B32" s="22" t="s">
        <v>830</v>
      </c>
      <c r="C32" s="23" t="s">
        <v>4966</v>
      </c>
      <c r="D32" s="18" t="str">
        <f t="shared" si="0"/>
        <v>E1_13_11_1_conc : 1</v>
      </c>
      <c r="E32" s="18" t="str">
        <f t="shared" si="1"/>
        <v>E1_13_11_1_kcat : 13.7</v>
      </c>
      <c r="F32" s="18" t="str">
        <f>C32&amp;"_km : 100"</f>
        <v>E1_13_11_1_km : 100</v>
      </c>
    </row>
    <row r="33" spans="1:6 16374:16374" x14ac:dyDescent="0.25">
      <c r="A33" s="5" t="s">
        <v>573</v>
      </c>
      <c r="B33" s="22" t="s">
        <v>833</v>
      </c>
      <c r="C33" s="23" t="s">
        <v>4967</v>
      </c>
      <c r="D33" s="18" t="str">
        <f t="shared" si="0"/>
        <v>E1_13_11_2_conc : 1</v>
      </c>
      <c r="E33" s="18" t="str">
        <f t="shared" si="1"/>
        <v>E1_13_11_2_kcat : 13.7</v>
      </c>
      <c r="F33" s="18" t="str">
        <f>C33&amp;"_km : 100"</f>
        <v>E1_13_11_2_km : 100</v>
      </c>
    </row>
    <row r="34" spans="1:6 16374:16374" ht="30" x14ac:dyDescent="0.25">
      <c r="A34" s="5" t="s">
        <v>614</v>
      </c>
      <c r="B34" s="22" t="s">
        <v>838</v>
      </c>
      <c r="C34" s="23" t="s">
        <v>4968</v>
      </c>
      <c r="D34" s="18" t="str">
        <f t="shared" si="0"/>
        <v>E1_13_11_27_conc : 1</v>
      </c>
      <c r="E34" s="18" t="str">
        <f t="shared" si="1"/>
        <v>E1_13_11_27_kcat : 13.7</v>
      </c>
      <c r="F34" s="18" t="str">
        <f>C34&amp;"_km : 100"</f>
        <v>E1_13_11_27_km : 100</v>
      </c>
      <c r="XET34" s="18"/>
    </row>
    <row r="35" spans="1:6 16374:16374" x14ac:dyDescent="0.25">
      <c r="A35" s="5" t="s">
        <v>613</v>
      </c>
      <c r="B35" s="22" t="s">
        <v>841</v>
      </c>
      <c r="C35" s="23" t="s">
        <v>4969</v>
      </c>
      <c r="D35" s="18" t="str">
        <f t="shared" si="0"/>
        <v>E1_13_11_5_conc : 1</v>
      </c>
      <c r="E35" s="18" t="str">
        <f t="shared" si="1"/>
        <v>E1_13_11_5_kcat : 13.7</v>
      </c>
      <c r="F35" s="18" t="str">
        <f>C35&amp;"_km : 100"</f>
        <v>E1_13_11_5_km : 100</v>
      </c>
      <c r="XET35" s="18"/>
    </row>
    <row r="36" spans="1:6 16374:16374" ht="30" x14ac:dyDescent="0.25">
      <c r="A36" s="5" t="s">
        <v>571</v>
      </c>
      <c r="B36" s="22" t="s">
        <v>882</v>
      </c>
      <c r="C36" s="23" t="s">
        <v>4970</v>
      </c>
      <c r="D36" s="18" t="str">
        <f t="shared" si="0"/>
        <v>E1_13_11_56_conc : 1</v>
      </c>
      <c r="E36" s="18" t="str">
        <f t="shared" si="1"/>
        <v>E1_13_11_56_kcat : 13.7</v>
      </c>
      <c r="F36" s="18" t="str">
        <f>C36&amp;"_km : 100"</f>
        <v>E1_13_11_56_km : 100</v>
      </c>
      <c r="XET36" s="18"/>
    </row>
    <row r="37" spans="1:6 16374:16374" ht="30" x14ac:dyDescent="0.25">
      <c r="A37" s="5" t="s">
        <v>500</v>
      </c>
      <c r="B37" s="22" t="s">
        <v>883</v>
      </c>
      <c r="C37" s="23" t="s">
        <v>4971</v>
      </c>
      <c r="D37" s="18" t="str">
        <f t="shared" si="0"/>
        <v>E1_14_11_47_conc : 1</v>
      </c>
      <c r="E37" s="18" t="str">
        <f t="shared" si="1"/>
        <v>E1_14_11_47_kcat : 13.7</v>
      </c>
      <c r="F37" s="18" t="str">
        <f>C37&amp;"_km : 100"</f>
        <v>E1_14_11_47_km : 100</v>
      </c>
    </row>
    <row r="38" spans="1:6 16374:16374" x14ac:dyDescent="0.25">
      <c r="A38" s="5" t="s">
        <v>670</v>
      </c>
      <c r="B38" s="22" t="s">
        <v>1221</v>
      </c>
      <c r="C38" s="23" t="s">
        <v>4972</v>
      </c>
      <c r="D38" s="18" t="str">
        <f t="shared" si="0"/>
        <v>E1_14_11_55_conc : 1</v>
      </c>
      <c r="E38" s="18" t="str">
        <f t="shared" si="1"/>
        <v>E1_14_11_55_kcat : 13.7</v>
      </c>
      <c r="F38" s="18" t="str">
        <f>C38&amp;"_km : 100"</f>
        <v>E1_14_11_55_km : 100</v>
      </c>
    </row>
    <row r="39" spans="1:6 16374:16374" x14ac:dyDescent="0.25">
      <c r="A39" s="5" t="s">
        <v>432</v>
      </c>
      <c r="B39" s="22" t="s">
        <v>1220</v>
      </c>
      <c r="C39" s="23" t="s">
        <v>4973</v>
      </c>
      <c r="D39" s="18" t="str">
        <f t="shared" si="0"/>
        <v>E1_14_12_10_conc : 1</v>
      </c>
      <c r="E39" s="18" t="str">
        <f t="shared" si="1"/>
        <v>E1_14_12_10_kcat : 13.7</v>
      </c>
      <c r="F39" s="18" t="str">
        <f>C39&amp;"_km : 100"</f>
        <v>E1_14_12_10_km : 100</v>
      </c>
    </row>
    <row r="40" spans="1:6 16374:16374" x14ac:dyDescent="0.25">
      <c r="A40" s="5" t="s">
        <v>611</v>
      </c>
      <c r="B40" s="22" t="s">
        <v>872</v>
      </c>
      <c r="C40" s="23" t="s">
        <v>4974</v>
      </c>
      <c r="D40" s="18" t="str">
        <f t="shared" si="0"/>
        <v>E1_14_16_1_conc : 1</v>
      </c>
      <c r="E40" s="18" t="str">
        <f t="shared" si="1"/>
        <v>E1_14_16_1_kcat : 13.7</v>
      </c>
      <c r="F40" s="18" t="str">
        <f>C40&amp;"_km : 100"</f>
        <v>E1_14_16_1_km : 100</v>
      </c>
    </row>
    <row r="41" spans="1:6 16374:16374" x14ac:dyDescent="0.25">
      <c r="A41" s="5" t="s">
        <v>409</v>
      </c>
      <c r="B41" s="22" t="s">
        <v>890</v>
      </c>
      <c r="C41" s="23" t="s">
        <v>4975</v>
      </c>
      <c r="D41" s="18" t="str">
        <f t="shared" si="0"/>
        <v>E1_16_3_1_conc : 1</v>
      </c>
      <c r="E41" s="18" t="str">
        <f t="shared" si="1"/>
        <v>E1_16_3_1_kcat : 13.7</v>
      </c>
      <c r="F41" s="18" t="str">
        <f>C41&amp;"_km : 100"</f>
        <v>E1_16_3_1_km : 100</v>
      </c>
    </row>
    <row r="42" spans="1:6 16374:16374" x14ac:dyDescent="0.25">
      <c r="A42" s="5" t="s">
        <v>392</v>
      </c>
      <c r="B42" s="22" t="s">
        <v>1218</v>
      </c>
      <c r="C42" s="23" t="s">
        <v>4976</v>
      </c>
      <c r="D42" s="18" t="str">
        <f t="shared" si="0"/>
        <v>E1_17_1_4_conc : 1</v>
      </c>
      <c r="E42" s="18" t="str">
        <f t="shared" si="1"/>
        <v>E1_17_1_4_kcat : 13.7</v>
      </c>
      <c r="F42" s="18" t="str">
        <f>C42&amp;"_km : 100"</f>
        <v>E1_17_1_4_km : 100</v>
      </c>
    </row>
    <row r="43" spans="1:6 16374:16374" ht="30" x14ac:dyDescent="0.25">
      <c r="A43" s="5" t="s">
        <v>360</v>
      </c>
      <c r="B43" s="22" t="s">
        <v>898</v>
      </c>
      <c r="C43" s="23" t="s">
        <v>4977</v>
      </c>
      <c r="D43" s="18" t="str">
        <f t="shared" si="0"/>
        <v>E1_17_1_8_conc : 1</v>
      </c>
      <c r="E43" s="18" t="str">
        <f t="shared" si="1"/>
        <v>E1_17_1_8_kcat : 13.7</v>
      </c>
      <c r="F43" s="18" t="str">
        <f>C43&amp;"_km : 100"</f>
        <v>E1_17_1_8_km : 100</v>
      </c>
    </row>
    <row r="44" spans="1:6 16374:16374" x14ac:dyDescent="0.25">
      <c r="A44" s="5" t="s">
        <v>268</v>
      </c>
      <c r="B44" s="22" t="s">
        <v>1217</v>
      </c>
      <c r="C44" s="23" t="s">
        <v>4978</v>
      </c>
      <c r="D44" s="18" t="str">
        <f t="shared" si="0"/>
        <v>E1_17_1_9_conc : 1</v>
      </c>
      <c r="E44" s="18" t="str">
        <f t="shared" si="1"/>
        <v>E1_17_1_9_kcat : 13.7</v>
      </c>
      <c r="F44" s="18" t="str">
        <f>C44&amp;"_km : 100"</f>
        <v>E1_17_1_9_km : 100</v>
      </c>
    </row>
    <row r="45" spans="1:6 16374:16374" ht="30" x14ac:dyDescent="0.25">
      <c r="A45" s="5" t="s">
        <v>506</v>
      </c>
      <c r="B45" s="22" t="s">
        <v>1216</v>
      </c>
      <c r="C45" s="23" t="s">
        <v>4979</v>
      </c>
      <c r="D45" s="18" t="str">
        <f t="shared" si="0"/>
        <v>E1_17_4_1_conc : 1</v>
      </c>
      <c r="E45" s="18" t="str">
        <f t="shared" si="1"/>
        <v>E1_17_4_1_kcat : 13.7</v>
      </c>
      <c r="F45" s="18" t="str">
        <f>C45&amp;"_km : 100"</f>
        <v>E1_17_4_1_km : 100</v>
      </c>
    </row>
    <row r="46" spans="1:6 16374:16374" ht="30" x14ac:dyDescent="0.25">
      <c r="A46" s="5" t="s">
        <v>358</v>
      </c>
      <c r="B46" s="22" t="s">
        <v>1215</v>
      </c>
      <c r="C46" s="23" t="s">
        <v>4980</v>
      </c>
      <c r="D46" s="18" t="str">
        <f t="shared" si="0"/>
        <v>E1_17_4_2_conc : 1</v>
      </c>
      <c r="E46" s="18" t="str">
        <f t="shared" si="1"/>
        <v>E1_17_4_2_kcat : 13.7</v>
      </c>
      <c r="F46" s="18" t="str">
        <f>C46&amp;"_km : 100"</f>
        <v>E1_17_4_2_km : 100</v>
      </c>
      <c r="XET46" s="18"/>
    </row>
    <row r="47" spans="1:6 16374:16374" x14ac:dyDescent="0.25">
      <c r="A47" s="5" t="s">
        <v>267</v>
      </c>
      <c r="B47" s="22" t="s">
        <v>1214</v>
      </c>
      <c r="C47" s="23" t="s">
        <v>4981</v>
      </c>
      <c r="D47" s="18" t="str">
        <f t="shared" si="0"/>
        <v>E1_17_5_3_conc : 1</v>
      </c>
      <c r="E47" s="18" t="str">
        <f t="shared" si="1"/>
        <v>E1_17_5_3_kcat : 13.7</v>
      </c>
      <c r="F47" s="18" t="str">
        <f>C47&amp;"_km : 100"</f>
        <v>E1_17_5_3_km : 100</v>
      </c>
    </row>
    <row r="48" spans="1:6 16374:16374" ht="30" x14ac:dyDescent="0.25">
      <c r="A48" s="5" t="s">
        <v>405</v>
      </c>
      <c r="B48" s="22" t="s">
        <v>921</v>
      </c>
      <c r="C48" s="23" t="s">
        <v>4982</v>
      </c>
      <c r="D48" s="18" t="str">
        <f t="shared" si="0"/>
        <v>E1_17_7_1_conc : 1</v>
      </c>
      <c r="E48" s="18" t="str">
        <f t="shared" si="1"/>
        <v>E1_17_7_1_kcat : 13.7</v>
      </c>
      <c r="F48" s="18" t="str">
        <f>C48&amp;"_km : 100"</f>
        <v>E1_17_7_1_km : 100</v>
      </c>
    </row>
    <row r="49" spans="1:6" ht="30" x14ac:dyDescent="0.25">
      <c r="A49" s="5" t="s">
        <v>353</v>
      </c>
      <c r="B49" s="22" t="s">
        <v>925</v>
      </c>
      <c r="C49" s="23" t="s">
        <v>4983</v>
      </c>
      <c r="D49" s="18" t="str">
        <f t="shared" si="0"/>
        <v>E1_17_7_4_conc : 1</v>
      </c>
      <c r="E49" s="18" t="str">
        <f t="shared" si="1"/>
        <v>E1_17_7_4_kcat : 13.7</v>
      </c>
      <c r="F49" s="18" t="str">
        <f t="shared" ref="F49:F112" si="2">C49&amp;"_km : 100"</f>
        <v>E1_17_7_4_km : 100</v>
      </c>
    </row>
    <row r="50" spans="1:6" x14ac:dyDescent="0.25">
      <c r="A50" s="5" t="s">
        <v>338</v>
      </c>
      <c r="B50" s="22" t="s">
        <v>1213</v>
      </c>
      <c r="C50" s="23" t="s">
        <v>4984</v>
      </c>
      <c r="D50" s="18" t="str">
        <f t="shared" si="0"/>
        <v>E1_17_99_6_conc : 1</v>
      </c>
      <c r="E50" s="18" t="str">
        <f t="shared" si="1"/>
        <v>E1_17_99_6_kcat : 13.7</v>
      </c>
      <c r="F50" s="18" t="str">
        <f t="shared" si="2"/>
        <v>E1_17_99_6_km : 100</v>
      </c>
    </row>
    <row r="51" spans="1:6" x14ac:dyDescent="0.25">
      <c r="A51" s="5" t="s">
        <v>348</v>
      </c>
      <c r="B51" s="22" t="s">
        <v>1212</v>
      </c>
      <c r="C51" s="23" t="s">
        <v>4985</v>
      </c>
      <c r="D51" s="18" t="str">
        <f t="shared" si="0"/>
        <v>E1_18_1_2_conc : 1</v>
      </c>
      <c r="E51" s="18" t="str">
        <f t="shared" si="1"/>
        <v>E1_18_1_2_kcat : 13.7</v>
      </c>
      <c r="F51" s="18" t="str">
        <f t="shared" si="2"/>
        <v>E1_18_1_2_km : 100</v>
      </c>
    </row>
    <row r="52" spans="1:6" ht="30" x14ac:dyDescent="0.25">
      <c r="A52" s="5" t="s">
        <v>575</v>
      </c>
      <c r="B52" s="22" t="s">
        <v>947</v>
      </c>
      <c r="C52" s="23" t="s">
        <v>4986</v>
      </c>
      <c r="D52" s="18" t="str">
        <f t="shared" si="0"/>
        <v>E1_2_1_10_conc : 1</v>
      </c>
      <c r="E52" s="18" t="str">
        <f t="shared" si="1"/>
        <v>E1_2_1_10_kcat : 13.7</v>
      </c>
      <c r="F52" s="18" t="str">
        <f t="shared" si="2"/>
        <v>E1_2_1_10_km : 100</v>
      </c>
    </row>
    <row r="53" spans="1:6" ht="30" x14ac:dyDescent="0.25">
      <c r="A53" s="5" t="s">
        <v>525</v>
      </c>
      <c r="B53" s="22" t="s">
        <v>948</v>
      </c>
      <c r="C53" s="23" t="s">
        <v>4987</v>
      </c>
      <c r="D53" s="18" t="str">
        <f t="shared" si="0"/>
        <v>E1_2_1_11_conc : 1</v>
      </c>
      <c r="E53" s="18" t="str">
        <f t="shared" si="1"/>
        <v>E1_2_1_11_kcat : 13.7</v>
      </c>
      <c r="F53" s="18" t="str">
        <f t="shared" si="2"/>
        <v>E1_2_1_11_km : 100</v>
      </c>
    </row>
    <row r="54" spans="1:6" ht="30" x14ac:dyDescent="0.25">
      <c r="A54" s="5" t="s">
        <v>418</v>
      </c>
      <c r="B54" s="22" t="s">
        <v>1211</v>
      </c>
      <c r="C54" s="23" t="s">
        <v>4988</v>
      </c>
      <c r="D54" s="18" t="str">
        <f t="shared" si="0"/>
        <v>E1_2_1_12_conc : 1</v>
      </c>
      <c r="E54" s="18" t="str">
        <f t="shared" si="1"/>
        <v>E1_2_1_12_kcat : 13.7</v>
      </c>
      <c r="F54" s="18" t="str">
        <f t="shared" si="2"/>
        <v>E1_2_1_12_km : 100</v>
      </c>
    </row>
    <row r="55" spans="1:6" ht="30" x14ac:dyDescent="0.25">
      <c r="A55" s="5" t="s">
        <v>627</v>
      </c>
      <c r="B55" s="22" t="s">
        <v>955</v>
      </c>
      <c r="C55" s="23" t="s">
        <v>4989</v>
      </c>
      <c r="D55" s="18" t="str">
        <f t="shared" si="0"/>
        <v>E1_2_1_38_conc : 1</v>
      </c>
      <c r="E55" s="18" t="str">
        <f t="shared" si="1"/>
        <v>E1_2_1_38_kcat : 13.7</v>
      </c>
      <c r="F55" s="18" t="str">
        <f t="shared" si="2"/>
        <v>E1_2_1_38_km : 100</v>
      </c>
    </row>
    <row r="56" spans="1:6" ht="30" x14ac:dyDescent="0.25">
      <c r="A56" s="5" t="s">
        <v>631</v>
      </c>
      <c r="B56" s="22" t="s">
        <v>1210</v>
      </c>
      <c r="C56" s="23" t="s">
        <v>4990</v>
      </c>
      <c r="D56" s="18" t="str">
        <f t="shared" si="0"/>
        <v>E1_2_1_41_conc : 1</v>
      </c>
      <c r="E56" s="18" t="str">
        <f t="shared" si="1"/>
        <v>E1_2_1_41_kcat : 13.7</v>
      </c>
      <c r="F56" s="18" t="str">
        <f t="shared" si="2"/>
        <v>E1_2_1_41_km : 100</v>
      </c>
    </row>
    <row r="57" spans="1:6" x14ac:dyDescent="0.25">
      <c r="A57" s="5" t="s">
        <v>657</v>
      </c>
      <c r="B57" s="22" t="s">
        <v>1209</v>
      </c>
      <c r="C57" s="23" t="s">
        <v>4991</v>
      </c>
      <c r="D57" s="18" t="str">
        <f t="shared" si="0"/>
        <v>E1_2_1_68_conc : 1</v>
      </c>
      <c r="E57" s="18" t="str">
        <f t="shared" si="1"/>
        <v>E1_2_1_68_kcat : 13.7</v>
      </c>
      <c r="F57" s="18" t="str">
        <f t="shared" si="2"/>
        <v>E1_2_1_68_km : 100</v>
      </c>
    </row>
    <row r="58" spans="1:6" x14ac:dyDescent="0.25">
      <c r="A58" s="5" t="s">
        <v>381</v>
      </c>
      <c r="B58" s="22" t="s">
        <v>1208</v>
      </c>
      <c r="C58" s="23" t="s">
        <v>4992</v>
      </c>
      <c r="D58" s="18" t="str">
        <f t="shared" si="0"/>
        <v>E1_2_1_70_conc : 1</v>
      </c>
      <c r="E58" s="18" t="str">
        <f t="shared" si="1"/>
        <v>E1_2_1_70_kcat : 13.7</v>
      </c>
      <c r="F58" s="18" t="str">
        <f t="shared" si="2"/>
        <v>E1_2_1_70_km : 100</v>
      </c>
    </row>
    <row r="59" spans="1:6" ht="30" x14ac:dyDescent="0.25">
      <c r="A59" s="5" t="s">
        <v>648</v>
      </c>
      <c r="B59" s="22" t="s">
        <v>1207</v>
      </c>
      <c r="C59" s="23" t="s">
        <v>4993</v>
      </c>
      <c r="D59" s="18" t="str">
        <f t="shared" si="0"/>
        <v>E1_2_1_72_conc : 1</v>
      </c>
      <c r="E59" s="18" t="str">
        <f t="shared" si="1"/>
        <v>E1_2_1_72_kcat : 13.7</v>
      </c>
      <c r="F59" s="18" t="str">
        <f t="shared" si="2"/>
        <v>E1_2_1_72_km : 100</v>
      </c>
    </row>
    <row r="60" spans="1:6" x14ac:dyDescent="0.25">
      <c r="A60" s="5" t="s">
        <v>192</v>
      </c>
      <c r="B60" s="22" t="s">
        <v>1206</v>
      </c>
      <c r="C60" s="23" t="s">
        <v>4994</v>
      </c>
      <c r="D60" s="18" t="str">
        <f t="shared" si="0"/>
        <v>E1_2_1_8_conc : 1</v>
      </c>
      <c r="E60" s="18" t="str">
        <f t="shared" si="1"/>
        <v>E1_2_1_8_kcat : 13.7</v>
      </c>
      <c r="F60" s="18" t="str">
        <f t="shared" si="2"/>
        <v>E1_2_1_8_km : 100</v>
      </c>
    </row>
    <row r="61" spans="1:6" ht="30" x14ac:dyDescent="0.25">
      <c r="A61" s="5" t="s">
        <v>574</v>
      </c>
      <c r="B61" s="22" t="s">
        <v>965</v>
      </c>
      <c r="C61" s="23" t="s">
        <v>4995</v>
      </c>
      <c r="D61" s="18" t="str">
        <f t="shared" si="0"/>
        <v>E1_2_1_85_conc : 1</v>
      </c>
      <c r="E61" s="18" t="str">
        <f t="shared" si="1"/>
        <v>E1_2_1_85_kcat : 13.7</v>
      </c>
      <c r="F61" s="18" t="str">
        <f t="shared" si="2"/>
        <v>E1_2_1_85_km : 100</v>
      </c>
    </row>
    <row r="62" spans="1:6" ht="30" x14ac:dyDescent="0.25">
      <c r="A62" s="5" t="s">
        <v>578</v>
      </c>
      <c r="B62" s="22" t="s">
        <v>968</v>
      </c>
      <c r="C62" s="23" t="s">
        <v>4996</v>
      </c>
      <c r="D62" s="18" t="str">
        <f t="shared" si="0"/>
        <v>E1_2_1_88_conc : 1</v>
      </c>
      <c r="E62" s="18" t="str">
        <f t="shared" si="1"/>
        <v>E1_2_1_88_kcat : 13.7</v>
      </c>
      <c r="F62" s="18" t="str">
        <f t="shared" si="2"/>
        <v>E1_2_1_88_km : 100</v>
      </c>
    </row>
    <row r="63" spans="1:6" ht="30" x14ac:dyDescent="0.25">
      <c r="A63" s="5" t="s">
        <v>237</v>
      </c>
      <c r="B63" s="22" t="s">
        <v>1205</v>
      </c>
      <c r="C63" s="23" t="s">
        <v>4997</v>
      </c>
      <c r="D63" s="18" t="str">
        <f t="shared" si="0"/>
        <v>E1_2_4_1_conc : 1</v>
      </c>
      <c r="E63" s="18" t="str">
        <f t="shared" si="1"/>
        <v>E1_2_4_1_kcat : 13.7</v>
      </c>
      <c r="F63" s="18" t="str">
        <f t="shared" si="2"/>
        <v>E1_2_4_1_km : 100</v>
      </c>
    </row>
    <row r="64" spans="1:6" ht="30" x14ac:dyDescent="0.25">
      <c r="A64" s="5" t="s">
        <v>154</v>
      </c>
      <c r="B64" s="22" t="s">
        <v>1204</v>
      </c>
      <c r="C64" s="23" t="s">
        <v>4998</v>
      </c>
      <c r="D64" s="18" t="str">
        <f t="shared" si="0"/>
        <v>E1_2_4_2_conc : 1</v>
      </c>
      <c r="E64" s="18" t="str">
        <f t="shared" si="1"/>
        <v>E1_2_4_2_kcat : 13.7</v>
      </c>
      <c r="F64" s="18" t="str">
        <f t="shared" si="2"/>
        <v>E1_2_4_2_km : 100</v>
      </c>
    </row>
    <row r="65" spans="1:6 16374:16374" x14ac:dyDescent="0.25">
      <c r="A65" s="5" t="s">
        <v>331</v>
      </c>
      <c r="B65" s="22" t="s">
        <v>1203</v>
      </c>
      <c r="C65" s="23" t="s">
        <v>4999</v>
      </c>
      <c r="D65" s="18" t="str">
        <f t="shared" si="0"/>
        <v>E1_20_1_1_conc : 1</v>
      </c>
      <c r="E65" s="18" t="str">
        <f t="shared" si="1"/>
        <v>E1_20_1_1_kcat : 13.7</v>
      </c>
      <c r="F65" s="18" t="str">
        <f t="shared" si="2"/>
        <v>E1_20_1_1_km : 100</v>
      </c>
      <c r="XET65" s="18"/>
    </row>
    <row r="66" spans="1:6 16374:16374" ht="30" x14ac:dyDescent="0.25">
      <c r="A66" s="5" t="s">
        <v>564</v>
      </c>
      <c r="B66" s="22" t="s">
        <v>1202</v>
      </c>
      <c r="C66" s="23" t="s">
        <v>5000</v>
      </c>
      <c r="D66" s="18" t="str">
        <f t="shared" ref="D66:D129" si="3">C66&amp;"_conc : 1"</f>
        <v>E1_20_4_1_conc : 1</v>
      </c>
      <c r="E66" s="18" t="str">
        <f t="shared" ref="E66:E129" si="4">C66&amp;"_kcat : 13.7"</f>
        <v>E1_20_4_1_kcat : 13.7</v>
      </c>
      <c r="F66" s="18" t="str">
        <f t="shared" si="2"/>
        <v>E1_20_4_1_km : 100</v>
      </c>
    </row>
    <row r="67" spans="1:6 16374:16374" x14ac:dyDescent="0.25">
      <c r="A67" s="5" t="s">
        <v>449</v>
      </c>
      <c r="B67" s="22" t="s">
        <v>1017</v>
      </c>
      <c r="C67" s="23" t="s">
        <v>5001</v>
      </c>
      <c r="D67" s="18" t="str">
        <f t="shared" si="3"/>
        <v>E1_3_1_12_conc : 1</v>
      </c>
      <c r="E67" s="18" t="str">
        <f t="shared" si="4"/>
        <v>E1_3_1_12_kcat : 13.7</v>
      </c>
      <c r="F67" s="18" t="str">
        <f t="shared" si="2"/>
        <v>E1_3_1_12_km : 100</v>
      </c>
    </row>
    <row r="68" spans="1:6 16374:16374" ht="30" x14ac:dyDescent="0.25">
      <c r="A68" s="5" t="s">
        <v>433</v>
      </c>
      <c r="B68" s="22" t="s">
        <v>1019</v>
      </c>
      <c r="C68" s="23" t="s">
        <v>5002</v>
      </c>
      <c r="D68" s="18" t="str">
        <f t="shared" si="3"/>
        <v>E1_3_1_25_conc : 1</v>
      </c>
      <c r="E68" s="18" t="str">
        <f t="shared" si="4"/>
        <v>E1_3_1_25_kcat : 13.7</v>
      </c>
      <c r="F68" s="18" t="str">
        <f t="shared" si="2"/>
        <v>E1_3_1_25_km : 100</v>
      </c>
    </row>
    <row r="69" spans="1:6 16374:16374" ht="30" x14ac:dyDescent="0.25">
      <c r="A69" s="5" t="s">
        <v>395</v>
      </c>
      <c r="B69" s="22" t="s">
        <v>1020</v>
      </c>
      <c r="C69" s="23" t="s">
        <v>5003</v>
      </c>
      <c r="D69" s="18" t="str">
        <f t="shared" si="3"/>
        <v>E1_3_1_28_conc : 1</v>
      </c>
      <c r="E69" s="18" t="str">
        <f t="shared" si="4"/>
        <v>E1_3_1_28_kcat : 13.7</v>
      </c>
      <c r="F69" s="18" t="str">
        <f t="shared" si="2"/>
        <v>E1_3_1_28_km : 100</v>
      </c>
    </row>
    <row r="70" spans="1:6 16374:16374" ht="30" x14ac:dyDescent="0.25">
      <c r="A70" s="5" t="s">
        <v>518</v>
      </c>
      <c r="B70" s="22" t="s">
        <v>1024</v>
      </c>
      <c r="C70" s="23" t="s">
        <v>5004</v>
      </c>
      <c r="D70" s="18" t="str">
        <f t="shared" si="3"/>
        <v>E1_3_1_34_conc : 1</v>
      </c>
      <c r="E70" s="18" t="str">
        <f t="shared" si="4"/>
        <v>E1_3_1_34_kcat : 13.7</v>
      </c>
      <c r="F70" s="18" t="str">
        <f t="shared" si="2"/>
        <v>E1_3_1_34_km : 100</v>
      </c>
    </row>
    <row r="71" spans="1:6 16374:16374" x14ac:dyDescent="0.25">
      <c r="A71" s="5" t="s">
        <v>495</v>
      </c>
      <c r="B71" s="22" t="s">
        <v>1201</v>
      </c>
      <c r="C71" s="23" t="s">
        <v>5005</v>
      </c>
      <c r="D71" s="18" t="str">
        <f t="shared" si="3"/>
        <v>E1_3_1_76_conc : 1</v>
      </c>
      <c r="E71" s="18" t="str">
        <f t="shared" si="4"/>
        <v>E1_3_1_76_kcat : 13.7</v>
      </c>
      <c r="F71" s="18" t="str">
        <f t="shared" si="2"/>
        <v>E1_3_1_76_km : 100</v>
      </c>
    </row>
    <row r="72" spans="1:6 16374:16374" ht="45" x14ac:dyDescent="0.25">
      <c r="A72" s="5" t="s">
        <v>570</v>
      </c>
      <c r="B72" s="22" t="s">
        <v>1027</v>
      </c>
      <c r="C72" s="23" t="s">
        <v>5006</v>
      </c>
      <c r="D72" s="18" t="str">
        <f t="shared" si="3"/>
        <v>E1_3_1_87_conc : 1</v>
      </c>
      <c r="E72" s="18" t="str">
        <f t="shared" si="4"/>
        <v>E1_3_1_87_kcat : 13.7</v>
      </c>
      <c r="F72" s="18" t="str">
        <f t="shared" si="2"/>
        <v>E1_3_1_87_km : 100</v>
      </c>
    </row>
    <row r="73" spans="1:6 16374:16374" ht="30" x14ac:dyDescent="0.25">
      <c r="A73" s="5" t="s">
        <v>142</v>
      </c>
      <c r="B73" s="22" t="s">
        <v>1200</v>
      </c>
      <c r="C73" s="23" t="s">
        <v>5007</v>
      </c>
      <c r="D73" s="18" t="str">
        <f t="shared" si="3"/>
        <v>E1_3_1_9_conc : 1</v>
      </c>
      <c r="E73" s="18" t="str">
        <f t="shared" si="4"/>
        <v>E1_3_1_9_kcat : 13.7</v>
      </c>
      <c r="F73" s="18" t="str">
        <f t="shared" si="2"/>
        <v>E1_3_1_9_km : 100</v>
      </c>
    </row>
    <row r="74" spans="1:6 16374:16374" ht="30" x14ac:dyDescent="0.25">
      <c r="A74" s="5" t="s">
        <v>422</v>
      </c>
      <c r="B74" s="22" t="s">
        <v>1040</v>
      </c>
      <c r="C74" s="23" t="s">
        <v>5008</v>
      </c>
      <c r="D74" s="18" t="str">
        <f t="shared" si="3"/>
        <v>E1_3_1_98_conc : 1</v>
      </c>
      <c r="E74" s="18" t="str">
        <f t="shared" si="4"/>
        <v>E1_3_1_98_kcat : 13.7</v>
      </c>
      <c r="F74" s="18" t="str">
        <f t="shared" si="2"/>
        <v>E1_3_1_98_km : 100</v>
      </c>
    </row>
    <row r="75" spans="1:6 16374:16374" x14ac:dyDescent="0.25">
      <c r="A75" s="5" t="s">
        <v>476</v>
      </c>
      <c r="B75" s="22" t="s">
        <v>1199</v>
      </c>
      <c r="C75" s="23" t="s">
        <v>5009</v>
      </c>
      <c r="D75" s="18" t="str">
        <f t="shared" si="3"/>
        <v>E1_3_3_11_conc : 1</v>
      </c>
      <c r="E75" s="18" t="str">
        <f t="shared" si="4"/>
        <v>E1_3_3_11_kcat : 13.7</v>
      </c>
      <c r="F75" s="18" t="str">
        <f t="shared" si="2"/>
        <v>E1_3_3_11_km : 100</v>
      </c>
    </row>
    <row r="76" spans="1:6 16374:16374" x14ac:dyDescent="0.25">
      <c r="A76" s="5" t="s">
        <v>18</v>
      </c>
      <c r="B76" s="22" t="s">
        <v>1198</v>
      </c>
      <c r="C76" s="23" t="s">
        <v>5010</v>
      </c>
      <c r="D76" s="18" t="str">
        <f t="shared" si="3"/>
        <v>E1_3_3_3_conc : 1</v>
      </c>
      <c r="E76" s="18" t="str">
        <f t="shared" si="4"/>
        <v>E1_3_3_3_kcat : 13.7</v>
      </c>
      <c r="F76" s="18" t="str">
        <f t="shared" si="2"/>
        <v>E1_3_3_3_km : 100</v>
      </c>
    </row>
    <row r="77" spans="1:6 16374:16374" x14ac:dyDescent="0.25">
      <c r="A77" s="5" t="s">
        <v>153</v>
      </c>
      <c r="B77" s="22" t="s">
        <v>1197</v>
      </c>
      <c r="C77" s="23" t="s">
        <v>5011</v>
      </c>
      <c r="D77" s="18" t="str">
        <f t="shared" si="3"/>
        <v>E1_3_5_1_conc : 1</v>
      </c>
      <c r="E77" s="18" t="str">
        <f t="shared" si="4"/>
        <v>E1_3_5_1_kcat : 13.7</v>
      </c>
      <c r="F77" s="18" t="str">
        <f t="shared" si="2"/>
        <v>E1_3_5_1_km : 100</v>
      </c>
    </row>
    <row r="78" spans="1:6 16374:16374" ht="30" x14ac:dyDescent="0.25">
      <c r="A78" s="5" t="s">
        <v>187</v>
      </c>
      <c r="B78" s="22" t="s">
        <v>1196</v>
      </c>
      <c r="C78" s="23" t="s">
        <v>5012</v>
      </c>
      <c r="D78" s="18" t="str">
        <f t="shared" si="3"/>
        <v>E1_3_5_2_conc : 1</v>
      </c>
      <c r="E78" s="18" t="str">
        <f t="shared" si="4"/>
        <v>E1_3_5_2_kcat : 13.7</v>
      </c>
      <c r="F78" s="18" t="str">
        <f t="shared" si="2"/>
        <v>E1_3_5_2_km : 100</v>
      </c>
      <c r="XET78" s="18"/>
    </row>
    <row r="79" spans="1:6 16374:16374" ht="30" x14ac:dyDescent="0.25">
      <c r="A79" s="5" t="s">
        <v>457</v>
      </c>
      <c r="B79" s="22" t="s">
        <v>1195</v>
      </c>
      <c r="C79" s="23" t="s">
        <v>5013</v>
      </c>
      <c r="D79" s="18" t="str">
        <f t="shared" si="3"/>
        <v>E1_3_98_3_conc : 1</v>
      </c>
      <c r="E79" s="18" t="str">
        <f t="shared" si="4"/>
        <v>E1_3_98_3_kcat : 13.7</v>
      </c>
      <c r="F79" s="18" t="str">
        <f t="shared" si="2"/>
        <v>E1_3_98_3_km : 100</v>
      </c>
    </row>
    <row r="80" spans="1:6 16374:16374" x14ac:dyDescent="0.25">
      <c r="A80" s="5" t="s">
        <v>315</v>
      </c>
      <c r="B80" s="22" t="s">
        <v>1194</v>
      </c>
      <c r="C80" s="23" t="s">
        <v>5014</v>
      </c>
      <c r="D80" s="18" t="str">
        <f t="shared" si="3"/>
        <v>E1_4_1_13_conc : 1</v>
      </c>
      <c r="E80" s="18" t="str">
        <f t="shared" si="4"/>
        <v>E1_4_1_13_kcat : 13.7</v>
      </c>
      <c r="F80" s="18" t="str">
        <f t="shared" si="2"/>
        <v>E1_4_1_13_km : 100</v>
      </c>
    </row>
    <row r="81" spans="1:6 16374:16374" x14ac:dyDescent="0.25">
      <c r="A81" s="5" t="s">
        <v>188</v>
      </c>
      <c r="B81" s="22" t="s">
        <v>1193</v>
      </c>
      <c r="C81" s="23" t="s">
        <v>5015</v>
      </c>
      <c r="D81" s="18" t="str">
        <f t="shared" si="3"/>
        <v>E1_4_1_2_conc : 1</v>
      </c>
      <c r="E81" s="18" t="str">
        <f t="shared" si="4"/>
        <v>E1_4_1_2_kcat : 13.7</v>
      </c>
      <c r="F81" s="18" t="str">
        <f t="shared" si="2"/>
        <v>E1_4_1_2_km : 100</v>
      </c>
    </row>
    <row r="82" spans="1:6 16374:16374" ht="30" x14ac:dyDescent="0.25">
      <c r="A82" s="5" t="s">
        <v>87</v>
      </c>
      <c r="B82" s="22" t="s">
        <v>1192</v>
      </c>
      <c r="C82" s="23" t="s">
        <v>5016</v>
      </c>
      <c r="D82" s="18" t="str">
        <f t="shared" si="3"/>
        <v>E1_4_1_4_conc : 1</v>
      </c>
      <c r="E82" s="18" t="str">
        <f t="shared" si="4"/>
        <v>E1_4_1_4_kcat : 13.7</v>
      </c>
      <c r="F82" s="18" t="str">
        <f t="shared" si="2"/>
        <v>E1_4_1_4_km : 100</v>
      </c>
    </row>
    <row r="83" spans="1:6 16374:16374" x14ac:dyDescent="0.25">
      <c r="A83" s="5" t="s">
        <v>583</v>
      </c>
      <c r="B83" s="22" t="s">
        <v>1057</v>
      </c>
      <c r="C83" s="23" t="s">
        <v>5017</v>
      </c>
      <c r="D83" s="18" t="str">
        <f t="shared" si="3"/>
        <v>E1_4_3_16_conc : 1</v>
      </c>
      <c r="E83" s="18" t="str">
        <f t="shared" si="4"/>
        <v>E1_4_3_16_kcat : 13.7</v>
      </c>
      <c r="F83" s="18" t="str">
        <f t="shared" si="2"/>
        <v>E1_4_3_16_km : 100</v>
      </c>
    </row>
    <row r="84" spans="1:6 16374:16374" x14ac:dyDescent="0.25">
      <c r="A84" s="5" t="s">
        <v>354</v>
      </c>
      <c r="B84" s="22" t="s">
        <v>1191</v>
      </c>
      <c r="C84" s="23" t="s">
        <v>5018</v>
      </c>
      <c r="D84" s="18" t="str">
        <f t="shared" si="3"/>
        <v>E1_4_3_19_conc : 1</v>
      </c>
      <c r="E84" s="18" t="str">
        <f t="shared" si="4"/>
        <v>E1_4_3_19_kcat : 13.7</v>
      </c>
      <c r="F84" s="18" t="str">
        <f t="shared" si="2"/>
        <v>E1_4_3_19_km : 100</v>
      </c>
    </row>
    <row r="85" spans="1:6 16374:16374" x14ac:dyDescent="0.25">
      <c r="A85" s="5" t="s">
        <v>197</v>
      </c>
      <c r="B85" s="22" t="s">
        <v>1190</v>
      </c>
      <c r="C85" s="23" t="s">
        <v>5019</v>
      </c>
      <c r="D85" s="18" t="str">
        <f t="shared" si="3"/>
        <v>E1_4_3_5_conc : 1</v>
      </c>
      <c r="E85" s="18" t="str">
        <f t="shared" si="4"/>
        <v>E1_4_3_5_kcat : 13.7</v>
      </c>
      <c r="F85" s="18" t="str">
        <f t="shared" si="2"/>
        <v>E1_4_3_5_km : 100</v>
      </c>
    </row>
    <row r="86" spans="1:6 16374:16374" ht="30" x14ac:dyDescent="0.25">
      <c r="A86" s="5" t="s">
        <v>41</v>
      </c>
      <c r="B86" s="22" t="s">
        <v>1189</v>
      </c>
      <c r="C86" s="23" t="s">
        <v>5020</v>
      </c>
      <c r="D86" s="18" t="str">
        <f t="shared" si="3"/>
        <v>E1_4_4_2_conc : 1</v>
      </c>
      <c r="E86" s="18" t="str">
        <f t="shared" si="4"/>
        <v>E1_4_4_2_kcat : 13.7</v>
      </c>
      <c r="F86" s="18" t="str">
        <f t="shared" si="2"/>
        <v>E1_4_4_2_km : 100</v>
      </c>
    </row>
    <row r="87" spans="1:6 16374:16374" x14ac:dyDescent="0.25">
      <c r="A87" s="5" t="s">
        <v>243</v>
      </c>
      <c r="B87" s="22" t="s">
        <v>1182</v>
      </c>
      <c r="C87" s="23" t="s">
        <v>5021</v>
      </c>
      <c r="D87" s="18" t="str">
        <f t="shared" si="3"/>
        <v>E1_5_1_2_conc : 1</v>
      </c>
      <c r="E87" s="18" t="str">
        <f t="shared" si="4"/>
        <v>E1_5_1_2_kcat : 13.7</v>
      </c>
      <c r="F87" s="18" t="str">
        <f t="shared" si="2"/>
        <v>E1_5_1_2_km : 100</v>
      </c>
    </row>
    <row r="88" spans="1:6 16374:16374" ht="30" x14ac:dyDescent="0.25">
      <c r="A88" s="5" t="s">
        <v>650</v>
      </c>
      <c r="B88" s="22" t="s">
        <v>1183</v>
      </c>
      <c r="C88" s="23" t="s">
        <v>5022</v>
      </c>
      <c r="D88" s="18" t="str">
        <f t="shared" si="3"/>
        <v>E1_5_1_20_conc : 1</v>
      </c>
      <c r="E88" s="18" t="str">
        <f t="shared" si="4"/>
        <v>E1_5_1_20_kcat : 13.7</v>
      </c>
      <c r="F88" s="18" t="str">
        <f t="shared" si="2"/>
        <v>E1_5_1_20_km : 100</v>
      </c>
    </row>
    <row r="89" spans="1:6 16374:16374" x14ac:dyDescent="0.25">
      <c r="A89" s="5" t="s">
        <v>44</v>
      </c>
      <c r="B89" s="22" t="s">
        <v>1184</v>
      </c>
      <c r="C89" s="23" t="s">
        <v>5023</v>
      </c>
      <c r="D89" s="18" t="str">
        <f t="shared" si="3"/>
        <v>E1_5_1_3_conc : 1</v>
      </c>
      <c r="E89" s="18" t="str">
        <f t="shared" si="4"/>
        <v>E1_5_1_3_kcat : 13.7</v>
      </c>
      <c r="F89" s="18" t="str">
        <f t="shared" si="2"/>
        <v>E1_5_1_3_km : 100</v>
      </c>
      <c r="XET89" s="18"/>
    </row>
    <row r="90" spans="1:6 16374:16374" ht="30" x14ac:dyDescent="0.25">
      <c r="A90" s="5" t="s">
        <v>166</v>
      </c>
      <c r="B90" s="22" t="s">
        <v>1185</v>
      </c>
      <c r="C90" s="23" t="s">
        <v>5024</v>
      </c>
      <c r="D90" s="18" t="str">
        <f t="shared" si="3"/>
        <v>E1_5_1_5_conc : 1</v>
      </c>
      <c r="E90" s="18" t="str">
        <f t="shared" si="4"/>
        <v>E1_5_1_5_kcat : 13.7</v>
      </c>
      <c r="F90" s="18" t="str">
        <f t="shared" si="2"/>
        <v>E1_5_1_5_km : 100</v>
      </c>
    </row>
    <row r="91" spans="1:6 16374:16374" x14ac:dyDescent="0.25">
      <c r="A91" s="5" t="s">
        <v>592</v>
      </c>
      <c r="B91" s="22" t="s">
        <v>1186</v>
      </c>
      <c r="C91" s="23" t="s">
        <v>5025</v>
      </c>
      <c r="D91" s="18" t="str">
        <f t="shared" si="3"/>
        <v>E1_5_1_50_conc : 1</v>
      </c>
      <c r="E91" s="18" t="str">
        <f t="shared" si="4"/>
        <v>E1_5_1_50_kcat : 13.7</v>
      </c>
      <c r="F91" s="18" t="str">
        <f t="shared" si="2"/>
        <v>E1_5_1_50_km : 100</v>
      </c>
    </row>
    <row r="92" spans="1:6 16374:16374" ht="30" x14ac:dyDescent="0.25">
      <c r="A92" s="5" t="s">
        <v>195</v>
      </c>
      <c r="B92" s="22" t="s">
        <v>1187</v>
      </c>
      <c r="C92" s="23" t="s">
        <v>5026</v>
      </c>
      <c r="D92" s="18" t="str">
        <f t="shared" si="3"/>
        <v>E1_5_5_1_conc : 1</v>
      </c>
      <c r="E92" s="18" t="str">
        <f t="shared" si="4"/>
        <v>E1_5_5_1_kcat : 13.7</v>
      </c>
      <c r="F92" s="18" t="str">
        <f t="shared" si="2"/>
        <v>E1_5_5_1_km : 100</v>
      </c>
    </row>
    <row r="93" spans="1:6 16374:16374" x14ac:dyDescent="0.25">
      <c r="A93" s="5" t="s">
        <v>210</v>
      </c>
      <c r="B93" s="22" t="s">
        <v>1188</v>
      </c>
      <c r="C93" s="23" t="s">
        <v>5027</v>
      </c>
      <c r="D93" s="18" t="str">
        <f t="shared" si="3"/>
        <v>E1_5_5_2_conc : 1</v>
      </c>
      <c r="E93" s="18" t="str">
        <f t="shared" si="4"/>
        <v>E1_5_5_2_kcat : 13.7</v>
      </c>
      <c r="F93" s="18" t="str">
        <f t="shared" si="2"/>
        <v>E1_5_5_2_km : 100</v>
      </c>
    </row>
    <row r="94" spans="1:6 16374:16374" ht="30" x14ac:dyDescent="0.25">
      <c r="A94" s="5" t="s">
        <v>139</v>
      </c>
      <c r="B94" s="22" t="s">
        <v>1078</v>
      </c>
      <c r="C94" s="23" t="s">
        <v>5028</v>
      </c>
      <c r="D94" s="18" t="str">
        <f t="shared" si="3"/>
        <v>E1_6_1_1_conc : 1</v>
      </c>
      <c r="E94" s="18" t="str">
        <f t="shared" si="4"/>
        <v>E1_6_1_1_kcat : 13.7</v>
      </c>
      <c r="F94" s="18" t="str">
        <f t="shared" si="2"/>
        <v>E1_6_1_1_km : 100</v>
      </c>
    </row>
    <row r="95" spans="1:6 16374:16374" ht="30" x14ac:dyDescent="0.25">
      <c r="A95" s="5" t="s">
        <v>252</v>
      </c>
      <c r="B95" s="22" t="s">
        <v>1080</v>
      </c>
      <c r="C95" s="23" t="s">
        <v>5029</v>
      </c>
      <c r="D95" s="18" t="str">
        <f t="shared" si="3"/>
        <v>E1_6_1_2_conc : 1</v>
      </c>
      <c r="E95" s="18" t="str">
        <f t="shared" si="4"/>
        <v>E1_6_1_2_kcat : 13.7</v>
      </c>
      <c r="F95" s="18" t="str">
        <f t="shared" si="2"/>
        <v>E1_6_1_2_km : 100</v>
      </c>
    </row>
    <row r="96" spans="1:6 16374:16374" x14ac:dyDescent="0.25">
      <c r="A96" s="5" t="s">
        <v>126</v>
      </c>
      <c r="B96" s="22" t="s">
        <v>1086</v>
      </c>
      <c r="C96" s="23" t="s">
        <v>5030</v>
      </c>
      <c r="D96" s="18" t="str">
        <f t="shared" si="3"/>
        <v>E1_6_5_2_conc : 1</v>
      </c>
      <c r="E96" s="18" t="str">
        <f t="shared" si="4"/>
        <v>E1_6_5_2_kcat : 13.7</v>
      </c>
      <c r="F96" s="18" t="str">
        <f t="shared" si="2"/>
        <v>E1_6_5_2_km : 100</v>
      </c>
    </row>
    <row r="97" spans="1:6 16374:16374" x14ac:dyDescent="0.25">
      <c r="A97" s="5" t="s">
        <v>17</v>
      </c>
      <c r="B97" s="22" t="s">
        <v>1088</v>
      </c>
      <c r="C97" s="23" t="s">
        <v>5031</v>
      </c>
      <c r="D97" s="18" t="str">
        <f t="shared" si="3"/>
        <v>E1_6_5_5_conc : 1</v>
      </c>
      <c r="E97" s="18" t="str">
        <f t="shared" si="4"/>
        <v>E1_6_5_5_kcat : 13.7</v>
      </c>
      <c r="F97" s="18" t="str">
        <f t="shared" si="2"/>
        <v>E1_6_5_5_km : 100</v>
      </c>
    </row>
    <row r="98" spans="1:6 16374:16374" ht="30" x14ac:dyDescent="0.25">
      <c r="A98" s="5" t="s">
        <v>48</v>
      </c>
      <c r="B98" s="22" t="s">
        <v>1090</v>
      </c>
      <c r="C98" s="23" t="s">
        <v>5032</v>
      </c>
      <c r="D98" s="18" t="str">
        <f t="shared" si="3"/>
        <v>E1_6_5_9_conc : 1</v>
      </c>
      <c r="E98" s="18" t="str">
        <f t="shared" si="4"/>
        <v>E1_6_5_9_kcat : 13.7</v>
      </c>
      <c r="F98" s="18" t="str">
        <f t="shared" si="2"/>
        <v>E1_6_5_9_km : 100</v>
      </c>
    </row>
    <row r="99" spans="1:6 16374:16374" x14ac:dyDescent="0.25">
      <c r="A99" s="5" t="s">
        <v>503</v>
      </c>
      <c r="B99" s="22" t="s">
        <v>1181</v>
      </c>
      <c r="C99" s="23" t="s">
        <v>5033</v>
      </c>
      <c r="D99" s="18" t="str">
        <f t="shared" si="3"/>
        <v>E1_7_1_13_conc : 1</v>
      </c>
      <c r="E99" s="18" t="str">
        <f t="shared" si="4"/>
        <v>E1_7_1_13_kcat : 13.7</v>
      </c>
      <c r="F99" s="18" t="str">
        <f t="shared" si="2"/>
        <v>E1_7_1_13_km : 100</v>
      </c>
    </row>
    <row r="100" spans="1:6 16374:16374" x14ac:dyDescent="0.25">
      <c r="A100" s="5" t="s">
        <v>225</v>
      </c>
      <c r="B100" s="22" t="s">
        <v>1180</v>
      </c>
      <c r="C100" s="23" t="s">
        <v>5034</v>
      </c>
      <c r="D100" s="18" t="str">
        <f t="shared" si="3"/>
        <v>E1_7_2_4_conc : 1</v>
      </c>
      <c r="E100" s="18" t="str">
        <f t="shared" si="4"/>
        <v>E1_7_2_4_kcat : 13.7</v>
      </c>
      <c r="F100" s="18" t="str">
        <f t="shared" si="2"/>
        <v>E1_7_2_4_km : 100</v>
      </c>
    </row>
    <row r="101" spans="1:6 16374:16374" x14ac:dyDescent="0.25">
      <c r="A101" s="5" t="s">
        <v>155</v>
      </c>
      <c r="B101" s="22" t="s">
        <v>1232</v>
      </c>
      <c r="C101" s="23" t="s">
        <v>5035</v>
      </c>
      <c r="D101" s="18" t="str">
        <f t="shared" si="3"/>
        <v>E1_8_1_4_conc : 1</v>
      </c>
      <c r="E101" s="18" t="str">
        <f t="shared" si="4"/>
        <v>E1_8_1_4_kcat : 13.7</v>
      </c>
      <c r="F101" s="18" t="str">
        <f t="shared" si="2"/>
        <v>E1_8_1_4_km : 100</v>
      </c>
    </row>
    <row r="102" spans="1:6 16374:16374" x14ac:dyDescent="0.25">
      <c r="A102" s="5" t="s">
        <v>173</v>
      </c>
      <c r="B102" s="22" t="s">
        <v>1235</v>
      </c>
      <c r="C102" s="23" t="s">
        <v>5036</v>
      </c>
      <c r="D102" s="18" t="str">
        <f t="shared" si="3"/>
        <v>E1_8_1_7_conc : 1</v>
      </c>
      <c r="E102" s="18" t="str">
        <f t="shared" si="4"/>
        <v>E1_8_1_7_kcat : 13.7</v>
      </c>
      <c r="F102" s="18" t="str">
        <f t="shared" si="2"/>
        <v>E1_8_1_7_km : 100</v>
      </c>
    </row>
    <row r="103" spans="1:6 16374:16374" x14ac:dyDescent="0.25">
      <c r="A103" s="5" t="s">
        <v>103</v>
      </c>
      <c r="B103" s="22" t="s">
        <v>1238</v>
      </c>
      <c r="C103" s="23" t="s">
        <v>5037</v>
      </c>
      <c r="D103" s="18" t="str">
        <f t="shared" si="3"/>
        <v>E1_8_1_8_conc : 1</v>
      </c>
      <c r="E103" s="18" t="str">
        <f t="shared" si="4"/>
        <v>E1_8_1_8_kcat : 13.7</v>
      </c>
      <c r="F103" s="18" t="str">
        <f t="shared" si="2"/>
        <v>E1_8_1_8_km : 100</v>
      </c>
    </row>
    <row r="104" spans="1:6 16374:16374" x14ac:dyDescent="0.25">
      <c r="A104" s="5" t="s">
        <v>180</v>
      </c>
      <c r="B104" s="22" t="s">
        <v>1242</v>
      </c>
      <c r="C104" s="23" t="s">
        <v>5038</v>
      </c>
      <c r="D104" s="18" t="str">
        <f t="shared" si="3"/>
        <v>E1_8_1_9_conc : 1</v>
      </c>
      <c r="E104" s="18" t="str">
        <f t="shared" si="4"/>
        <v>E1_8_1_9_kcat : 13.7</v>
      </c>
      <c r="F104" s="18" t="str">
        <f t="shared" si="2"/>
        <v>E1_8_1_9_km : 100</v>
      </c>
      <c r="XET104" s="18"/>
    </row>
    <row r="105" spans="1:6 16374:16374" ht="30" x14ac:dyDescent="0.25">
      <c r="A105" s="5" t="s">
        <v>642</v>
      </c>
      <c r="B105" s="22" t="s">
        <v>1249</v>
      </c>
      <c r="C105" s="23" t="s">
        <v>5039</v>
      </c>
      <c r="D105" s="18" t="str">
        <f t="shared" si="3"/>
        <v>E1_8_4_11_conc : 1</v>
      </c>
      <c r="E105" s="18" t="str">
        <f t="shared" si="4"/>
        <v>E1_8_4_11_kcat : 13.7</v>
      </c>
      <c r="F105" s="18" t="str">
        <f t="shared" si="2"/>
        <v>E1_8_4_11_km : 100</v>
      </c>
    </row>
    <row r="106" spans="1:6 16374:16374" ht="30" x14ac:dyDescent="0.25">
      <c r="A106" s="5" t="s">
        <v>533</v>
      </c>
      <c r="B106" s="22" t="s">
        <v>1252</v>
      </c>
      <c r="C106" s="23" t="s">
        <v>5040</v>
      </c>
      <c r="D106" s="18" t="str">
        <f t="shared" si="3"/>
        <v>E1_8_4_12_conc : 1</v>
      </c>
      <c r="E106" s="18" t="str">
        <f t="shared" si="4"/>
        <v>E1_8_4_12_kcat : 13.7</v>
      </c>
      <c r="F106" s="18" t="str">
        <f t="shared" si="2"/>
        <v>E1_8_4_12_km : 100</v>
      </c>
    </row>
    <row r="107" spans="1:6 16374:16374" ht="30" x14ac:dyDescent="0.25">
      <c r="A107" s="5" t="s">
        <v>161</v>
      </c>
      <c r="B107" s="22" t="s">
        <v>1254</v>
      </c>
      <c r="C107" s="23" t="s">
        <v>5041</v>
      </c>
      <c r="D107" s="18" t="str">
        <f t="shared" si="3"/>
        <v>E1_8_4_8_conc : 1</v>
      </c>
      <c r="E107" s="18" t="str">
        <f t="shared" si="4"/>
        <v>E1_8_4_8_kcat : 13.7</v>
      </c>
      <c r="F107" s="18" t="str">
        <f t="shared" si="2"/>
        <v>E1_8_4_8_km : 100</v>
      </c>
      <c r="XET107" s="18"/>
    </row>
    <row r="108" spans="1:6 16374:16374" ht="30" x14ac:dyDescent="0.25">
      <c r="A108" s="5" t="s">
        <v>175</v>
      </c>
      <c r="B108" s="22" t="s">
        <v>1268</v>
      </c>
      <c r="C108" s="23" t="s">
        <v>5042</v>
      </c>
      <c r="D108" s="18" t="str">
        <f t="shared" si="3"/>
        <v>E1_8_7_1_conc : 1</v>
      </c>
      <c r="E108" s="18" t="str">
        <f t="shared" si="4"/>
        <v>E1_8_7_1_kcat : 13.7</v>
      </c>
      <c r="F108" s="18" t="str">
        <f t="shared" si="2"/>
        <v>E1_8_7_1_km : 100</v>
      </c>
    </row>
    <row r="109" spans="1:6 16374:16374" x14ac:dyDescent="0.25">
      <c r="A109" s="5" t="s">
        <v>130</v>
      </c>
      <c r="B109" s="22" t="s">
        <v>1270</v>
      </c>
      <c r="C109" s="23" t="s">
        <v>5043</v>
      </c>
      <c r="D109" s="18" t="str">
        <f t="shared" si="3"/>
        <v>E1_9_6_1_conc : 1</v>
      </c>
      <c r="E109" s="18" t="str">
        <f t="shared" si="4"/>
        <v>E1_9_6_1_kcat : 13.7</v>
      </c>
      <c r="F109" s="18" t="str">
        <f t="shared" si="2"/>
        <v>E1_9_6_1_km : 100</v>
      </c>
    </row>
    <row r="110" spans="1:6 16374:16374" ht="30" x14ac:dyDescent="0.25">
      <c r="A110" s="5" t="s">
        <v>329</v>
      </c>
      <c r="B110" s="22" t="s">
        <v>1291</v>
      </c>
      <c r="C110" s="23" t="s">
        <v>5044</v>
      </c>
      <c r="D110" s="18" t="str">
        <f t="shared" si="3"/>
        <v>E2_1_1_100_conc : 1</v>
      </c>
      <c r="E110" s="18" t="str">
        <f t="shared" si="4"/>
        <v>E2_1_1_100_kcat : 13.7</v>
      </c>
      <c r="F110" s="18" t="str">
        <f t="shared" si="2"/>
        <v>E2_1_1_100_km : 100</v>
      </c>
    </row>
    <row r="111" spans="1:6 16374:16374" ht="30" x14ac:dyDescent="0.25">
      <c r="A111" s="5" t="s">
        <v>309</v>
      </c>
      <c r="B111" s="22" t="s">
        <v>1293</v>
      </c>
      <c r="C111" s="23" t="s">
        <v>5045</v>
      </c>
      <c r="D111" s="18" t="str">
        <f t="shared" si="3"/>
        <v>E2_1_1_107_conc : 1</v>
      </c>
      <c r="E111" s="18" t="str">
        <f t="shared" si="4"/>
        <v>E2_1_1_107_kcat : 13.7</v>
      </c>
      <c r="F111" s="18" t="str">
        <f t="shared" si="2"/>
        <v>E2_1_1_107_km : 100</v>
      </c>
    </row>
    <row r="112" spans="1:6 16374:16374" x14ac:dyDescent="0.25">
      <c r="A112" s="5" t="s">
        <v>478</v>
      </c>
      <c r="B112" s="22" t="s">
        <v>1300</v>
      </c>
      <c r="C112" s="23" t="s">
        <v>5046</v>
      </c>
      <c r="D112" s="18" t="str">
        <f t="shared" si="3"/>
        <v>E2_1_1_13_conc : 1</v>
      </c>
      <c r="E112" s="18" t="str">
        <f t="shared" si="4"/>
        <v>E2_1_1_13_kcat : 13.7</v>
      </c>
      <c r="F112" s="18" t="str">
        <f t="shared" si="2"/>
        <v>E2_1_1_13_km : 100</v>
      </c>
    </row>
    <row r="113" spans="1:6 16374:16374" ht="60" x14ac:dyDescent="0.25">
      <c r="A113" s="5" t="s">
        <v>396</v>
      </c>
      <c r="B113" s="22" t="s">
        <v>1303</v>
      </c>
      <c r="C113" s="23" t="s">
        <v>5047</v>
      </c>
      <c r="D113" s="18" t="str">
        <f t="shared" si="3"/>
        <v>E2_1_1_14_conc : 1</v>
      </c>
      <c r="E113" s="18" t="str">
        <f t="shared" si="4"/>
        <v>E2_1_1_14_kcat : 13.7</v>
      </c>
      <c r="F113" s="18" t="str">
        <f t="shared" ref="F113:F176" si="5">C113&amp;"_km : 100"</f>
        <v>E2_1_1_14_km : 100</v>
      </c>
    </row>
    <row r="114" spans="1:6 16374:16374" ht="30" x14ac:dyDescent="0.25">
      <c r="A114" s="5" t="s">
        <v>290</v>
      </c>
      <c r="B114" s="22" t="s">
        <v>1306</v>
      </c>
      <c r="C114" s="23" t="s">
        <v>5048</v>
      </c>
      <c r="D114" s="18" t="str">
        <f t="shared" si="3"/>
        <v>E2_1_1_163_conc : 1</v>
      </c>
      <c r="E114" s="18" t="str">
        <f t="shared" si="4"/>
        <v>E2_1_1_163_kcat : 13.7</v>
      </c>
      <c r="F114" s="18" t="str">
        <f t="shared" si="5"/>
        <v>E2_1_1_163_km : 100</v>
      </c>
    </row>
    <row r="115" spans="1:6 16374:16374" ht="30" x14ac:dyDescent="0.25">
      <c r="A115" s="5" t="s">
        <v>656</v>
      </c>
      <c r="B115" s="22" t="s">
        <v>1317</v>
      </c>
      <c r="C115" s="23" t="s">
        <v>5049</v>
      </c>
      <c r="D115" s="18" t="str">
        <f t="shared" si="3"/>
        <v>E2_1_1_171_conc : 1</v>
      </c>
      <c r="E115" s="18" t="str">
        <f t="shared" si="4"/>
        <v>E2_1_1_171_kcat : 13.7</v>
      </c>
      <c r="F115" s="18" t="str">
        <f t="shared" si="5"/>
        <v>E2_1_1_171_km : 100</v>
      </c>
    </row>
    <row r="116" spans="1:6 16374:16374" ht="30" x14ac:dyDescent="0.25">
      <c r="A116" s="5" t="s">
        <v>593</v>
      </c>
      <c r="B116" s="22" t="s">
        <v>1319</v>
      </c>
      <c r="C116" s="23" t="s">
        <v>5050</v>
      </c>
      <c r="D116" s="18" t="str">
        <f t="shared" si="3"/>
        <v>E2_1_1_172_conc : 1</v>
      </c>
      <c r="E116" s="18" t="str">
        <f t="shared" si="4"/>
        <v>E2_1_1_172_kcat : 13.7</v>
      </c>
      <c r="F116" s="18" t="str">
        <f t="shared" si="5"/>
        <v>E2_1_1_172_km : 100</v>
      </c>
    </row>
    <row r="117" spans="1:6 16374:16374" ht="30" x14ac:dyDescent="0.25">
      <c r="A117" s="5" t="s">
        <v>513</v>
      </c>
      <c r="B117" s="22" t="s">
        <v>1322</v>
      </c>
      <c r="C117" s="23" t="s">
        <v>5051</v>
      </c>
      <c r="D117" s="18" t="str">
        <f t="shared" si="3"/>
        <v>E2_1_1_173_conc : 1</v>
      </c>
      <c r="E117" s="18" t="str">
        <f t="shared" si="4"/>
        <v>E2_1_1_173_kcat : 13.7</v>
      </c>
      <c r="F117" s="18" t="str">
        <f t="shared" si="5"/>
        <v>E2_1_1_173_km : 100</v>
      </c>
      <c r="XET117" s="18"/>
    </row>
    <row r="118" spans="1:6 16374:16374" ht="30" x14ac:dyDescent="0.25">
      <c r="A118" s="5" t="s">
        <v>594</v>
      </c>
      <c r="B118" s="22" t="s">
        <v>1323</v>
      </c>
      <c r="C118" s="23" t="s">
        <v>5052</v>
      </c>
      <c r="D118" s="18" t="str">
        <f t="shared" si="3"/>
        <v>E2_1_1_174_conc : 1</v>
      </c>
      <c r="E118" s="18" t="str">
        <f t="shared" si="4"/>
        <v>E2_1_1_174_kcat : 13.7</v>
      </c>
      <c r="F118" s="18" t="str">
        <f t="shared" si="5"/>
        <v>E2_1_1_174_km : 100</v>
      </c>
      <c r="XET118" s="18"/>
    </row>
    <row r="119" spans="1:6 16374:16374" ht="30" x14ac:dyDescent="0.25">
      <c r="A119" s="5" t="s">
        <v>397</v>
      </c>
      <c r="B119" s="22" t="s">
        <v>1330</v>
      </c>
      <c r="C119" s="23" t="s">
        <v>5053</v>
      </c>
      <c r="D119" s="18" t="str">
        <f t="shared" si="3"/>
        <v>E2_1_1_181_conc : 1</v>
      </c>
      <c r="E119" s="18" t="str">
        <f t="shared" si="4"/>
        <v>E2_1_1_181_kcat : 13.7</v>
      </c>
      <c r="F119" s="18" t="str">
        <f t="shared" si="5"/>
        <v>E2_1_1_181_km : 100</v>
      </c>
    </row>
    <row r="120" spans="1:6 16374:16374" ht="45" x14ac:dyDescent="0.25">
      <c r="A120" s="5" t="s">
        <v>322</v>
      </c>
      <c r="B120" s="22" t="s">
        <v>1333</v>
      </c>
      <c r="C120" s="23" t="s">
        <v>5054</v>
      </c>
      <c r="D120" s="18" t="str">
        <f t="shared" si="3"/>
        <v>E2_1_1_182_conc : 1</v>
      </c>
      <c r="E120" s="18" t="str">
        <f t="shared" si="4"/>
        <v>E2_1_1_182_kcat : 13.7</v>
      </c>
      <c r="F120" s="18" t="str">
        <f t="shared" si="5"/>
        <v>E2_1_1_182_km : 100</v>
      </c>
    </row>
    <row r="121" spans="1:6 16374:16374" ht="30" x14ac:dyDescent="0.25">
      <c r="A121" s="5" t="s">
        <v>643</v>
      </c>
      <c r="B121" s="22" t="s">
        <v>1355</v>
      </c>
      <c r="C121" s="23" t="s">
        <v>5055</v>
      </c>
      <c r="D121" s="18" t="str">
        <f t="shared" si="3"/>
        <v>E2_1_1_197_conc : 1</v>
      </c>
      <c r="E121" s="18" t="str">
        <f t="shared" si="4"/>
        <v>E2_1_1_197_kcat : 13.7</v>
      </c>
      <c r="F121" s="18" t="str">
        <f t="shared" si="5"/>
        <v>E2_1_1_197_km : 100</v>
      </c>
    </row>
    <row r="122" spans="1:6 16374:16374" ht="30" x14ac:dyDescent="0.25">
      <c r="A122" s="5" t="s">
        <v>444</v>
      </c>
      <c r="B122" s="22" t="s">
        <v>1372</v>
      </c>
      <c r="C122" s="23" t="s">
        <v>5056</v>
      </c>
      <c r="D122" s="18" t="str">
        <f t="shared" si="3"/>
        <v>E2_1_1_222_conc : 1</v>
      </c>
      <c r="E122" s="18" t="str">
        <f t="shared" si="4"/>
        <v>E2_1_1_222_kcat : 13.7</v>
      </c>
      <c r="F122" s="18" t="str">
        <f t="shared" si="5"/>
        <v>E2_1_1_222_km : 100</v>
      </c>
    </row>
    <row r="123" spans="1:6 16374:16374" ht="30" x14ac:dyDescent="0.25">
      <c r="A123" s="5" t="s">
        <v>585</v>
      </c>
      <c r="B123" s="22" t="s">
        <v>1377</v>
      </c>
      <c r="C123" s="23" t="s">
        <v>5057</v>
      </c>
      <c r="D123" s="18" t="str">
        <f t="shared" si="3"/>
        <v>E2_1_1_228_conc : 1</v>
      </c>
      <c r="E123" s="18" t="str">
        <f t="shared" si="4"/>
        <v>E2_1_1_228_kcat : 13.7</v>
      </c>
      <c r="F123" s="18" t="str">
        <f t="shared" si="5"/>
        <v>E2_1_1_228_km : 100</v>
      </c>
      <c r="XET123" s="18"/>
    </row>
    <row r="124" spans="1:6 16374:16374" ht="30" x14ac:dyDescent="0.25">
      <c r="A124" s="5" t="s">
        <v>453</v>
      </c>
      <c r="B124" s="22" t="s">
        <v>1380</v>
      </c>
      <c r="C124" s="23" t="s">
        <v>5058</v>
      </c>
      <c r="D124" s="18" t="str">
        <f t="shared" si="3"/>
        <v>E2_1_1_298_conc : 1</v>
      </c>
      <c r="E124" s="18" t="str">
        <f t="shared" si="4"/>
        <v>E2_1_1_298_kcat : 13.7</v>
      </c>
      <c r="F124" s="18" t="str">
        <f t="shared" si="5"/>
        <v>E2_1_1_298_km : 100</v>
      </c>
      <c r="XET124" s="18"/>
    </row>
    <row r="125" spans="1:6 16374:16374" ht="30" x14ac:dyDescent="0.25">
      <c r="A125" s="5" t="s">
        <v>653</v>
      </c>
      <c r="B125" s="22" t="s">
        <v>1385</v>
      </c>
      <c r="C125" s="23" t="s">
        <v>5059</v>
      </c>
      <c r="D125" s="18" t="str">
        <f t="shared" si="3"/>
        <v>E2_1_1_33_conc : 1</v>
      </c>
      <c r="E125" s="18" t="str">
        <f t="shared" si="4"/>
        <v>E2_1_1_33_kcat : 13.7</v>
      </c>
      <c r="F125" s="18" t="str">
        <f t="shared" si="5"/>
        <v>E2_1_1_33_km : 100</v>
      </c>
    </row>
    <row r="126" spans="1:6 16374:16374" x14ac:dyDescent="0.25">
      <c r="A126" s="5" t="s">
        <v>330</v>
      </c>
      <c r="B126" s="22" t="s">
        <v>1386</v>
      </c>
      <c r="C126" s="23" t="s">
        <v>5060</v>
      </c>
      <c r="D126" s="18" t="str">
        <f t="shared" si="3"/>
        <v>E2_1_1_334_conc : 1</v>
      </c>
      <c r="E126" s="18" t="str">
        <f t="shared" si="4"/>
        <v>E2_1_1_334_kcat : 13.7</v>
      </c>
      <c r="F126" s="18" t="str">
        <f t="shared" si="5"/>
        <v>E2_1_1_334_km : 100</v>
      </c>
      <c r="XET126" s="18"/>
    </row>
    <row r="127" spans="1:6 16374:16374" ht="30" x14ac:dyDescent="0.25">
      <c r="A127" s="5" t="s">
        <v>347</v>
      </c>
      <c r="B127" s="22" t="s">
        <v>1389</v>
      </c>
      <c r="C127" s="23" t="s">
        <v>5061</v>
      </c>
      <c r="D127" s="18" t="str">
        <f t="shared" si="3"/>
        <v>E2_1_1_35_conc : 1</v>
      </c>
      <c r="E127" s="18" t="str">
        <f t="shared" si="4"/>
        <v>E2_1_1_35_kcat : 13.7</v>
      </c>
      <c r="F127" s="18" t="str">
        <f t="shared" si="5"/>
        <v>E2_1_1_35_km : 100</v>
      </c>
    </row>
    <row r="128" spans="1:6 16374:16374" ht="30" x14ac:dyDescent="0.25">
      <c r="A128" s="5" t="s">
        <v>509</v>
      </c>
      <c r="B128" s="22" t="s">
        <v>1392</v>
      </c>
      <c r="C128" s="23" t="s">
        <v>5062</v>
      </c>
      <c r="D128" s="18" t="str">
        <f t="shared" si="3"/>
        <v>E2_1_1_44_conc : 1</v>
      </c>
      <c r="E128" s="18" t="str">
        <f t="shared" si="4"/>
        <v>E2_1_1_44_kcat : 13.7</v>
      </c>
      <c r="F128" s="18" t="str">
        <f t="shared" si="5"/>
        <v>E2_1_1_44_km : 100</v>
      </c>
    </row>
    <row r="129" spans="1:6 16374:16374" x14ac:dyDescent="0.25">
      <c r="A129" s="5" t="s">
        <v>296</v>
      </c>
      <c r="B129" s="22" t="s">
        <v>1394</v>
      </c>
      <c r="C129" s="23" t="s">
        <v>5063</v>
      </c>
      <c r="D129" s="18" t="str">
        <f t="shared" si="3"/>
        <v>E2_1_1_45_conc : 1</v>
      </c>
      <c r="E129" s="18" t="str">
        <f t="shared" si="4"/>
        <v>E2_1_1_45_kcat : 13.7</v>
      </c>
      <c r="F129" s="18" t="str">
        <f t="shared" si="5"/>
        <v>E2_1_1_45_km : 100</v>
      </c>
      <c r="XET129" s="18"/>
    </row>
    <row r="130" spans="1:6 16374:16374" ht="30" x14ac:dyDescent="0.25">
      <c r="A130" s="5" t="s">
        <v>445</v>
      </c>
      <c r="B130" s="22" t="s">
        <v>1395</v>
      </c>
      <c r="C130" s="23" t="s">
        <v>5064</v>
      </c>
      <c r="D130" s="18" t="str">
        <f t="shared" ref="D130:D193" si="6">C130&amp;"_conc : 1"</f>
        <v>E2_1_1_64_conc : 1</v>
      </c>
      <c r="E130" s="18" t="str">
        <f t="shared" ref="E130:E193" si="7">C130&amp;"_kcat : 13.7"</f>
        <v>E2_1_1_64_kcat : 13.7</v>
      </c>
      <c r="F130" s="18" t="str">
        <f t="shared" si="5"/>
        <v>E2_1_1_64_km : 100</v>
      </c>
    </row>
    <row r="131" spans="1:6 16374:16374" x14ac:dyDescent="0.25">
      <c r="A131" s="5" t="s">
        <v>534</v>
      </c>
      <c r="B131" s="22" t="s">
        <v>1397</v>
      </c>
      <c r="C131" s="23" t="s">
        <v>5065</v>
      </c>
      <c r="D131" s="18" t="str">
        <f t="shared" si="6"/>
        <v>E2_1_1_67_conc : 1</v>
      </c>
      <c r="E131" s="18" t="str">
        <f t="shared" si="7"/>
        <v>E2_1_1_67_kcat : 13.7</v>
      </c>
      <c r="F131" s="18" t="str">
        <f t="shared" si="5"/>
        <v>E2_1_1_67_km : 100</v>
      </c>
      <c r="XET131" s="18"/>
    </row>
    <row r="132" spans="1:6 16374:16374" ht="45" x14ac:dyDescent="0.25">
      <c r="A132" s="5" t="s">
        <v>377</v>
      </c>
      <c r="B132" s="22" t="s">
        <v>1399</v>
      </c>
      <c r="C132" s="23" t="s">
        <v>5066</v>
      </c>
      <c r="D132" s="18" t="str">
        <f t="shared" si="6"/>
        <v>E2_1_1_72_conc : 1</v>
      </c>
      <c r="E132" s="18" t="str">
        <f t="shared" si="7"/>
        <v>E2_1_1_72_kcat : 13.7</v>
      </c>
      <c r="F132" s="18" t="str">
        <f t="shared" si="5"/>
        <v>E2_1_1_72_km : 100</v>
      </c>
    </row>
    <row r="133" spans="1:6 16374:16374" ht="30" x14ac:dyDescent="0.25">
      <c r="A133" s="5" t="s">
        <v>538</v>
      </c>
      <c r="B133" s="22" t="s">
        <v>1401</v>
      </c>
      <c r="C133" s="23" t="s">
        <v>5067</v>
      </c>
      <c r="D133" s="18" t="str">
        <f t="shared" si="6"/>
        <v>E2_1_1_77_conc : 1</v>
      </c>
      <c r="E133" s="18" t="str">
        <f t="shared" si="7"/>
        <v>E2_1_1_77_kcat : 13.7</v>
      </c>
      <c r="F133" s="18" t="str">
        <f t="shared" si="5"/>
        <v>E2_1_1_77_km : 100</v>
      </c>
    </row>
    <row r="134" spans="1:6 16374:16374" x14ac:dyDescent="0.25">
      <c r="A134" s="5" t="s">
        <v>40</v>
      </c>
      <c r="B134" s="22" t="s">
        <v>1405</v>
      </c>
      <c r="C134" s="23" t="s">
        <v>5068</v>
      </c>
      <c r="D134" s="18" t="str">
        <f t="shared" si="6"/>
        <v>E2_1_2_1_conc : 1</v>
      </c>
      <c r="E134" s="18" t="str">
        <f t="shared" si="7"/>
        <v>E2_1_2_1_kcat : 13.7</v>
      </c>
      <c r="F134" s="18" t="str">
        <f t="shared" si="5"/>
        <v>E2_1_2_1_km : 100</v>
      </c>
    </row>
    <row r="135" spans="1:6 16374:16374" x14ac:dyDescent="0.25">
      <c r="A135" s="5" t="s">
        <v>280</v>
      </c>
      <c r="B135" s="22" t="s">
        <v>1409</v>
      </c>
      <c r="C135" s="23" t="s">
        <v>5069</v>
      </c>
      <c r="D135" s="18" t="str">
        <f t="shared" si="6"/>
        <v>E2_1_2_10_conc : 1</v>
      </c>
      <c r="E135" s="18" t="str">
        <f t="shared" si="7"/>
        <v>E2_1_2_10_kcat : 13.7</v>
      </c>
      <c r="F135" s="18" t="str">
        <f t="shared" si="5"/>
        <v>E2_1_2_10_km : 100</v>
      </c>
    </row>
    <row r="136" spans="1:6 16374:16374" ht="30" x14ac:dyDescent="0.25">
      <c r="A136" s="5" t="s">
        <v>366</v>
      </c>
      <c r="B136" s="22" t="s">
        <v>1411</v>
      </c>
      <c r="C136" s="23" t="s">
        <v>5070</v>
      </c>
      <c r="D136" s="18" t="str">
        <f t="shared" si="6"/>
        <v>E2_1_2_11_conc : 1</v>
      </c>
      <c r="E136" s="18" t="str">
        <f t="shared" si="7"/>
        <v>E2_1_2_11_kcat : 13.7</v>
      </c>
      <c r="F136" s="18" t="str">
        <f t="shared" si="5"/>
        <v>E2_1_2_11_km : 100</v>
      </c>
    </row>
    <row r="137" spans="1:6 16374:16374" ht="30" x14ac:dyDescent="0.25">
      <c r="A137" s="5" t="s">
        <v>203</v>
      </c>
      <c r="B137" s="22" t="s">
        <v>1415</v>
      </c>
      <c r="C137" s="23" t="s">
        <v>5071</v>
      </c>
      <c r="D137" s="18" t="str">
        <f t="shared" si="6"/>
        <v>E2_1_2_2_conc : 1</v>
      </c>
      <c r="E137" s="18" t="str">
        <f t="shared" si="7"/>
        <v>E2_1_2_2_kcat : 13.7</v>
      </c>
      <c r="F137" s="18" t="str">
        <f t="shared" si="5"/>
        <v>E2_1_2_2_km : 100</v>
      </c>
    </row>
    <row r="138" spans="1:6 16374:16374" ht="30" x14ac:dyDescent="0.25">
      <c r="A138" s="5" t="s">
        <v>100</v>
      </c>
      <c r="B138" s="22" t="s">
        <v>1418</v>
      </c>
      <c r="C138" s="23" t="s">
        <v>5072</v>
      </c>
      <c r="D138" s="18" t="str">
        <f t="shared" si="6"/>
        <v>E2_1_2_3_conc : 1</v>
      </c>
      <c r="E138" s="18" t="str">
        <f t="shared" si="7"/>
        <v>E2_1_2_3_kcat : 13.7</v>
      </c>
      <c r="F138" s="18" t="str">
        <f t="shared" si="5"/>
        <v>E2_1_2_3_km : 100</v>
      </c>
    </row>
    <row r="139" spans="1:6 16374:16374" x14ac:dyDescent="0.25">
      <c r="A139" s="5" t="s">
        <v>16</v>
      </c>
      <c r="B139" s="22" t="s">
        <v>1421</v>
      </c>
      <c r="C139" s="23" t="s">
        <v>5073</v>
      </c>
      <c r="D139" s="18" t="str">
        <f t="shared" si="6"/>
        <v>E2_1_2_9_conc : 1</v>
      </c>
      <c r="E139" s="18" t="str">
        <f t="shared" si="7"/>
        <v>E2_1_2_9_kcat : 13.7</v>
      </c>
      <c r="F139" s="18" t="str">
        <f t="shared" si="5"/>
        <v>E2_1_2_9_km : 100</v>
      </c>
    </row>
    <row r="140" spans="1:6 16374:16374" x14ac:dyDescent="0.25">
      <c r="A140" s="5" t="s">
        <v>245</v>
      </c>
      <c r="B140" s="22" t="s">
        <v>1423</v>
      </c>
      <c r="C140" s="23" t="s">
        <v>5074</v>
      </c>
      <c r="D140" s="18" t="str">
        <f t="shared" si="6"/>
        <v>E2_1_3_2_conc : 1</v>
      </c>
      <c r="E140" s="18" t="str">
        <f t="shared" si="7"/>
        <v>E2_1_3_2_kcat : 13.7</v>
      </c>
      <c r="F140" s="18" t="str">
        <f t="shared" si="5"/>
        <v>E2_1_3_2_km : 100</v>
      </c>
      <c r="XET140" s="18"/>
    </row>
    <row r="141" spans="1:6 16374:16374" x14ac:dyDescent="0.25">
      <c r="A141" s="5" t="s">
        <v>123</v>
      </c>
      <c r="B141" s="22" t="s">
        <v>1426</v>
      </c>
      <c r="C141" s="23" t="s">
        <v>5075</v>
      </c>
      <c r="D141" s="18" t="str">
        <f t="shared" si="6"/>
        <v>E2_1_3_3_conc : 1</v>
      </c>
      <c r="E141" s="18" t="str">
        <f t="shared" si="7"/>
        <v>E2_1_3_3_kcat : 13.7</v>
      </c>
      <c r="F141" s="18" t="str">
        <f t="shared" si="5"/>
        <v>E2_1_3_3_km : 100</v>
      </c>
    </row>
    <row r="142" spans="1:6 16374:16374" x14ac:dyDescent="0.25">
      <c r="A142" s="5" t="s">
        <v>242</v>
      </c>
      <c r="B142" s="22" t="s">
        <v>1430</v>
      </c>
      <c r="C142" s="23" t="s">
        <v>5076</v>
      </c>
      <c r="D142" s="18" t="str">
        <f t="shared" si="6"/>
        <v>E2_2_1_1_conc : 1</v>
      </c>
      <c r="E142" s="18" t="str">
        <f t="shared" si="7"/>
        <v>E2_2_1_1_kcat : 13.7</v>
      </c>
      <c r="F142" s="18" t="str">
        <f t="shared" si="5"/>
        <v>E2_2_1_1_km : 100</v>
      </c>
      <c r="XET142" s="18"/>
    </row>
    <row r="143" spans="1:6 16374:16374" x14ac:dyDescent="0.25">
      <c r="A143" s="5" t="s">
        <v>184</v>
      </c>
      <c r="B143" s="22" t="s">
        <v>1433</v>
      </c>
      <c r="C143" s="23" t="s">
        <v>5077</v>
      </c>
      <c r="D143" s="18" t="str">
        <f t="shared" si="6"/>
        <v>E2_2_1_2_conc : 1</v>
      </c>
      <c r="E143" s="18" t="str">
        <f t="shared" si="7"/>
        <v>E2_2_1_2_kcat : 13.7</v>
      </c>
      <c r="F143" s="18" t="str">
        <f t="shared" si="5"/>
        <v>E2_2_1_2_km : 100</v>
      </c>
    </row>
    <row r="144" spans="1:6 16374:16374" x14ac:dyDescent="0.25">
      <c r="A144" s="5" t="s">
        <v>104</v>
      </c>
      <c r="B144" s="22" t="s">
        <v>1436</v>
      </c>
      <c r="C144" s="23" t="s">
        <v>5078</v>
      </c>
      <c r="D144" s="18" t="str">
        <f t="shared" si="6"/>
        <v>E2_2_1_6_conc : 1</v>
      </c>
      <c r="E144" s="18" t="str">
        <f t="shared" si="7"/>
        <v>E2_2_1_6_kcat : 13.7</v>
      </c>
      <c r="F144" s="18" t="str">
        <f t="shared" si="5"/>
        <v>E2_2_1_6_km : 100</v>
      </c>
    </row>
    <row r="145" spans="1:6" ht="30" x14ac:dyDescent="0.25">
      <c r="A145" s="5" t="s">
        <v>74</v>
      </c>
      <c r="B145" s="22" t="s">
        <v>1440</v>
      </c>
      <c r="C145" s="23" t="s">
        <v>5079</v>
      </c>
      <c r="D145" s="18" t="str">
        <f t="shared" si="6"/>
        <v>E2_2_1_7_conc : 1</v>
      </c>
      <c r="E145" s="18" t="str">
        <f t="shared" si="7"/>
        <v>E2_2_1_7_kcat : 13.7</v>
      </c>
      <c r="F145" s="18" t="str">
        <f t="shared" si="5"/>
        <v>E2_2_1_7_km : 100</v>
      </c>
    </row>
    <row r="146" spans="1:6" x14ac:dyDescent="0.25">
      <c r="A146" s="5" t="s">
        <v>15</v>
      </c>
      <c r="B146" s="22" t="s">
        <v>1462</v>
      </c>
      <c r="C146" s="23" t="s">
        <v>5080</v>
      </c>
      <c r="D146" s="18" t="str">
        <f t="shared" si="6"/>
        <v>E2_3_1_1_conc : 1</v>
      </c>
      <c r="E146" s="18" t="str">
        <f t="shared" si="7"/>
        <v>E2_3_1_1_kcat : 13.7</v>
      </c>
      <c r="F146" s="18" t="str">
        <f t="shared" si="5"/>
        <v>E2_3_1_1_km : 100</v>
      </c>
    </row>
    <row r="147" spans="1:6" ht="30" x14ac:dyDescent="0.25">
      <c r="A147" s="5" t="s">
        <v>566</v>
      </c>
      <c r="B147" s="22" t="s">
        <v>1465</v>
      </c>
      <c r="C147" s="23" t="s">
        <v>5081</v>
      </c>
      <c r="D147" s="18" t="str">
        <f t="shared" si="6"/>
        <v>E2_3_1_117_conc : 1</v>
      </c>
      <c r="E147" s="18" t="str">
        <f t="shared" si="7"/>
        <v>E2_3_1_117_kcat : 13.7</v>
      </c>
      <c r="F147" s="18" t="str">
        <f t="shared" si="5"/>
        <v>E2_3_1_117_km : 100</v>
      </c>
    </row>
    <row r="148" spans="1:6" ht="30" x14ac:dyDescent="0.25">
      <c r="A148" s="5" t="s">
        <v>641</v>
      </c>
      <c r="B148" s="22" t="s">
        <v>1470</v>
      </c>
      <c r="C148" s="23" t="s">
        <v>5082</v>
      </c>
      <c r="D148" s="18" t="str">
        <f t="shared" si="6"/>
        <v>E2_3_1_12_conc : 1</v>
      </c>
      <c r="E148" s="18" t="str">
        <f t="shared" si="7"/>
        <v>E2_3_1_12_kcat : 13.7</v>
      </c>
      <c r="F148" s="18" t="str">
        <f t="shared" si="5"/>
        <v>E2_3_1_12_km : 100</v>
      </c>
    </row>
    <row r="149" spans="1:6" ht="45" x14ac:dyDescent="0.25">
      <c r="A149" s="5" t="s">
        <v>547</v>
      </c>
      <c r="B149" s="22" t="s">
        <v>1473</v>
      </c>
      <c r="C149" s="23" t="s">
        <v>5083</v>
      </c>
      <c r="D149" s="18" t="str">
        <f t="shared" si="6"/>
        <v>E2_3_1_129_conc : 1</v>
      </c>
      <c r="E149" s="18" t="str">
        <f t="shared" si="7"/>
        <v>E2_3_1_129_kcat : 13.7</v>
      </c>
      <c r="F149" s="18" t="str">
        <f t="shared" si="5"/>
        <v>E2_3_1_129_km : 100</v>
      </c>
    </row>
    <row r="150" spans="1:6" ht="30" x14ac:dyDescent="0.25">
      <c r="A150" s="5" t="s">
        <v>257</v>
      </c>
      <c r="B150" s="22" t="s">
        <v>1474</v>
      </c>
      <c r="C150" s="23" t="s">
        <v>5084</v>
      </c>
      <c r="D150" s="18" t="str">
        <f t="shared" si="6"/>
        <v>E2_3_1_15_conc : 1</v>
      </c>
      <c r="E150" s="18" t="str">
        <f t="shared" si="7"/>
        <v>E2_3_1_15_kcat : 13.7</v>
      </c>
      <c r="F150" s="18" t="str">
        <f t="shared" si="5"/>
        <v>E2_3_1_15_km : 100</v>
      </c>
    </row>
    <row r="151" spans="1:6" ht="30" x14ac:dyDescent="0.25">
      <c r="A151" s="5" t="s">
        <v>684</v>
      </c>
      <c r="B151" s="22" t="s">
        <v>1482</v>
      </c>
      <c r="C151" s="23" t="s">
        <v>5085</v>
      </c>
      <c r="D151" s="18" t="str">
        <f t="shared" si="6"/>
        <v>E2_3_1_157_conc : 1</v>
      </c>
      <c r="E151" s="18" t="str">
        <f t="shared" si="7"/>
        <v>E2_3_1_157_kcat : 13.7</v>
      </c>
      <c r="F151" s="18" t="str">
        <f t="shared" si="5"/>
        <v>E2_3_1_157_km : 100</v>
      </c>
    </row>
    <row r="152" spans="1:6" x14ac:dyDescent="0.25">
      <c r="A152" s="5" t="s">
        <v>494</v>
      </c>
      <c r="B152" s="22" t="s">
        <v>1485</v>
      </c>
      <c r="C152" s="23" t="s">
        <v>5086</v>
      </c>
      <c r="D152" s="18" t="str">
        <f t="shared" si="6"/>
        <v>E2_3_1_16_conc : 1</v>
      </c>
      <c r="E152" s="18" t="str">
        <f t="shared" si="7"/>
        <v>E2_3_1_16_kcat : 13.7</v>
      </c>
      <c r="F152" s="18" t="str">
        <f t="shared" si="5"/>
        <v>E2_3_1_16_km : 100</v>
      </c>
    </row>
    <row r="153" spans="1:6" x14ac:dyDescent="0.25">
      <c r="A153" s="5" t="s">
        <v>430</v>
      </c>
      <c r="B153" s="22" t="s">
        <v>1489</v>
      </c>
      <c r="C153" s="23" t="s">
        <v>5087</v>
      </c>
      <c r="D153" s="18" t="str">
        <f t="shared" si="6"/>
        <v>E2_3_1_174_conc : 1</v>
      </c>
      <c r="E153" s="18" t="str">
        <f t="shared" si="7"/>
        <v>E2_3_1_174_kcat : 13.7</v>
      </c>
      <c r="F153" s="18" t="str">
        <f t="shared" si="5"/>
        <v>E2_3_1_174_km : 100</v>
      </c>
    </row>
    <row r="154" spans="1:6" x14ac:dyDescent="0.25">
      <c r="A154" s="5" t="s">
        <v>668</v>
      </c>
      <c r="B154" s="22" t="s">
        <v>1492</v>
      </c>
      <c r="C154" s="23" t="s">
        <v>5088</v>
      </c>
      <c r="D154" s="18" t="str">
        <f t="shared" si="6"/>
        <v>E2_3_1_178_conc : 1</v>
      </c>
      <c r="E154" s="18" t="str">
        <f t="shared" si="7"/>
        <v>E2_3_1_178_kcat : 13.7</v>
      </c>
      <c r="F154" s="18" t="str">
        <f t="shared" si="5"/>
        <v>E2_3_1_178_km : 100</v>
      </c>
    </row>
    <row r="155" spans="1:6" ht="30" x14ac:dyDescent="0.25">
      <c r="A155" s="5" t="s">
        <v>428</v>
      </c>
      <c r="B155" s="22" t="s">
        <v>1495</v>
      </c>
      <c r="C155" s="23" t="s">
        <v>5089</v>
      </c>
      <c r="D155" s="18" t="str">
        <f t="shared" si="6"/>
        <v>E2_3_1_179_conc : 1</v>
      </c>
      <c r="E155" s="18" t="str">
        <f t="shared" si="7"/>
        <v>E2_3_1_179_kcat : 13.7</v>
      </c>
      <c r="F155" s="18" t="str">
        <f t="shared" si="5"/>
        <v>E2_3_1_179_km : 100</v>
      </c>
    </row>
    <row r="156" spans="1:6" x14ac:dyDescent="0.25">
      <c r="A156" s="5" t="s">
        <v>629</v>
      </c>
      <c r="B156" s="22" t="s">
        <v>1498</v>
      </c>
      <c r="C156" s="23" t="s">
        <v>5090</v>
      </c>
      <c r="D156" s="18" t="str">
        <f t="shared" si="6"/>
        <v>E2_3_1_181_conc : 1</v>
      </c>
      <c r="E156" s="18" t="str">
        <f t="shared" si="7"/>
        <v>E2_3_1_181_kcat : 13.7</v>
      </c>
      <c r="F156" s="18" t="str">
        <f t="shared" si="5"/>
        <v>E2_3_1_181_km : 100</v>
      </c>
    </row>
    <row r="157" spans="1:6" ht="45" x14ac:dyDescent="0.25">
      <c r="A157" s="5" t="s">
        <v>548</v>
      </c>
      <c r="B157" s="22" t="s">
        <v>1501</v>
      </c>
      <c r="C157" s="23" t="s">
        <v>5091</v>
      </c>
      <c r="D157" s="18" t="str">
        <f t="shared" si="6"/>
        <v>E2_3_1_191_conc : 1</v>
      </c>
      <c r="E157" s="18" t="str">
        <f t="shared" si="7"/>
        <v>E2_3_1_191_kcat : 13.7</v>
      </c>
      <c r="F157" s="18" t="str">
        <f t="shared" si="5"/>
        <v>E2_3_1_191_km : 100</v>
      </c>
    </row>
    <row r="158" spans="1:6" ht="30" x14ac:dyDescent="0.25">
      <c r="A158" s="5" t="s">
        <v>318</v>
      </c>
      <c r="B158" s="22" t="s">
        <v>1504</v>
      </c>
      <c r="C158" s="23" t="s">
        <v>5092</v>
      </c>
      <c r="D158" s="18" t="str">
        <f t="shared" si="6"/>
        <v>E2_3_1_234_conc : 1</v>
      </c>
      <c r="E158" s="18" t="str">
        <f t="shared" si="7"/>
        <v>E2_3_1_234_kcat : 13.7</v>
      </c>
      <c r="F158" s="18" t="str">
        <f t="shared" si="5"/>
        <v>E2_3_1_234_km : 100</v>
      </c>
    </row>
    <row r="159" spans="1:6" ht="30" x14ac:dyDescent="0.25">
      <c r="A159" s="5" t="s">
        <v>374</v>
      </c>
      <c r="B159" s="22" t="s">
        <v>1509</v>
      </c>
      <c r="C159" s="23" t="s">
        <v>5093</v>
      </c>
      <c r="D159" s="18" t="str">
        <f t="shared" si="6"/>
        <v>E2_3_1_266_conc : 1</v>
      </c>
      <c r="E159" s="18" t="str">
        <f t="shared" si="7"/>
        <v>E2_3_1_266_kcat : 13.7</v>
      </c>
      <c r="F159" s="18" t="str">
        <f t="shared" si="5"/>
        <v>E2_3_1_266_km : 100</v>
      </c>
    </row>
    <row r="160" spans="1:6" x14ac:dyDescent="0.25">
      <c r="A160" s="5" t="s">
        <v>425</v>
      </c>
      <c r="B160" s="22" t="s">
        <v>1512</v>
      </c>
      <c r="C160" s="23" t="s">
        <v>5094</v>
      </c>
      <c r="D160" s="18" t="str">
        <f t="shared" si="6"/>
        <v>E2_3_1_274_conc : 1</v>
      </c>
      <c r="E160" s="18" t="str">
        <f t="shared" si="7"/>
        <v>E2_3_1_274_kcat : 13.7</v>
      </c>
      <c r="F160" s="18" t="str">
        <f t="shared" si="5"/>
        <v>E2_3_1_274_km : 100</v>
      </c>
    </row>
    <row r="161" spans="1:6 16374:16374" x14ac:dyDescent="0.25">
      <c r="A161" s="5" t="s">
        <v>403</v>
      </c>
      <c r="B161" s="22" t="s">
        <v>1515</v>
      </c>
      <c r="C161" s="23" t="s">
        <v>5095</v>
      </c>
      <c r="D161" s="18" t="str">
        <f t="shared" si="6"/>
        <v>E2_3_1_30_conc : 1</v>
      </c>
      <c r="E161" s="18" t="str">
        <f t="shared" si="7"/>
        <v>E2_3_1_30_kcat : 13.7</v>
      </c>
      <c r="F161" s="18" t="str">
        <f t="shared" si="5"/>
        <v>E2_3_1_30_km : 100</v>
      </c>
      <c r="XET161" s="18"/>
    </row>
    <row r="162" spans="1:6 16374:16374" x14ac:dyDescent="0.25">
      <c r="A162" s="5" t="s">
        <v>652</v>
      </c>
      <c r="B162" s="22" t="s">
        <v>1517</v>
      </c>
      <c r="C162" s="23" t="s">
        <v>5096</v>
      </c>
      <c r="D162" s="18" t="str">
        <f t="shared" si="6"/>
        <v>E2_3_1_31_conc : 1</v>
      </c>
      <c r="E162" s="18" t="str">
        <f t="shared" si="7"/>
        <v>E2_3_1_31_kcat : 13.7</v>
      </c>
      <c r="F162" s="18" t="str">
        <f t="shared" si="5"/>
        <v>E2_3_1_31_km : 100</v>
      </c>
    </row>
    <row r="163" spans="1:6 16374:16374" x14ac:dyDescent="0.25">
      <c r="A163" s="5" t="s">
        <v>383</v>
      </c>
      <c r="B163" s="22" t="s">
        <v>1518</v>
      </c>
      <c r="C163" s="23" t="s">
        <v>5097</v>
      </c>
      <c r="D163" s="18" t="str">
        <f t="shared" si="6"/>
        <v>E2_3_1_35_conc : 1</v>
      </c>
      <c r="E163" s="18" t="str">
        <f t="shared" si="7"/>
        <v>E2_3_1_35_kcat : 13.7</v>
      </c>
      <c r="F163" s="18" t="str">
        <f t="shared" si="5"/>
        <v>E2_3_1_35_km : 100</v>
      </c>
      <c r="XET163" s="18"/>
    </row>
    <row r="164" spans="1:6 16374:16374" ht="30" x14ac:dyDescent="0.25">
      <c r="A164" s="5" t="s">
        <v>426</v>
      </c>
      <c r="B164" s="22" t="s">
        <v>1632</v>
      </c>
      <c r="C164" s="23" t="s">
        <v>5098</v>
      </c>
      <c r="D164" s="18" t="str">
        <f t="shared" si="6"/>
        <v>E2_3_1_39_conc : 1</v>
      </c>
      <c r="E164" s="18" t="str">
        <f t="shared" si="7"/>
        <v>E2_3_1_39_kcat : 13.7</v>
      </c>
      <c r="F164" s="18" t="str">
        <f t="shared" si="5"/>
        <v>E2_3_1_39_km : 100</v>
      </c>
    </row>
    <row r="165" spans="1:6 16374:16374" ht="30" x14ac:dyDescent="0.25">
      <c r="A165" s="5" t="s">
        <v>462</v>
      </c>
      <c r="B165" s="22" t="s">
        <v>1635</v>
      </c>
      <c r="C165" s="23" t="s">
        <v>5099</v>
      </c>
      <c r="D165" s="18" t="str">
        <f t="shared" si="6"/>
        <v>E2_3_1_41_conc : 1</v>
      </c>
      <c r="E165" s="18" t="str">
        <f t="shared" si="7"/>
        <v>E2_3_1_41_kcat : 13.7</v>
      </c>
      <c r="F165" s="18" t="str">
        <f t="shared" si="5"/>
        <v>E2_3_1_41_km : 100</v>
      </c>
    </row>
    <row r="166" spans="1:6 16374:16374" x14ac:dyDescent="0.25">
      <c r="A166" s="5" t="s">
        <v>644</v>
      </c>
      <c r="B166" s="22" t="s">
        <v>1638</v>
      </c>
      <c r="C166" s="23" t="s">
        <v>5100</v>
      </c>
      <c r="D166" s="18" t="str">
        <f t="shared" si="6"/>
        <v>E2_3_1_47_conc : 1</v>
      </c>
      <c r="E166" s="18" t="str">
        <f t="shared" si="7"/>
        <v>E2_3_1_47_kcat : 13.7</v>
      </c>
      <c r="F166" s="18" t="str">
        <f t="shared" si="5"/>
        <v>E2_3_1_47_km : 100</v>
      </c>
      <c r="XET166" s="18"/>
    </row>
    <row r="167" spans="1:6 16374:16374" ht="30" x14ac:dyDescent="0.25">
      <c r="A167" s="5" t="s">
        <v>460</v>
      </c>
      <c r="B167" s="22" t="s">
        <v>1641</v>
      </c>
      <c r="C167" s="23" t="s">
        <v>5101</v>
      </c>
      <c r="D167" s="18" t="str">
        <f t="shared" si="6"/>
        <v>E2_3_1_61_conc : 1</v>
      </c>
      <c r="E167" s="18" t="str">
        <f t="shared" si="7"/>
        <v>E2_3_1_61_kcat : 13.7</v>
      </c>
      <c r="F167" s="18" t="str">
        <f t="shared" si="5"/>
        <v>E2_3_1_61_km : 100</v>
      </c>
    </row>
    <row r="168" spans="1:6 16374:16374" x14ac:dyDescent="0.25">
      <c r="A168" s="5" t="s">
        <v>218</v>
      </c>
      <c r="B168" s="22" t="s">
        <v>1642</v>
      </c>
      <c r="C168" s="23" t="s">
        <v>5102</v>
      </c>
      <c r="D168" s="18" t="str">
        <f t="shared" si="6"/>
        <v>E2_3_1_8_conc : 1</v>
      </c>
      <c r="E168" s="18" t="str">
        <f t="shared" si="7"/>
        <v>E2_3_1_8_kcat : 13.7</v>
      </c>
      <c r="F168" s="18" t="str">
        <f t="shared" si="5"/>
        <v>E2_3_1_8_km : 100</v>
      </c>
    </row>
    <row r="169" spans="1:6 16374:16374" x14ac:dyDescent="0.25">
      <c r="A169" s="5" t="s">
        <v>246</v>
      </c>
      <c r="B169" s="22" t="s">
        <v>1647</v>
      </c>
      <c r="C169" s="23" t="s">
        <v>5103</v>
      </c>
      <c r="D169" s="18" t="str">
        <f t="shared" si="6"/>
        <v>E2_3_2_2_conc : 1</v>
      </c>
      <c r="E169" s="18" t="str">
        <f t="shared" si="7"/>
        <v>E2_3_2_2_kcat : 13.7</v>
      </c>
      <c r="F169" s="18" t="str">
        <f t="shared" si="5"/>
        <v>E2_3_2_2_km : 100</v>
      </c>
    </row>
    <row r="170" spans="1:6 16374:16374" ht="30" x14ac:dyDescent="0.25">
      <c r="A170" s="5" t="s">
        <v>591</v>
      </c>
      <c r="B170" s="22" t="s">
        <v>1649</v>
      </c>
      <c r="C170" s="23" t="s">
        <v>5104</v>
      </c>
      <c r="D170" s="18" t="str">
        <f t="shared" si="6"/>
        <v>E2_3_2_30_conc : 1</v>
      </c>
      <c r="E170" s="18" t="str">
        <f t="shared" si="7"/>
        <v>E2_3_2_30_kcat : 13.7</v>
      </c>
      <c r="F170" s="18" t="str">
        <f t="shared" si="5"/>
        <v>E2_3_2_30_km : 100</v>
      </c>
    </row>
    <row r="171" spans="1:6 16374:16374" x14ac:dyDescent="0.25">
      <c r="A171" s="5" t="s">
        <v>181</v>
      </c>
      <c r="B171" s="22" t="s">
        <v>1652</v>
      </c>
      <c r="C171" s="23" t="s">
        <v>5105</v>
      </c>
      <c r="D171" s="18" t="str">
        <f t="shared" si="6"/>
        <v>E2_3_2_6_conc : 1</v>
      </c>
      <c r="E171" s="18" t="str">
        <f t="shared" si="7"/>
        <v>E2_3_2_6_kcat : 13.7</v>
      </c>
      <c r="F171" s="18" t="str">
        <f t="shared" si="5"/>
        <v>E2_3_2_6_km : 100</v>
      </c>
    </row>
    <row r="172" spans="1:6 16374:16374" x14ac:dyDescent="0.25">
      <c r="A172" s="5" t="s">
        <v>182</v>
      </c>
      <c r="B172" s="22" t="s">
        <v>1654</v>
      </c>
      <c r="C172" s="23" t="s">
        <v>5106</v>
      </c>
      <c r="D172" s="18" t="str">
        <f t="shared" si="6"/>
        <v>E2_3_2_8_conc : 1</v>
      </c>
      <c r="E172" s="18" t="str">
        <f t="shared" si="7"/>
        <v>E2_3_2_8_kcat : 13.7</v>
      </c>
      <c r="F172" s="18" t="str">
        <f t="shared" si="5"/>
        <v>E2_3_2_8_km : 100</v>
      </c>
    </row>
    <row r="173" spans="1:6 16374:16374" x14ac:dyDescent="0.25">
      <c r="A173" s="5" t="s">
        <v>373</v>
      </c>
      <c r="B173" s="22" t="s">
        <v>1655</v>
      </c>
      <c r="C173" s="23" t="s">
        <v>5107</v>
      </c>
      <c r="D173" s="18" t="str">
        <f t="shared" si="6"/>
        <v>E2_3_3_13_conc : 1</v>
      </c>
      <c r="E173" s="18" t="str">
        <f t="shared" si="7"/>
        <v>E2_3_3_13_kcat : 13.7</v>
      </c>
      <c r="F173" s="18" t="str">
        <f t="shared" si="5"/>
        <v>E2_3_3_13_km : 100</v>
      </c>
    </row>
    <row r="174" spans="1:6 16374:16374" ht="30" x14ac:dyDescent="0.25">
      <c r="A174" s="5" t="s">
        <v>459</v>
      </c>
      <c r="B174" s="22" t="s">
        <v>1660</v>
      </c>
      <c r="C174" s="23" t="s">
        <v>5108</v>
      </c>
      <c r="D174" s="18" t="str">
        <f t="shared" si="6"/>
        <v>E2_3_3_16_conc : 1</v>
      </c>
      <c r="E174" s="18" t="str">
        <f t="shared" si="7"/>
        <v>E2_3_3_16_kcat : 13.7</v>
      </c>
      <c r="F174" s="18" t="str">
        <f t="shared" si="5"/>
        <v>E2_3_3_16_km : 100</v>
      </c>
      <c r="XET174" s="18"/>
    </row>
    <row r="175" spans="1:6 16374:16374" x14ac:dyDescent="0.25">
      <c r="A175" s="5" t="s">
        <v>163</v>
      </c>
      <c r="B175" s="22" t="s">
        <v>1664</v>
      </c>
      <c r="C175" s="23" t="s">
        <v>5109</v>
      </c>
      <c r="D175" s="18" t="str">
        <f t="shared" si="6"/>
        <v>E2_3_3_5_conc : 1</v>
      </c>
      <c r="E175" s="18" t="str">
        <f t="shared" si="7"/>
        <v>E2_3_3_5_kcat : 13.7</v>
      </c>
      <c r="F175" s="18" t="str">
        <f t="shared" si="5"/>
        <v>E2_3_3_5_km : 100</v>
      </c>
      <c r="XET175" s="18"/>
    </row>
    <row r="176" spans="1:6 16374:16374" x14ac:dyDescent="0.25">
      <c r="A176" s="5" t="s">
        <v>54</v>
      </c>
      <c r="B176" s="22" t="s">
        <v>1666</v>
      </c>
      <c r="C176" s="23" t="s">
        <v>5110</v>
      </c>
      <c r="D176" s="18" t="str">
        <f t="shared" si="6"/>
        <v>E2_3_3_9_conc : 1</v>
      </c>
      <c r="E176" s="18" t="str">
        <f t="shared" si="7"/>
        <v>E2_3_3_9_kcat : 13.7</v>
      </c>
      <c r="F176" s="18" t="str">
        <f t="shared" si="5"/>
        <v>E2_3_3_9_km : 100</v>
      </c>
    </row>
    <row r="177" spans="1:6 16374:16374" x14ac:dyDescent="0.25">
      <c r="A177" s="5" t="s">
        <v>45</v>
      </c>
      <c r="B177" s="22" t="s">
        <v>1670</v>
      </c>
      <c r="C177" s="23" t="s">
        <v>5111</v>
      </c>
      <c r="D177" s="18" t="str">
        <f t="shared" si="6"/>
        <v>E2_4_1_1_conc : 1</v>
      </c>
      <c r="E177" s="18" t="str">
        <f t="shared" si="7"/>
        <v>E2_4_1_1_kcat : 13.7</v>
      </c>
      <c r="F177" s="18" t="str">
        <f t="shared" ref="F177:F240" si="8">C177&amp;"_km : 100"</f>
        <v>E2_4_1_1_km : 100</v>
      </c>
      <c r="XET177" s="18"/>
    </row>
    <row r="178" spans="1:6 16374:16374" x14ac:dyDescent="0.25">
      <c r="A178" s="5" t="s">
        <v>661</v>
      </c>
      <c r="B178" s="22" t="s">
        <v>1673</v>
      </c>
      <c r="C178" s="23" t="s">
        <v>5112</v>
      </c>
      <c r="D178" s="18" t="str">
        <f t="shared" si="6"/>
        <v>E2_4_1_12_conc : 1</v>
      </c>
      <c r="E178" s="18" t="str">
        <f t="shared" si="7"/>
        <v>E2_4_1_12_kcat : 13.7</v>
      </c>
      <c r="F178" s="18" t="str">
        <f t="shared" si="8"/>
        <v>E2_4_1_12_km : 100</v>
      </c>
      <c r="XET178" s="18"/>
    </row>
    <row r="179" spans="1:6 16374:16374" x14ac:dyDescent="0.25">
      <c r="A179" s="5" t="s">
        <v>655</v>
      </c>
      <c r="B179" s="22" t="s">
        <v>1676</v>
      </c>
      <c r="C179" s="23" t="s">
        <v>5113</v>
      </c>
      <c r="D179" s="18" t="str">
        <f t="shared" si="6"/>
        <v>E2_4_1_129_conc : 1</v>
      </c>
      <c r="E179" s="18" t="str">
        <f t="shared" si="7"/>
        <v>E2_4_1_129_kcat : 13.7</v>
      </c>
      <c r="F179" s="18" t="str">
        <f t="shared" si="8"/>
        <v>E2_4_1_129_km : 100</v>
      </c>
    </row>
    <row r="180" spans="1:6 16374:16374" ht="30" x14ac:dyDescent="0.25">
      <c r="A180" s="5" t="s">
        <v>376</v>
      </c>
      <c r="B180" s="22" t="s">
        <v>1679</v>
      </c>
      <c r="C180" s="23" t="s">
        <v>5114</v>
      </c>
      <c r="D180" s="18" t="str">
        <f t="shared" si="6"/>
        <v>E2_4_1_15_conc : 1</v>
      </c>
      <c r="E180" s="18" t="str">
        <f t="shared" si="7"/>
        <v>E2_4_1_15_kcat : 13.7</v>
      </c>
      <c r="F180" s="18" t="str">
        <f t="shared" si="8"/>
        <v>E2_4_1_15_km : 100</v>
      </c>
      <c r="XET180" s="18"/>
    </row>
    <row r="181" spans="1:6 16374:16374" x14ac:dyDescent="0.25">
      <c r="A181" s="5" t="s">
        <v>475</v>
      </c>
      <c r="B181" s="22" t="s">
        <v>1682</v>
      </c>
      <c r="C181" s="23" t="s">
        <v>5115</v>
      </c>
      <c r="D181" s="18" t="str">
        <f t="shared" si="6"/>
        <v>E2_4_1_18_conc : 1</v>
      </c>
      <c r="E181" s="18" t="str">
        <f t="shared" si="7"/>
        <v>E2_4_1_18_kcat : 13.7</v>
      </c>
      <c r="F181" s="18" t="str">
        <f t="shared" si="8"/>
        <v>E2_4_1_18_km : 100</v>
      </c>
      <c r="XET181" s="18"/>
    </row>
    <row r="182" spans="1:6 16374:16374" x14ac:dyDescent="0.25">
      <c r="A182" s="5" t="s">
        <v>546</v>
      </c>
      <c r="B182" s="22" t="s">
        <v>1687</v>
      </c>
      <c r="C182" s="23" t="s">
        <v>5116</v>
      </c>
      <c r="D182" s="18" t="str">
        <f t="shared" si="6"/>
        <v>E2_4_1_182_conc : 1</v>
      </c>
      <c r="E182" s="18" t="str">
        <f t="shared" si="7"/>
        <v>E2_4_1_182_kcat : 13.7</v>
      </c>
      <c r="F182" s="18" t="str">
        <f t="shared" si="8"/>
        <v>E2_4_1_182_km : 100</v>
      </c>
    </row>
    <row r="183" spans="1:6 16374:16374" x14ac:dyDescent="0.25">
      <c r="A183" s="5" t="s">
        <v>486</v>
      </c>
      <c r="B183" s="22" t="s">
        <v>1690</v>
      </c>
      <c r="C183" s="23" t="s">
        <v>5117</v>
      </c>
      <c r="D183" s="18" t="str">
        <f t="shared" si="6"/>
        <v>E2_4_1_21_conc : 1</v>
      </c>
      <c r="E183" s="18" t="str">
        <f t="shared" si="7"/>
        <v>E2_4_1_21_kcat : 13.7</v>
      </c>
      <c r="F183" s="18" t="str">
        <f t="shared" si="8"/>
        <v>E2_4_1_21_km : 100</v>
      </c>
      <c r="XET183" s="18"/>
    </row>
    <row r="184" spans="1:6 16374:16374" ht="45" x14ac:dyDescent="0.25">
      <c r="A184" s="5" t="s">
        <v>596</v>
      </c>
      <c r="B184" s="22" t="s">
        <v>1693</v>
      </c>
      <c r="C184" s="23" t="s">
        <v>5118</v>
      </c>
      <c r="D184" s="18" t="str">
        <f t="shared" si="6"/>
        <v>E2_4_1_227_conc : 1</v>
      </c>
      <c r="E184" s="18" t="str">
        <f t="shared" si="7"/>
        <v>E2_4_1_227_kcat : 13.7</v>
      </c>
      <c r="F184" s="18" t="str">
        <f t="shared" si="8"/>
        <v>E2_4_1_227_km : 100</v>
      </c>
      <c r="XET184" s="18"/>
    </row>
    <row r="185" spans="1:6 16374:16374" x14ac:dyDescent="0.25">
      <c r="A185" s="5" t="s">
        <v>485</v>
      </c>
      <c r="B185" s="22" t="s">
        <v>1696</v>
      </c>
      <c r="C185" s="23" t="s">
        <v>5119</v>
      </c>
      <c r="D185" s="18" t="str">
        <f t="shared" si="6"/>
        <v>E2_4_1_25_conc : 1</v>
      </c>
      <c r="E185" s="18" t="str">
        <f t="shared" si="7"/>
        <v>E2_4_1_25_kcat : 13.7</v>
      </c>
      <c r="F185" s="18" t="str">
        <f t="shared" si="8"/>
        <v>E2_4_1_25_km : 100</v>
      </c>
    </row>
    <row r="186" spans="1:6 16374:16374" x14ac:dyDescent="0.25">
      <c r="A186" s="5" t="s">
        <v>300</v>
      </c>
      <c r="B186" s="22" t="s">
        <v>1701</v>
      </c>
      <c r="C186" s="23" t="s">
        <v>5120</v>
      </c>
      <c r="D186" s="18" t="str">
        <f t="shared" si="6"/>
        <v>E2_4_2_10_conc : 1</v>
      </c>
      <c r="E186" s="18" t="str">
        <f t="shared" si="7"/>
        <v>E2_4_2_10_kcat : 13.7</v>
      </c>
      <c r="F186" s="18" t="str">
        <f t="shared" si="8"/>
        <v>E2_4_2_10_km : 100</v>
      </c>
    </row>
    <row r="187" spans="1:6 16374:16374" x14ac:dyDescent="0.25">
      <c r="A187" s="5" t="s">
        <v>520</v>
      </c>
      <c r="B187" s="22" t="s">
        <v>1704</v>
      </c>
      <c r="C187" s="23" t="s">
        <v>5121</v>
      </c>
      <c r="D187" s="18" t="str">
        <f t="shared" si="6"/>
        <v>E2_4_2_14_conc : 1</v>
      </c>
      <c r="E187" s="18" t="str">
        <f t="shared" si="7"/>
        <v>E2_4_2_14_kcat : 13.7</v>
      </c>
      <c r="F187" s="18" t="str">
        <f t="shared" si="8"/>
        <v>E2_4_2_14_km : 100</v>
      </c>
    </row>
    <row r="188" spans="1:6 16374:16374" x14ac:dyDescent="0.25">
      <c r="A188" s="5" t="s">
        <v>605</v>
      </c>
      <c r="B188" s="22" t="s">
        <v>1707</v>
      </c>
      <c r="C188" s="23" t="s">
        <v>5122</v>
      </c>
      <c r="D188" s="18" t="str">
        <f t="shared" si="6"/>
        <v>E2_4_2_17_conc : 1</v>
      </c>
      <c r="E188" s="18" t="str">
        <f t="shared" si="7"/>
        <v>E2_4_2_17_kcat : 13.7</v>
      </c>
      <c r="F188" s="18" t="str">
        <f t="shared" si="8"/>
        <v>E2_4_2_17_km : 100</v>
      </c>
    </row>
    <row r="189" spans="1:6 16374:16374" ht="30" x14ac:dyDescent="0.25">
      <c r="A189" s="5" t="s">
        <v>326</v>
      </c>
      <c r="B189" s="22" t="s">
        <v>1710</v>
      </c>
      <c r="C189" s="23" t="s">
        <v>5123</v>
      </c>
      <c r="D189" s="18" t="str">
        <f t="shared" si="6"/>
        <v>E2_4_2_18_conc : 1</v>
      </c>
      <c r="E189" s="18" t="str">
        <f t="shared" si="7"/>
        <v>E2_4_2_18_kcat : 13.7</v>
      </c>
      <c r="F189" s="18" t="str">
        <f t="shared" si="8"/>
        <v>E2_4_2_18_km : 100</v>
      </c>
    </row>
    <row r="190" spans="1:6 16374:16374" ht="30" x14ac:dyDescent="0.25">
      <c r="A190" s="5" t="s">
        <v>343</v>
      </c>
      <c r="B190" s="22" t="s">
        <v>1713</v>
      </c>
      <c r="C190" s="23" t="s">
        <v>5124</v>
      </c>
      <c r="D190" s="18" t="str">
        <f t="shared" si="6"/>
        <v>E2_4_2_19_conc : 1</v>
      </c>
      <c r="E190" s="18" t="str">
        <f t="shared" si="7"/>
        <v>E2_4_2_19_kcat : 13.7</v>
      </c>
      <c r="F190" s="18" t="str">
        <f t="shared" si="8"/>
        <v>E2_4_2_19_km : 100</v>
      </c>
    </row>
    <row r="191" spans="1:6 16374:16374" ht="30" x14ac:dyDescent="0.25">
      <c r="A191" s="5" t="s">
        <v>303</v>
      </c>
      <c r="B191" s="22" t="s">
        <v>1715</v>
      </c>
      <c r="C191" s="23" t="s">
        <v>5125</v>
      </c>
      <c r="D191" s="18" t="str">
        <f t="shared" si="6"/>
        <v>E2_4_2_22_conc : 1</v>
      </c>
      <c r="E191" s="18" t="str">
        <f t="shared" si="7"/>
        <v>E2_4_2_22_kcat : 13.7</v>
      </c>
      <c r="F191" s="18" t="str">
        <f t="shared" si="8"/>
        <v>E2_4_2_22_km : 100</v>
      </c>
    </row>
    <row r="192" spans="1:6 16374:16374" ht="30" x14ac:dyDescent="0.25">
      <c r="A192" s="5" t="s">
        <v>400</v>
      </c>
      <c r="B192" s="22" t="s">
        <v>1716</v>
      </c>
      <c r="C192" s="23" t="s">
        <v>5126</v>
      </c>
      <c r="D192" s="18" t="str">
        <f t="shared" si="6"/>
        <v>E2_4_2_29_conc : 1</v>
      </c>
      <c r="E192" s="18" t="str">
        <f t="shared" si="7"/>
        <v>E2_4_2_29_kcat : 13.7</v>
      </c>
      <c r="F192" s="18" t="str">
        <f t="shared" si="8"/>
        <v>E2_4_2_29_km : 100</v>
      </c>
    </row>
    <row r="193" spans="1:6 16374:16374" ht="30" x14ac:dyDescent="0.25">
      <c r="A193" s="5" t="s">
        <v>530</v>
      </c>
      <c r="B193" s="22" t="s">
        <v>1720</v>
      </c>
      <c r="C193" s="23" t="s">
        <v>5127</v>
      </c>
      <c r="D193" s="18" t="str">
        <f t="shared" si="6"/>
        <v>E2_4_2_44_conc : 1</v>
      </c>
      <c r="E193" s="18" t="str">
        <f t="shared" si="7"/>
        <v>E2_4_2_44_kcat : 13.7</v>
      </c>
      <c r="F193" s="18" t="str">
        <f t="shared" si="8"/>
        <v>E2_4_2_44_km : 100</v>
      </c>
    </row>
    <row r="194" spans="1:6 16374:16374" ht="30" x14ac:dyDescent="0.25">
      <c r="A194" s="5" t="s">
        <v>608</v>
      </c>
      <c r="B194" s="22" t="s">
        <v>1722</v>
      </c>
      <c r="C194" s="23" t="s">
        <v>5128</v>
      </c>
      <c r="D194" s="18" t="str">
        <f t="shared" ref="D194:D257" si="9">C194&amp;"_conc : 1"</f>
        <v>E2_4_2_45_conc : 1</v>
      </c>
      <c r="E194" s="18" t="str">
        <f t="shared" ref="E194:E257" si="10">C194&amp;"_kcat : 13.7"</f>
        <v>E2_4_2_45_kcat : 13.7</v>
      </c>
      <c r="F194" s="18" t="str">
        <f t="shared" si="8"/>
        <v>E2_4_2_45_km : 100</v>
      </c>
    </row>
    <row r="195" spans="1:6 16374:16374" ht="30" x14ac:dyDescent="0.25">
      <c r="A195" s="5" t="s">
        <v>682</v>
      </c>
      <c r="B195" s="22" t="s">
        <v>1724</v>
      </c>
      <c r="C195" s="23" t="s">
        <v>5129</v>
      </c>
      <c r="D195" s="18" t="str">
        <f t="shared" si="9"/>
        <v>E2_4_2_52_conc : 1</v>
      </c>
      <c r="E195" s="18" t="str">
        <f t="shared" si="10"/>
        <v>E2_4_2_52_kcat : 13.7</v>
      </c>
      <c r="F195" s="18" t="str">
        <f t="shared" si="8"/>
        <v>E2_4_2_52_km : 100</v>
      </c>
    </row>
    <row r="196" spans="1:6 16374:16374" x14ac:dyDescent="0.25">
      <c r="A196" s="5" t="s">
        <v>149</v>
      </c>
      <c r="B196" s="22" t="s">
        <v>1726</v>
      </c>
      <c r="C196" s="23" t="s">
        <v>5130</v>
      </c>
      <c r="D196" s="18" t="str">
        <f t="shared" si="9"/>
        <v>E2_4_2_7_conc : 1</v>
      </c>
      <c r="E196" s="18" t="str">
        <f t="shared" si="10"/>
        <v>E2_4_2_7_kcat : 13.7</v>
      </c>
      <c r="F196" s="18" t="str">
        <f t="shared" si="8"/>
        <v>E2_4_2_7_km : 100</v>
      </c>
    </row>
    <row r="197" spans="1:6 16374:16374" ht="30" x14ac:dyDescent="0.25">
      <c r="A197" s="5" t="s">
        <v>109</v>
      </c>
      <c r="B197" s="22" t="s">
        <v>1728</v>
      </c>
      <c r="C197" s="23" t="s">
        <v>5131</v>
      </c>
      <c r="D197" s="18" t="str">
        <f t="shared" si="9"/>
        <v>E2_4_2_8_conc : 1</v>
      </c>
      <c r="E197" s="18" t="str">
        <f t="shared" si="10"/>
        <v>E2_4_2_8_kcat : 13.7</v>
      </c>
      <c r="F197" s="18" t="str">
        <f t="shared" si="8"/>
        <v>E2_4_2_8_km : 100</v>
      </c>
    </row>
    <row r="198" spans="1:6 16374:16374" x14ac:dyDescent="0.25">
      <c r="A198" s="5" t="s">
        <v>108</v>
      </c>
      <c r="B198" s="22" t="s">
        <v>1731</v>
      </c>
      <c r="C198" s="23" t="s">
        <v>5132</v>
      </c>
      <c r="D198" s="18" t="str">
        <f t="shared" si="9"/>
        <v>E2_4_2_9_conc : 1</v>
      </c>
      <c r="E198" s="18" t="str">
        <f t="shared" si="10"/>
        <v>E2_4_2_9_kcat : 13.7</v>
      </c>
      <c r="F198" s="18" t="str">
        <f t="shared" si="8"/>
        <v>E2_4_2_9_km : 100</v>
      </c>
    </row>
    <row r="199" spans="1:6 16374:16374" ht="30" x14ac:dyDescent="0.25">
      <c r="A199" s="5" t="s">
        <v>635</v>
      </c>
      <c r="B199" s="22" t="s">
        <v>1736</v>
      </c>
      <c r="C199" s="23" t="s">
        <v>5133</v>
      </c>
      <c r="D199" s="18" t="str">
        <f t="shared" si="9"/>
        <v>E2_4_99_12_conc : 1</v>
      </c>
      <c r="E199" s="18" t="str">
        <f t="shared" si="10"/>
        <v>E2_4_99_12_kcat : 13.7</v>
      </c>
      <c r="F199" s="18" t="str">
        <f t="shared" si="8"/>
        <v>E2_4_99_12_km : 100</v>
      </c>
    </row>
    <row r="200" spans="1:6 16374:16374" ht="30" x14ac:dyDescent="0.25">
      <c r="A200" s="5" t="s">
        <v>399</v>
      </c>
      <c r="B200" s="22" t="s">
        <v>1739</v>
      </c>
      <c r="C200" s="23" t="s">
        <v>5134</v>
      </c>
      <c r="D200" s="18" t="str">
        <f t="shared" si="9"/>
        <v>E2_4_99_17_conc : 1</v>
      </c>
      <c r="E200" s="18" t="str">
        <f t="shared" si="10"/>
        <v>E2_4_99_17_kcat : 13.7</v>
      </c>
      <c r="F200" s="18" t="str">
        <f t="shared" si="8"/>
        <v>E2_4_99_17_km : 100</v>
      </c>
    </row>
    <row r="201" spans="1:6 16374:16374" x14ac:dyDescent="0.25">
      <c r="A201" s="5" t="s">
        <v>337</v>
      </c>
      <c r="B201" s="22" t="s">
        <v>1749</v>
      </c>
      <c r="C201" s="23" t="s">
        <v>5135</v>
      </c>
      <c r="D201" s="18" t="str">
        <f t="shared" si="9"/>
        <v>E2_5_1_129_conc : 1</v>
      </c>
      <c r="E201" s="18" t="str">
        <f t="shared" si="10"/>
        <v>E2_5_1_129_kcat : 13.7</v>
      </c>
      <c r="F201" s="18" t="str">
        <f t="shared" si="8"/>
        <v>E2_5_1_129_km : 100</v>
      </c>
    </row>
    <row r="202" spans="1:6 16374:16374" x14ac:dyDescent="0.25">
      <c r="A202" s="5" t="s">
        <v>264</v>
      </c>
      <c r="B202" s="22" t="s">
        <v>1752</v>
      </c>
      <c r="C202" s="23" t="s">
        <v>5136</v>
      </c>
      <c r="D202" s="18" t="str">
        <f t="shared" si="9"/>
        <v>E2_5_1_141_conc : 1</v>
      </c>
      <c r="E202" s="18" t="str">
        <f t="shared" si="10"/>
        <v>E2_5_1_141_kcat : 13.7</v>
      </c>
      <c r="F202" s="18" t="str">
        <f t="shared" si="8"/>
        <v>E2_5_1_141_km : 100</v>
      </c>
    </row>
    <row r="203" spans="1:6 16374:16374" x14ac:dyDescent="0.25">
      <c r="A203" s="5" t="s">
        <v>362</v>
      </c>
      <c r="B203" s="22" t="s">
        <v>1760</v>
      </c>
      <c r="C203" s="23" t="s">
        <v>5137</v>
      </c>
      <c r="D203" s="18" t="str">
        <f t="shared" si="9"/>
        <v>E2_5_1_15_conc : 1</v>
      </c>
      <c r="E203" s="18" t="str">
        <f t="shared" si="10"/>
        <v>E2_5_1_15_kcat : 13.7</v>
      </c>
      <c r="F203" s="18" t="str">
        <f t="shared" si="8"/>
        <v>E2_5_1_15_km : 100</v>
      </c>
      <c r="XET203" s="18"/>
    </row>
    <row r="204" spans="1:6 16374:16374" x14ac:dyDescent="0.25">
      <c r="A204" s="5" t="s">
        <v>455</v>
      </c>
      <c r="B204" s="22" t="s">
        <v>1763</v>
      </c>
      <c r="C204" s="23" t="s">
        <v>5138</v>
      </c>
      <c r="D204" s="18" t="str">
        <f t="shared" si="9"/>
        <v>E2_5_1_16_conc : 1</v>
      </c>
      <c r="E204" s="18" t="str">
        <f t="shared" si="10"/>
        <v>E2_5_1_16_kcat : 13.7</v>
      </c>
      <c r="F204" s="18" t="str">
        <f t="shared" si="8"/>
        <v>E2_5_1_16_km : 100</v>
      </c>
      <c r="XET204" s="18"/>
    </row>
    <row r="205" spans="1:6 16374:16374" x14ac:dyDescent="0.25">
      <c r="A205" s="5" t="s">
        <v>385</v>
      </c>
      <c r="B205" s="22" t="s">
        <v>1765</v>
      </c>
      <c r="C205" s="23" t="s">
        <v>5139</v>
      </c>
      <c r="D205" s="18" t="str">
        <f t="shared" si="9"/>
        <v>E2_5_1_17_conc : 1</v>
      </c>
      <c r="E205" s="18" t="str">
        <f t="shared" si="10"/>
        <v>E2_5_1_17_kcat : 13.7</v>
      </c>
      <c r="F205" s="18" t="str">
        <f t="shared" si="8"/>
        <v>E2_5_1_17_km : 100</v>
      </c>
      <c r="XET205" s="18"/>
    </row>
    <row r="206" spans="1:6 16374:16374" ht="30" x14ac:dyDescent="0.25">
      <c r="A206" s="5" t="s">
        <v>450</v>
      </c>
      <c r="B206" s="22" t="s">
        <v>1766</v>
      </c>
      <c r="C206" s="23" t="s">
        <v>5140</v>
      </c>
      <c r="D206" s="18" t="str">
        <f t="shared" si="9"/>
        <v>E2_5_1_19_conc : 1</v>
      </c>
      <c r="E206" s="18" t="str">
        <f t="shared" si="10"/>
        <v>E2_5_1_19_kcat : 13.7</v>
      </c>
      <c r="F206" s="18" t="str">
        <f t="shared" si="8"/>
        <v>E2_5_1_19_km : 100</v>
      </c>
    </row>
    <row r="207" spans="1:6 16374:16374" ht="30" x14ac:dyDescent="0.25">
      <c r="A207" s="5" t="s">
        <v>554</v>
      </c>
      <c r="B207" s="22" t="s">
        <v>1768</v>
      </c>
      <c r="C207" s="23" t="s">
        <v>5141</v>
      </c>
      <c r="D207" s="18" t="str">
        <f t="shared" si="9"/>
        <v>E2_5_1_25_conc : 1</v>
      </c>
      <c r="E207" s="18" t="str">
        <f t="shared" si="10"/>
        <v>E2_5_1_25_kcat : 13.7</v>
      </c>
      <c r="F207" s="18" t="str">
        <f t="shared" si="8"/>
        <v>E2_5_1_25_km : 100</v>
      </c>
    </row>
    <row r="208" spans="1:6 16374:16374" x14ac:dyDescent="0.25">
      <c r="A208" s="5" t="s">
        <v>53</v>
      </c>
      <c r="B208" s="22" t="s">
        <v>1771</v>
      </c>
      <c r="C208" s="23" t="s">
        <v>5142</v>
      </c>
      <c r="D208" s="18" t="str">
        <f t="shared" si="9"/>
        <v>E2_5_1_3_conc : 1</v>
      </c>
      <c r="E208" s="18" t="str">
        <f t="shared" si="10"/>
        <v>E2_5_1_3_kcat : 13.7</v>
      </c>
      <c r="F208" s="18" t="str">
        <f t="shared" si="8"/>
        <v>E2_5_1_3_km : 100</v>
      </c>
    </row>
    <row r="209" spans="1:6" ht="30" x14ac:dyDescent="0.25">
      <c r="A209" s="5" t="s">
        <v>297</v>
      </c>
      <c r="B209" s="22" t="s">
        <v>1774</v>
      </c>
      <c r="C209" s="23" t="s">
        <v>5143</v>
      </c>
      <c r="D209" s="18" t="str">
        <f t="shared" si="9"/>
        <v>E2_5_1_39_conc : 1</v>
      </c>
      <c r="E209" s="18" t="str">
        <f t="shared" si="10"/>
        <v>E2_5_1_39_kcat : 13.7</v>
      </c>
      <c r="F209" s="18" t="str">
        <f t="shared" si="8"/>
        <v>E2_5_1_39_km : 100</v>
      </c>
    </row>
    <row r="210" spans="1:6" x14ac:dyDescent="0.25">
      <c r="A210" s="5" t="s">
        <v>317</v>
      </c>
      <c r="B210" s="22" t="s">
        <v>1775</v>
      </c>
      <c r="C210" s="23" t="s">
        <v>5144</v>
      </c>
      <c r="D210" s="18" t="str">
        <f t="shared" si="9"/>
        <v>E2_5_1_47_conc : 1</v>
      </c>
      <c r="E210" s="18" t="str">
        <f t="shared" si="10"/>
        <v>E2_5_1_47_kcat : 13.7</v>
      </c>
      <c r="F210" s="18" t="str">
        <f t="shared" si="8"/>
        <v>E2_5_1_47_km : 100</v>
      </c>
    </row>
    <row r="211" spans="1:6" ht="30" x14ac:dyDescent="0.25">
      <c r="A211" s="5" t="s">
        <v>412</v>
      </c>
      <c r="B211" s="22" t="s">
        <v>1784</v>
      </c>
      <c r="C211" s="23" t="s">
        <v>5145</v>
      </c>
      <c r="D211" s="18" t="str">
        <f t="shared" si="9"/>
        <v>E2_5_1_54_conc : 1</v>
      </c>
      <c r="E211" s="18" t="str">
        <f t="shared" si="10"/>
        <v>E2_5_1_54_kcat : 13.7</v>
      </c>
      <c r="F211" s="18" t="str">
        <f t="shared" si="8"/>
        <v>E2_5_1_54_km : 100</v>
      </c>
    </row>
    <row r="212" spans="1:6" ht="30" x14ac:dyDescent="0.25">
      <c r="A212" s="5" t="s">
        <v>544</v>
      </c>
      <c r="B212" s="22" t="s">
        <v>1787</v>
      </c>
      <c r="C212" s="23" t="s">
        <v>5146</v>
      </c>
      <c r="D212" s="18" t="str">
        <f t="shared" si="9"/>
        <v>E2_5_1_55_conc : 1</v>
      </c>
      <c r="E212" s="18" t="str">
        <f t="shared" si="10"/>
        <v>E2_5_1_55_kcat : 13.7</v>
      </c>
      <c r="F212" s="18" t="str">
        <f t="shared" si="8"/>
        <v>E2_5_1_55_km : 100</v>
      </c>
    </row>
    <row r="213" spans="1:6" x14ac:dyDescent="0.25">
      <c r="A213" s="5" t="s">
        <v>63</v>
      </c>
      <c r="B213" s="22" t="s">
        <v>1789</v>
      </c>
      <c r="C213" s="23" t="s">
        <v>5147</v>
      </c>
      <c r="D213" s="18" t="str">
        <f t="shared" si="9"/>
        <v>E2_5_1_6_conc : 1</v>
      </c>
      <c r="E213" s="18" t="str">
        <f t="shared" si="10"/>
        <v>E2_5_1_6_kcat : 13.7</v>
      </c>
      <c r="F213" s="18" t="str">
        <f t="shared" si="8"/>
        <v>E2_5_1_6_km : 100</v>
      </c>
    </row>
    <row r="214" spans="1:6" x14ac:dyDescent="0.25">
      <c r="A214" s="5" t="s">
        <v>307</v>
      </c>
      <c r="B214" s="22" t="s">
        <v>1793</v>
      </c>
      <c r="C214" s="23" t="s">
        <v>5148</v>
      </c>
      <c r="D214" s="18" t="str">
        <f t="shared" si="9"/>
        <v>E2_5_1_61_conc : 1</v>
      </c>
      <c r="E214" s="18" t="str">
        <f t="shared" si="10"/>
        <v>E2_5_1_61_kcat : 13.7</v>
      </c>
      <c r="F214" s="18" t="str">
        <f t="shared" si="8"/>
        <v>E2_5_1_61_km : 100</v>
      </c>
    </row>
    <row r="215" spans="1:6" ht="30" x14ac:dyDescent="0.25">
      <c r="A215" s="5" t="s">
        <v>81</v>
      </c>
      <c r="B215" s="22" t="s">
        <v>1796</v>
      </c>
      <c r="C215" s="23" t="s">
        <v>5149</v>
      </c>
      <c r="D215" s="18" t="str">
        <f t="shared" si="9"/>
        <v>E2_5_1_7_conc : 1</v>
      </c>
      <c r="E215" s="18" t="str">
        <f t="shared" si="10"/>
        <v>E2_5_1_7_kcat : 13.7</v>
      </c>
      <c r="F215" s="18" t="str">
        <f t="shared" si="8"/>
        <v>E2_5_1_7_km : 100</v>
      </c>
    </row>
    <row r="216" spans="1:6" x14ac:dyDescent="0.25">
      <c r="A216" s="5" t="s">
        <v>557</v>
      </c>
      <c r="B216" s="22" t="s">
        <v>1799</v>
      </c>
      <c r="C216" s="23" t="s">
        <v>5150</v>
      </c>
      <c r="D216" s="18" t="str">
        <f t="shared" si="9"/>
        <v>E2_5_1_72_conc : 1</v>
      </c>
      <c r="E216" s="18" t="str">
        <f t="shared" si="10"/>
        <v>E2_5_1_72_kcat : 13.7</v>
      </c>
      <c r="F216" s="18" t="str">
        <f t="shared" si="8"/>
        <v>E2_5_1_72_km : 100</v>
      </c>
    </row>
    <row r="217" spans="1:6" x14ac:dyDescent="0.25">
      <c r="A217" s="5" t="s">
        <v>339</v>
      </c>
      <c r="B217" s="22" t="s">
        <v>1802</v>
      </c>
      <c r="C217" s="23" t="s">
        <v>5151</v>
      </c>
      <c r="D217" s="18" t="str">
        <f t="shared" si="9"/>
        <v>E2_5_1_75_conc : 1</v>
      </c>
      <c r="E217" s="18" t="str">
        <f t="shared" si="10"/>
        <v>E2_5_1_75_kcat : 13.7</v>
      </c>
      <c r="F217" s="18" t="str">
        <f t="shared" si="8"/>
        <v>E2_5_1_75_km : 100</v>
      </c>
    </row>
    <row r="218" spans="1:6" ht="30" x14ac:dyDescent="0.25">
      <c r="A218" s="5" t="s">
        <v>618</v>
      </c>
      <c r="B218" s="22" t="s">
        <v>1805</v>
      </c>
      <c r="C218" s="23" t="s">
        <v>5152</v>
      </c>
      <c r="D218" s="18" t="str">
        <f t="shared" si="9"/>
        <v>E2_5_1_78_conc : 1</v>
      </c>
      <c r="E218" s="18" t="str">
        <f t="shared" si="10"/>
        <v>E2_5_1_78_kcat : 13.7</v>
      </c>
      <c r="F218" s="18" t="str">
        <f t="shared" si="8"/>
        <v>E2_5_1_78_km : 100</v>
      </c>
    </row>
    <row r="219" spans="1:6" x14ac:dyDescent="0.25">
      <c r="A219" s="5" t="s">
        <v>231</v>
      </c>
      <c r="B219" s="22" t="s">
        <v>1806</v>
      </c>
      <c r="C219" s="23" t="s">
        <v>5153</v>
      </c>
      <c r="D219" s="18" t="str">
        <f t="shared" si="9"/>
        <v>E2_5_1_9_conc : 1</v>
      </c>
      <c r="E219" s="18" t="str">
        <f t="shared" si="10"/>
        <v>E2_5_1_9_kcat : 13.7</v>
      </c>
      <c r="F219" s="18" t="str">
        <f t="shared" si="8"/>
        <v>E2_5_1_9_km : 100</v>
      </c>
    </row>
    <row r="220" spans="1:6" ht="30" x14ac:dyDescent="0.25">
      <c r="A220" s="5" t="s">
        <v>683</v>
      </c>
      <c r="B220" s="22" t="s">
        <v>1817</v>
      </c>
      <c r="C220" s="23" t="s">
        <v>5154</v>
      </c>
      <c r="D220" s="18" t="str">
        <f t="shared" si="9"/>
        <v>E2_6_1_16_conc : 1</v>
      </c>
      <c r="E220" s="18" t="str">
        <f t="shared" si="10"/>
        <v>E2_6_1_16_kcat : 13.7</v>
      </c>
      <c r="F220" s="18" t="str">
        <f t="shared" si="8"/>
        <v>E2_6_1_16_km : 100</v>
      </c>
    </row>
    <row r="221" spans="1:6" ht="30" x14ac:dyDescent="0.25">
      <c r="A221" s="5" t="s">
        <v>565</v>
      </c>
      <c r="B221" s="22" t="s">
        <v>1820</v>
      </c>
      <c r="C221" s="23" t="s">
        <v>5155</v>
      </c>
      <c r="D221" s="18" t="str">
        <f t="shared" si="9"/>
        <v>E2_6_1_17_conc : 1</v>
      </c>
      <c r="E221" s="18" t="str">
        <f t="shared" si="10"/>
        <v>E2_6_1_17_kcat : 13.7</v>
      </c>
      <c r="F221" s="18" t="str">
        <f t="shared" si="8"/>
        <v>E2_6_1_17_km : 100</v>
      </c>
    </row>
    <row r="222" spans="1:6" ht="30" x14ac:dyDescent="0.25">
      <c r="A222" s="5" t="s">
        <v>638</v>
      </c>
      <c r="B222" s="22" t="s">
        <v>1823</v>
      </c>
      <c r="C222" s="23" t="s">
        <v>5156</v>
      </c>
      <c r="D222" s="18" t="str">
        <f t="shared" si="9"/>
        <v>E2_6_1_42_conc : 1</v>
      </c>
      <c r="E222" s="18" t="str">
        <f t="shared" si="10"/>
        <v>E2_6_1_42_kcat : 13.7</v>
      </c>
      <c r="F222" s="18" t="str">
        <f t="shared" si="8"/>
        <v>E2_6_1_42_km : 100</v>
      </c>
    </row>
    <row r="223" spans="1:6" x14ac:dyDescent="0.25">
      <c r="A223" s="5" t="s">
        <v>447</v>
      </c>
      <c r="B223" s="22" t="s">
        <v>1827</v>
      </c>
      <c r="C223" s="23" t="s">
        <v>5157</v>
      </c>
      <c r="D223" s="18" t="str">
        <f t="shared" si="9"/>
        <v>E2_6_1_52_conc : 1</v>
      </c>
      <c r="E223" s="18" t="str">
        <f t="shared" si="10"/>
        <v>E2_6_1_52_kcat : 13.7</v>
      </c>
      <c r="F223" s="18" t="str">
        <f t="shared" si="8"/>
        <v>E2_6_1_52_km : 100</v>
      </c>
    </row>
    <row r="224" spans="1:6" ht="30" x14ac:dyDescent="0.25">
      <c r="A224" s="5" t="s">
        <v>651</v>
      </c>
      <c r="B224" s="22" t="s">
        <v>1829</v>
      </c>
      <c r="C224" s="23" t="s">
        <v>5158</v>
      </c>
      <c r="D224" s="18" t="str">
        <f t="shared" si="9"/>
        <v>E2_6_1_62_conc : 1</v>
      </c>
      <c r="E224" s="18" t="str">
        <f t="shared" si="10"/>
        <v>E2_6_1_62_kcat : 13.7</v>
      </c>
      <c r="F224" s="18" t="str">
        <f t="shared" si="8"/>
        <v>E2_6_1_62_km : 100</v>
      </c>
    </row>
    <row r="225" spans="1:6" ht="30" x14ac:dyDescent="0.25">
      <c r="A225" s="5" t="s">
        <v>669</v>
      </c>
      <c r="B225" s="22" t="s">
        <v>1832</v>
      </c>
      <c r="C225" s="23" t="s">
        <v>5159</v>
      </c>
      <c r="D225" s="18" t="str">
        <f t="shared" si="9"/>
        <v>E2_6_1_76_conc : 1</v>
      </c>
      <c r="E225" s="18" t="str">
        <f t="shared" si="10"/>
        <v>E2_6_1_76_kcat : 13.7</v>
      </c>
      <c r="F225" s="18" t="str">
        <f t="shared" si="8"/>
        <v>E2_6_1_76_km : 100</v>
      </c>
    </row>
    <row r="226" spans="1:6" x14ac:dyDescent="0.25">
      <c r="A226" s="5" t="s">
        <v>466</v>
      </c>
      <c r="B226" s="22" t="s">
        <v>1835</v>
      </c>
      <c r="C226" s="23" t="s">
        <v>5160</v>
      </c>
      <c r="D226" s="18" t="str">
        <f t="shared" si="9"/>
        <v>E2_6_1_85_conc : 1</v>
      </c>
      <c r="E226" s="18" t="str">
        <f t="shared" si="10"/>
        <v>E2_6_1_85_kcat : 13.7</v>
      </c>
      <c r="F226" s="18" t="str">
        <f t="shared" si="8"/>
        <v>E2_6_1_85_km : 100</v>
      </c>
    </row>
    <row r="227" spans="1:6" x14ac:dyDescent="0.25">
      <c r="A227" s="5" t="s">
        <v>147</v>
      </c>
      <c r="B227" s="22" t="s">
        <v>1838</v>
      </c>
      <c r="C227" s="23" t="s">
        <v>5161</v>
      </c>
      <c r="D227" s="18" t="str">
        <f t="shared" si="9"/>
        <v>E2_6_1_9_conc : 1</v>
      </c>
      <c r="E227" s="18" t="str">
        <f t="shared" si="10"/>
        <v>E2_6_1_9_kcat : 13.7</v>
      </c>
      <c r="F227" s="18" t="str">
        <f t="shared" si="8"/>
        <v>E2_6_1_9_km : 100</v>
      </c>
    </row>
    <row r="228" spans="1:6" x14ac:dyDescent="0.25">
      <c r="A228" s="5" t="s">
        <v>579</v>
      </c>
      <c r="B228" s="22" t="s">
        <v>1842</v>
      </c>
      <c r="C228" s="23" t="s">
        <v>5162</v>
      </c>
      <c r="D228" s="18" t="str">
        <f t="shared" si="9"/>
        <v>E2_6_99_2_conc : 1</v>
      </c>
      <c r="E228" s="18" t="str">
        <f t="shared" si="10"/>
        <v>E2_6_99_2_kcat : 13.7</v>
      </c>
      <c r="F228" s="18" t="str">
        <f t="shared" si="8"/>
        <v>E2_6_99_2_km : 100</v>
      </c>
    </row>
    <row r="229" spans="1:6" x14ac:dyDescent="0.25">
      <c r="A229" s="5" t="s">
        <v>346</v>
      </c>
      <c r="B229" s="22" t="s">
        <v>1852</v>
      </c>
      <c r="C229" s="23" t="s">
        <v>5163</v>
      </c>
      <c r="D229" s="18" t="str">
        <f t="shared" si="9"/>
        <v>E2_7_1_107_conc : 1</v>
      </c>
      <c r="E229" s="18" t="str">
        <f t="shared" si="10"/>
        <v>E2_7_1_107_kcat : 13.7</v>
      </c>
      <c r="F229" s="18" t="str">
        <f t="shared" si="8"/>
        <v>E2_7_1_107_km : 100</v>
      </c>
    </row>
    <row r="230" spans="1:6" x14ac:dyDescent="0.25">
      <c r="A230" s="5" t="s">
        <v>482</v>
      </c>
      <c r="B230" s="22" t="s">
        <v>1855</v>
      </c>
      <c r="C230" s="23" t="s">
        <v>5164</v>
      </c>
      <c r="D230" s="18" t="str">
        <f t="shared" si="9"/>
        <v>E2_7_1_12_conc : 1</v>
      </c>
      <c r="E230" s="18" t="str">
        <f t="shared" si="10"/>
        <v>E2_7_1_12_kcat : 13.7</v>
      </c>
      <c r="F230" s="18" t="str">
        <f t="shared" si="8"/>
        <v>E2_7_1_12_km : 100</v>
      </c>
    </row>
    <row r="231" spans="1:6" x14ac:dyDescent="0.25">
      <c r="A231" s="5" t="s">
        <v>419</v>
      </c>
      <c r="B231" s="22" t="s">
        <v>1856</v>
      </c>
      <c r="C231" s="23" t="s">
        <v>5165</v>
      </c>
      <c r="D231" s="18" t="str">
        <f t="shared" si="9"/>
        <v>E2_7_1_130_conc : 1</v>
      </c>
      <c r="E231" s="18" t="str">
        <f t="shared" si="10"/>
        <v>E2_7_1_130_kcat : 13.7</v>
      </c>
      <c r="F231" s="18" t="str">
        <f t="shared" si="8"/>
        <v>E2_7_1_130_km : 100</v>
      </c>
    </row>
    <row r="232" spans="1:6" ht="30" x14ac:dyDescent="0.25">
      <c r="A232" s="5" t="s">
        <v>380</v>
      </c>
      <c r="B232" s="22" t="s">
        <v>1857</v>
      </c>
      <c r="C232" s="23" t="s">
        <v>5166</v>
      </c>
      <c r="D232" s="18" t="str">
        <f t="shared" si="9"/>
        <v>E2_7_1_148_conc : 1</v>
      </c>
      <c r="E232" s="18" t="str">
        <f t="shared" si="10"/>
        <v>E2_7_1_148_kcat : 13.7</v>
      </c>
      <c r="F232" s="18" t="str">
        <f t="shared" si="8"/>
        <v>E2_7_1_148_km : 100</v>
      </c>
    </row>
    <row r="233" spans="1:6" ht="30" x14ac:dyDescent="0.25">
      <c r="A233" s="5" t="s">
        <v>636</v>
      </c>
      <c r="B233" s="22" t="s">
        <v>1858</v>
      </c>
      <c r="C233" s="23" t="s">
        <v>5167</v>
      </c>
      <c r="D233" s="18" t="str">
        <f t="shared" si="9"/>
        <v>E2_7_1_167_conc : 1</v>
      </c>
      <c r="E233" s="18" t="str">
        <f t="shared" si="10"/>
        <v>E2_7_1_167_kcat : 13.7</v>
      </c>
      <c r="F233" s="18" t="str">
        <f t="shared" si="8"/>
        <v>E2_7_1_167_km : 100</v>
      </c>
    </row>
    <row r="234" spans="1:6" ht="30" x14ac:dyDescent="0.25">
      <c r="A234" s="5" t="s">
        <v>626</v>
      </c>
      <c r="B234" s="22" t="s">
        <v>1859</v>
      </c>
      <c r="C234" s="23" t="s">
        <v>5168</v>
      </c>
      <c r="D234" s="18" t="str">
        <f t="shared" si="9"/>
        <v>E2_7_1_170_conc : 1</v>
      </c>
      <c r="E234" s="18" t="str">
        <f t="shared" si="10"/>
        <v>E2_7_1_170_kcat : 13.7</v>
      </c>
      <c r="F234" s="18" t="str">
        <f t="shared" si="8"/>
        <v>E2_7_1_170_km : 100</v>
      </c>
    </row>
    <row r="235" spans="1:6" x14ac:dyDescent="0.25">
      <c r="A235" s="5" t="s">
        <v>90</v>
      </c>
      <c r="B235" s="22" t="s">
        <v>1868</v>
      </c>
      <c r="C235" s="23" t="s">
        <v>5169</v>
      </c>
      <c r="D235" s="18" t="str">
        <f t="shared" si="9"/>
        <v>E2_7_1_2_conc : 1</v>
      </c>
      <c r="E235" s="18" t="str">
        <f t="shared" si="10"/>
        <v>E2_7_1_2_kcat : 13.7</v>
      </c>
      <c r="F235" s="18" t="str">
        <f t="shared" si="8"/>
        <v>E2_7_1_2_km : 100</v>
      </c>
    </row>
    <row r="236" spans="1:6" ht="30" x14ac:dyDescent="0.25">
      <c r="A236" s="5" t="s">
        <v>357</v>
      </c>
      <c r="B236" s="22" t="s">
        <v>1869</v>
      </c>
      <c r="C236" s="23" t="s">
        <v>5170</v>
      </c>
      <c r="D236" s="18" t="str">
        <f t="shared" si="9"/>
        <v>E2_7_1_202_conc : 1</v>
      </c>
      <c r="E236" s="18" t="str">
        <f t="shared" si="10"/>
        <v>E2_7_1_202_kcat : 13.7</v>
      </c>
      <c r="F236" s="18" t="str">
        <f t="shared" si="8"/>
        <v>E2_7_1_202_km : 100</v>
      </c>
    </row>
    <row r="237" spans="1:6" x14ac:dyDescent="0.25">
      <c r="A237" s="5" t="s">
        <v>517</v>
      </c>
      <c r="B237" s="22" t="s">
        <v>1870</v>
      </c>
      <c r="C237" s="23" t="s">
        <v>5171</v>
      </c>
      <c r="D237" s="18" t="str">
        <f t="shared" si="9"/>
        <v>E2_7_1_23_conc : 1</v>
      </c>
      <c r="E237" s="18" t="str">
        <f t="shared" si="10"/>
        <v>E2_7_1_23_kcat : 13.7</v>
      </c>
      <c r="F237" s="18" t="str">
        <f t="shared" si="8"/>
        <v>E2_7_1_23_km : 100</v>
      </c>
    </row>
    <row r="238" spans="1:6" x14ac:dyDescent="0.25">
      <c r="A238" s="5" t="s">
        <v>602</v>
      </c>
      <c r="B238" s="22" t="s">
        <v>1871</v>
      </c>
      <c r="C238" s="23" t="s">
        <v>5172</v>
      </c>
      <c r="D238" s="18" t="str">
        <f t="shared" si="9"/>
        <v>E2_7_1_24_conc : 1</v>
      </c>
      <c r="E238" s="18" t="str">
        <f t="shared" si="10"/>
        <v>E2_7_1_24_kcat : 13.7</v>
      </c>
      <c r="F238" s="18" t="str">
        <f t="shared" si="8"/>
        <v>E2_7_1_24_km : 100</v>
      </c>
    </row>
    <row r="239" spans="1:6" x14ac:dyDescent="0.25">
      <c r="A239" s="5" t="s">
        <v>351</v>
      </c>
      <c r="B239" s="22" t="s">
        <v>1872</v>
      </c>
      <c r="C239" s="23" t="s">
        <v>5173</v>
      </c>
      <c r="D239" s="18" t="str">
        <f t="shared" si="9"/>
        <v>E2_7_1_26_conc : 1</v>
      </c>
      <c r="E239" s="18" t="str">
        <f t="shared" si="10"/>
        <v>E2_7_1_26_kcat : 13.7</v>
      </c>
      <c r="F239" s="18" t="str">
        <f t="shared" si="8"/>
        <v>E2_7_1_26_km : 100</v>
      </c>
    </row>
    <row r="240" spans="1:6" x14ac:dyDescent="0.25">
      <c r="A240" s="5" t="s">
        <v>537</v>
      </c>
      <c r="B240" s="22" t="s">
        <v>1873</v>
      </c>
      <c r="C240" s="23" t="s">
        <v>5174</v>
      </c>
      <c r="D240" s="18" t="str">
        <f t="shared" si="9"/>
        <v>E2_7_1_30_conc : 1</v>
      </c>
      <c r="E240" s="18" t="str">
        <f t="shared" si="10"/>
        <v>E2_7_1_30_kcat : 13.7</v>
      </c>
      <c r="F240" s="18" t="str">
        <f t="shared" si="8"/>
        <v>E2_7_1_30_km : 100</v>
      </c>
    </row>
    <row r="241" spans="1:6" x14ac:dyDescent="0.25">
      <c r="A241" s="5" t="s">
        <v>624</v>
      </c>
      <c r="B241" s="22" t="s">
        <v>1874</v>
      </c>
      <c r="C241" s="23" t="s">
        <v>5175</v>
      </c>
      <c r="D241" s="18" t="str">
        <f t="shared" si="9"/>
        <v>E2_7_1_33_conc : 1</v>
      </c>
      <c r="E241" s="18" t="str">
        <f t="shared" si="10"/>
        <v>E2_7_1_33_kcat : 13.7</v>
      </c>
      <c r="F241" s="18" t="str">
        <f t="shared" ref="F241:F304" si="11">C241&amp;"_km : 100"</f>
        <v>E2_7_1_33_km : 100</v>
      </c>
    </row>
    <row r="242" spans="1:6" x14ac:dyDescent="0.25">
      <c r="A242" s="5" t="s">
        <v>675</v>
      </c>
      <c r="B242" s="22" t="s">
        <v>1875</v>
      </c>
      <c r="C242" s="23" t="s">
        <v>5176</v>
      </c>
      <c r="D242" s="18" t="str">
        <f t="shared" si="9"/>
        <v>E2_7_1_39_conc : 1</v>
      </c>
      <c r="E242" s="18" t="str">
        <f t="shared" si="10"/>
        <v>E2_7_1_39_kcat : 13.7</v>
      </c>
      <c r="F242" s="18" t="str">
        <f t="shared" si="11"/>
        <v>E2_7_1_39_km : 100</v>
      </c>
    </row>
    <row r="243" spans="1:6" x14ac:dyDescent="0.25">
      <c r="A243" s="5" t="s">
        <v>590</v>
      </c>
      <c r="B243" s="22" t="s">
        <v>1876</v>
      </c>
      <c r="C243" s="23" t="s">
        <v>5177</v>
      </c>
      <c r="D243" s="18" t="str">
        <f t="shared" si="9"/>
        <v>E2_7_1_40_conc : 1</v>
      </c>
      <c r="E243" s="18" t="str">
        <f t="shared" si="10"/>
        <v>E2_7_1_40_kcat : 13.7</v>
      </c>
      <c r="F243" s="18" t="str">
        <f t="shared" si="11"/>
        <v>E2_7_1_40_km : 100</v>
      </c>
    </row>
    <row r="244" spans="1:6" x14ac:dyDescent="0.25">
      <c r="A244" s="5" t="s">
        <v>356</v>
      </c>
      <c r="B244" s="22" t="s">
        <v>1877</v>
      </c>
      <c r="C244" s="23" t="s">
        <v>5178</v>
      </c>
      <c r="D244" s="18" t="str">
        <f t="shared" si="9"/>
        <v>E2_7_1_56_conc : 1</v>
      </c>
      <c r="E244" s="18" t="str">
        <f t="shared" si="10"/>
        <v>E2_7_1_56_kcat : 13.7</v>
      </c>
      <c r="F244" s="18" t="str">
        <f t="shared" si="11"/>
        <v>E2_7_1_56_km : 100</v>
      </c>
    </row>
    <row r="245" spans="1:6" x14ac:dyDescent="0.25">
      <c r="A245" s="5" t="s">
        <v>314</v>
      </c>
      <c r="B245" s="22" t="s">
        <v>1878</v>
      </c>
      <c r="C245" s="23" t="s">
        <v>5179</v>
      </c>
      <c r="D245" s="18" t="str">
        <f t="shared" si="9"/>
        <v>E2_7_1_71_conc : 1</v>
      </c>
      <c r="E245" s="18" t="str">
        <f t="shared" si="10"/>
        <v>E2_7_1_71_kcat : 13.7</v>
      </c>
      <c r="F245" s="18" t="str">
        <f t="shared" si="11"/>
        <v>E2_7_1_71_km : 100</v>
      </c>
    </row>
    <row r="246" spans="1:6" ht="30" x14ac:dyDescent="0.25">
      <c r="A246" s="5" t="s">
        <v>435</v>
      </c>
      <c r="B246" s="22" t="s">
        <v>1879</v>
      </c>
      <c r="C246" s="23" t="s">
        <v>5180</v>
      </c>
      <c r="D246" s="18" t="str">
        <f t="shared" si="9"/>
        <v>E2_7_10_2_conc : 1</v>
      </c>
      <c r="E246" s="18" t="str">
        <f t="shared" si="10"/>
        <v>E2_7_10_2_kcat : 13.7</v>
      </c>
      <c r="F246" s="18" t="str">
        <f t="shared" si="11"/>
        <v>E2_7_10_2_km : 100</v>
      </c>
    </row>
    <row r="247" spans="1:6" ht="30" x14ac:dyDescent="0.25">
      <c r="A247" s="5" t="s">
        <v>645</v>
      </c>
      <c r="B247" s="22" t="s">
        <v>1881</v>
      </c>
      <c r="C247" s="23" t="s">
        <v>5181</v>
      </c>
      <c r="D247" s="18" t="str">
        <f t="shared" si="9"/>
        <v>E2_7_11_1_conc : 1</v>
      </c>
      <c r="E247" s="18" t="str">
        <f t="shared" si="10"/>
        <v>E2_7_11_1_kcat : 13.7</v>
      </c>
      <c r="F247" s="18" t="str">
        <f t="shared" si="11"/>
        <v>E2_7_11_1_km : 100</v>
      </c>
    </row>
    <row r="248" spans="1:6" ht="30" x14ac:dyDescent="0.25">
      <c r="A248" s="5" t="s">
        <v>437</v>
      </c>
      <c r="B248" s="22" t="s">
        <v>1885</v>
      </c>
      <c r="C248" s="23" t="s">
        <v>5182</v>
      </c>
      <c r="D248" s="18" t="str">
        <f t="shared" si="9"/>
        <v>E2_7_11_5_conc : 1</v>
      </c>
      <c r="E248" s="18" t="str">
        <f t="shared" si="10"/>
        <v>E2_7_11_5_kcat : 13.7</v>
      </c>
      <c r="F248" s="18" t="str">
        <f t="shared" si="11"/>
        <v>E2_7_11_5_km : 100</v>
      </c>
    </row>
    <row r="249" spans="1:6" x14ac:dyDescent="0.25">
      <c r="A249" s="5" t="s">
        <v>89</v>
      </c>
      <c r="B249" s="22" t="s">
        <v>1889</v>
      </c>
      <c r="C249" s="23" t="s">
        <v>5183</v>
      </c>
      <c r="D249" s="18" t="str">
        <f t="shared" si="9"/>
        <v>E2_7_2_1_conc : 1</v>
      </c>
      <c r="E249" s="18" t="str">
        <f t="shared" si="10"/>
        <v>E2_7_2_1_kcat : 13.7</v>
      </c>
      <c r="F249" s="18" t="str">
        <f t="shared" si="11"/>
        <v>E2_7_2_1_km : 100</v>
      </c>
    </row>
    <row r="250" spans="1:6" x14ac:dyDescent="0.25">
      <c r="A250" s="5" t="s">
        <v>350</v>
      </c>
      <c r="B250" s="22" t="s">
        <v>1890</v>
      </c>
      <c r="C250" s="23" t="s">
        <v>5184</v>
      </c>
      <c r="D250" s="18" t="str">
        <f t="shared" si="9"/>
        <v>E2_7_2_11_conc : 1</v>
      </c>
      <c r="E250" s="18" t="str">
        <f t="shared" si="10"/>
        <v>E2_7_2_11_kcat : 13.7</v>
      </c>
      <c r="F250" s="18" t="str">
        <f t="shared" si="11"/>
        <v>E2_7_2_11_km : 100</v>
      </c>
    </row>
    <row r="251" spans="1:6" x14ac:dyDescent="0.25">
      <c r="A251" s="5" t="s">
        <v>168</v>
      </c>
      <c r="B251" s="22" t="s">
        <v>1891</v>
      </c>
      <c r="C251" s="23" t="s">
        <v>5185</v>
      </c>
      <c r="D251" s="18" t="str">
        <f t="shared" si="9"/>
        <v>E2_7_2_2_conc : 1</v>
      </c>
      <c r="E251" s="18" t="str">
        <f t="shared" si="10"/>
        <v>E2_7_2_2_kcat : 13.7</v>
      </c>
      <c r="F251" s="18" t="str">
        <f t="shared" si="11"/>
        <v>E2_7_2_2_km : 100</v>
      </c>
    </row>
    <row r="252" spans="1:6" x14ac:dyDescent="0.25">
      <c r="A252" s="5" t="s">
        <v>241</v>
      </c>
      <c r="B252" s="22" t="s">
        <v>1892</v>
      </c>
      <c r="C252" s="23" t="s">
        <v>5186</v>
      </c>
      <c r="D252" s="18" t="str">
        <f t="shared" si="9"/>
        <v>E2_7_2_3_conc : 1</v>
      </c>
      <c r="E252" s="18" t="str">
        <f t="shared" si="10"/>
        <v>E2_7_2_3_kcat : 13.7</v>
      </c>
      <c r="F252" s="18" t="str">
        <f t="shared" si="11"/>
        <v>E2_7_2_3_km : 100</v>
      </c>
    </row>
    <row r="253" spans="1:6" x14ac:dyDescent="0.25">
      <c r="A253" s="5" t="s">
        <v>135</v>
      </c>
      <c r="B253" s="22" t="s">
        <v>1893</v>
      </c>
      <c r="C253" s="23" t="s">
        <v>5187</v>
      </c>
      <c r="D253" s="18" t="str">
        <f t="shared" si="9"/>
        <v>E2_7_2_4_conc : 1</v>
      </c>
      <c r="E253" s="18" t="str">
        <f t="shared" si="10"/>
        <v>E2_7_2_4_kcat : 13.7</v>
      </c>
      <c r="F253" s="18" t="str">
        <f t="shared" si="11"/>
        <v>E2_7_2_4_km : 100</v>
      </c>
    </row>
    <row r="254" spans="1:6" x14ac:dyDescent="0.25">
      <c r="A254" s="5" t="s">
        <v>58</v>
      </c>
      <c r="B254" s="22" t="s">
        <v>1894</v>
      </c>
      <c r="C254" s="23" t="s">
        <v>5188</v>
      </c>
      <c r="D254" s="18" t="str">
        <f t="shared" si="9"/>
        <v>E2_7_2_8_conc : 1</v>
      </c>
      <c r="E254" s="18" t="str">
        <f t="shared" si="10"/>
        <v>E2_7_2_8_kcat : 13.7</v>
      </c>
      <c r="F254" s="18" t="str">
        <f t="shared" si="11"/>
        <v>E2_7_2_8_km : 100</v>
      </c>
    </row>
    <row r="255" spans="1:6" ht="30" x14ac:dyDescent="0.25">
      <c r="A255" s="5" t="s">
        <v>52</v>
      </c>
      <c r="B255" s="22" t="s">
        <v>1895</v>
      </c>
      <c r="C255" s="23" t="s">
        <v>5189</v>
      </c>
      <c r="D255" s="18" t="str">
        <f t="shared" si="9"/>
        <v>E2_7_3_9_conc : 1</v>
      </c>
      <c r="E255" s="18" t="str">
        <f t="shared" si="10"/>
        <v>E2_7_3_9_kcat : 13.7</v>
      </c>
      <c r="F255" s="18" t="str">
        <f t="shared" si="11"/>
        <v>E2_7_3_9_km : 100</v>
      </c>
    </row>
    <row r="256" spans="1:6" ht="30" x14ac:dyDescent="0.25">
      <c r="A256" s="5" t="s">
        <v>65</v>
      </c>
      <c r="B256" s="22" t="s">
        <v>1896</v>
      </c>
      <c r="C256" s="23" t="s">
        <v>5190</v>
      </c>
      <c r="D256" s="18" t="str">
        <f t="shared" si="9"/>
        <v>E2_7_4_1_conc : 1</v>
      </c>
      <c r="E256" s="18" t="str">
        <f t="shared" si="10"/>
        <v>E2_7_4_1_kcat : 13.7</v>
      </c>
      <c r="F256" s="18" t="str">
        <f t="shared" si="11"/>
        <v>E2_7_4_1_km : 100</v>
      </c>
    </row>
    <row r="257" spans="1:6 16374:16374" x14ac:dyDescent="0.25">
      <c r="A257" s="5" t="s">
        <v>617</v>
      </c>
      <c r="B257" s="22" t="s">
        <v>1897</v>
      </c>
      <c r="C257" s="23" t="s">
        <v>5191</v>
      </c>
      <c r="D257" s="18" t="str">
        <f t="shared" si="9"/>
        <v>E2_7_4_16_conc : 1</v>
      </c>
      <c r="E257" s="18" t="str">
        <f t="shared" si="10"/>
        <v>E2_7_4_16_kcat : 13.7</v>
      </c>
      <c r="F257" s="18" t="str">
        <f t="shared" si="11"/>
        <v>E2_7_4_16_km : 100</v>
      </c>
    </row>
    <row r="258" spans="1:6 16374:16374" x14ac:dyDescent="0.25">
      <c r="A258" s="5" t="s">
        <v>551</v>
      </c>
      <c r="B258" s="22" t="s">
        <v>1898</v>
      </c>
      <c r="C258" s="23" t="s">
        <v>5192</v>
      </c>
      <c r="D258" s="18" t="str">
        <f t="shared" ref="D258:D321" si="12">C258&amp;"_conc : 1"</f>
        <v>E2_7_4_22_conc : 1</v>
      </c>
      <c r="E258" s="18" t="str">
        <f t="shared" ref="E258:E321" si="13">C258&amp;"_kcat : 13.7"</f>
        <v>E2_7_4_22_kcat : 13.7</v>
      </c>
      <c r="F258" s="18" t="str">
        <f t="shared" si="11"/>
        <v>E2_7_4_22_km : 100</v>
      </c>
    </row>
    <row r="259" spans="1:6 16374:16374" x14ac:dyDescent="0.25">
      <c r="A259" s="5" t="s">
        <v>451</v>
      </c>
      <c r="B259" s="22" t="s">
        <v>1899</v>
      </c>
      <c r="C259" s="23" t="s">
        <v>5193</v>
      </c>
      <c r="D259" s="18" t="str">
        <f t="shared" si="12"/>
        <v>E2_7_4_25_conc : 1</v>
      </c>
      <c r="E259" s="18" t="str">
        <f t="shared" si="13"/>
        <v>E2_7_4_25_kcat : 13.7</v>
      </c>
      <c r="F259" s="18" t="str">
        <f t="shared" si="11"/>
        <v>E2_7_4_25_km : 100</v>
      </c>
    </row>
    <row r="260" spans="1:6 16374:16374" x14ac:dyDescent="0.25">
      <c r="A260" s="5" t="s">
        <v>125</v>
      </c>
      <c r="B260" s="22" t="s">
        <v>1903</v>
      </c>
      <c r="C260" s="23" t="s">
        <v>5194</v>
      </c>
      <c r="D260" s="18" t="str">
        <f t="shared" si="12"/>
        <v>E2_7_4_3_conc : 1</v>
      </c>
      <c r="E260" s="18" t="str">
        <f t="shared" si="13"/>
        <v>E2_7_4_3_kcat : 13.7</v>
      </c>
      <c r="F260" s="18" t="str">
        <f t="shared" si="11"/>
        <v>E2_7_4_3_km : 100</v>
      </c>
    </row>
    <row r="261" spans="1:6 16374:16374" x14ac:dyDescent="0.25">
      <c r="A261" s="5" t="s">
        <v>121</v>
      </c>
      <c r="B261" s="22" t="s">
        <v>1905</v>
      </c>
      <c r="C261" s="23" t="s">
        <v>5195</v>
      </c>
      <c r="D261" s="18" t="str">
        <f t="shared" si="12"/>
        <v>E2_7_4_6_conc : 1</v>
      </c>
      <c r="E261" s="18" t="str">
        <f t="shared" si="13"/>
        <v>E2_7_4_6_kcat : 13.7</v>
      </c>
      <c r="F261" s="18" t="str">
        <f t="shared" si="11"/>
        <v>E2_7_4_6_km : 100</v>
      </c>
    </row>
    <row r="262" spans="1:6 16374:16374" x14ac:dyDescent="0.25">
      <c r="A262" s="5" t="s">
        <v>57</v>
      </c>
      <c r="B262" s="22" t="s">
        <v>1906</v>
      </c>
      <c r="C262" s="23" t="s">
        <v>5196</v>
      </c>
      <c r="D262" s="18" t="str">
        <f t="shared" si="12"/>
        <v>E2_7_4_8_conc : 1</v>
      </c>
      <c r="E262" s="18" t="str">
        <f t="shared" si="13"/>
        <v>E2_7_4_8_kcat : 13.7</v>
      </c>
      <c r="F262" s="18" t="str">
        <f t="shared" si="11"/>
        <v>E2_7_4_8_km : 100</v>
      </c>
    </row>
    <row r="263" spans="1:6 16374:16374" x14ac:dyDescent="0.25">
      <c r="A263" s="5" t="s">
        <v>143</v>
      </c>
      <c r="B263" s="22" t="s">
        <v>1968</v>
      </c>
      <c r="C263" s="23" t="s">
        <v>5197</v>
      </c>
      <c r="D263" s="18" t="str">
        <f t="shared" si="12"/>
        <v>E2_7_4_9_conc : 1</v>
      </c>
      <c r="E263" s="18" t="str">
        <f t="shared" si="13"/>
        <v>E2_7_4_9_kcat : 13.7</v>
      </c>
      <c r="F263" s="18" t="str">
        <f t="shared" si="11"/>
        <v>E2_7_4_9_km : 100</v>
      </c>
    </row>
    <row r="264" spans="1:6 16374:16374" x14ac:dyDescent="0.25">
      <c r="A264" s="5" t="s">
        <v>78</v>
      </c>
      <c r="B264" s="22" t="s">
        <v>1969</v>
      </c>
      <c r="C264" s="23" t="s">
        <v>5198</v>
      </c>
      <c r="D264" s="18" t="str">
        <f t="shared" si="12"/>
        <v>E2_7_6_1_conc : 1</v>
      </c>
      <c r="E264" s="18" t="str">
        <f t="shared" si="13"/>
        <v>E2_7_6_1_kcat : 13.7</v>
      </c>
      <c r="F264" s="18" t="str">
        <f t="shared" si="11"/>
        <v>E2_7_6_1_km : 100</v>
      </c>
      <c r="XET264" s="18"/>
    </row>
    <row r="265" spans="1:6 16374:16374" ht="45" x14ac:dyDescent="0.25">
      <c r="A265" s="5" t="s">
        <v>68</v>
      </c>
      <c r="B265" s="22" t="s">
        <v>1970</v>
      </c>
      <c r="C265" s="23" t="s">
        <v>5199</v>
      </c>
      <c r="D265" s="18" t="str">
        <f t="shared" si="12"/>
        <v>E2_7_6_3_conc : 1</v>
      </c>
      <c r="E265" s="18" t="str">
        <f t="shared" si="13"/>
        <v>E2_7_6_3_kcat : 13.7</v>
      </c>
      <c r="F265" s="18" t="str">
        <f t="shared" si="11"/>
        <v>E2_7_6_3_km : 100</v>
      </c>
    </row>
    <row r="266" spans="1:6 16374:16374" x14ac:dyDescent="0.25">
      <c r="A266" s="5" t="s">
        <v>55</v>
      </c>
      <c r="B266" s="22" t="s">
        <v>1971</v>
      </c>
      <c r="C266" s="23" t="s">
        <v>5200</v>
      </c>
      <c r="D266" s="18" t="str">
        <f t="shared" si="12"/>
        <v>E2_7_6_5_conc : 1</v>
      </c>
      <c r="E266" s="18" t="str">
        <f t="shared" si="13"/>
        <v>E2_7_6_5_kcat : 13.7</v>
      </c>
      <c r="F266" s="18" t="str">
        <f t="shared" si="11"/>
        <v>E2_7_6_5_km : 100</v>
      </c>
      <c r="XET266" s="18"/>
    </row>
    <row r="267" spans="1:6 16374:16374" ht="30" x14ac:dyDescent="0.25">
      <c r="A267" s="5" t="s">
        <v>505</v>
      </c>
      <c r="B267" s="22" t="s">
        <v>1972</v>
      </c>
      <c r="C267" s="23" t="s">
        <v>5201</v>
      </c>
      <c r="D267" s="18" t="str">
        <f t="shared" si="12"/>
        <v>E2_7_7_13_conc : 1</v>
      </c>
      <c r="E267" s="18" t="str">
        <f t="shared" si="13"/>
        <v>E2_7_7_13_kcat : 13.7</v>
      </c>
      <c r="F267" s="18" t="str">
        <f t="shared" si="11"/>
        <v>E2_7_7_13_km : 100</v>
      </c>
    </row>
    <row r="268" spans="1:6 16374:16374" ht="30" x14ac:dyDescent="0.25">
      <c r="A268" s="5" t="s">
        <v>630</v>
      </c>
      <c r="B268" s="22" t="s">
        <v>1973</v>
      </c>
      <c r="C268" s="23" t="s">
        <v>5202</v>
      </c>
      <c r="D268" s="18" t="str">
        <f t="shared" si="12"/>
        <v>E2_7_7_18_conc : 1</v>
      </c>
      <c r="E268" s="18" t="str">
        <f t="shared" si="13"/>
        <v>E2_7_7_18_kcat : 13.7</v>
      </c>
      <c r="F268" s="18" t="str">
        <f t="shared" si="11"/>
        <v>E2_7_7_18_km : 100</v>
      </c>
      <c r="XET268" s="18"/>
    </row>
    <row r="269" spans="1:6 16374:16374" x14ac:dyDescent="0.25">
      <c r="A269" s="5" t="s">
        <v>91</v>
      </c>
      <c r="B269" s="22" t="s">
        <v>1974</v>
      </c>
      <c r="C269" s="23" t="s">
        <v>5203</v>
      </c>
      <c r="D269" s="18" t="str">
        <f t="shared" si="12"/>
        <v>E2_7_7_2_conc : 1</v>
      </c>
      <c r="E269" s="18" t="str">
        <f t="shared" si="13"/>
        <v>E2_7_7_2_kcat : 13.7</v>
      </c>
      <c r="F269" s="18" t="str">
        <f t="shared" si="11"/>
        <v>E2_7_7_2_km : 100</v>
      </c>
    </row>
    <row r="270" spans="1:6 16374:16374" ht="30" x14ac:dyDescent="0.25">
      <c r="A270" s="5" t="s">
        <v>685</v>
      </c>
      <c r="B270" s="22" t="s">
        <v>1975</v>
      </c>
      <c r="C270" s="23" t="s">
        <v>5204</v>
      </c>
      <c r="D270" s="18" t="str">
        <f t="shared" si="12"/>
        <v>E2_7_7_23_conc : 1</v>
      </c>
      <c r="E270" s="18" t="str">
        <f t="shared" si="13"/>
        <v>E2_7_7_23_kcat : 13.7</v>
      </c>
      <c r="F270" s="18" t="str">
        <f t="shared" si="11"/>
        <v>E2_7_7_23_km : 100</v>
      </c>
      <c r="XET270" s="18"/>
    </row>
    <row r="271" spans="1:6 16374:16374" ht="30" x14ac:dyDescent="0.25">
      <c r="A271" s="5" t="s">
        <v>677</v>
      </c>
      <c r="B271" s="22" t="s">
        <v>1976</v>
      </c>
      <c r="C271" s="23" t="s">
        <v>5205</v>
      </c>
      <c r="D271" s="18" t="str">
        <f t="shared" si="12"/>
        <v>E2_7_7_24_conc : 1</v>
      </c>
      <c r="E271" s="18" t="str">
        <f t="shared" si="13"/>
        <v>E2_7_7_24_kcat : 13.7</v>
      </c>
      <c r="F271" s="18" t="str">
        <f t="shared" si="11"/>
        <v>E2_7_7_24_km : 100</v>
      </c>
    </row>
    <row r="272" spans="1:6 16374:16374" ht="30" x14ac:dyDescent="0.25">
      <c r="A272" s="5" t="s">
        <v>141</v>
      </c>
      <c r="B272" s="22" t="s">
        <v>1977</v>
      </c>
      <c r="C272" s="23" t="s">
        <v>5206</v>
      </c>
      <c r="D272" s="18" t="str">
        <f t="shared" si="12"/>
        <v>E2_7_7_3_conc : 1</v>
      </c>
      <c r="E272" s="18" t="str">
        <f t="shared" si="13"/>
        <v>E2_7_7_3_kcat : 13.7</v>
      </c>
      <c r="F272" s="18" t="str">
        <f t="shared" si="11"/>
        <v>E2_7_7_3_km : 100</v>
      </c>
      <c r="XET272" s="18"/>
    </row>
    <row r="273" spans="1:6 16374:16374" ht="30" x14ac:dyDescent="0.25">
      <c r="A273" s="5" t="s">
        <v>420</v>
      </c>
      <c r="B273" s="22" t="s">
        <v>1978</v>
      </c>
      <c r="C273" s="23" t="s">
        <v>5207</v>
      </c>
      <c r="D273" s="18" t="str">
        <f t="shared" si="12"/>
        <v>E2_7_7_38_conc : 1</v>
      </c>
      <c r="E273" s="18" t="str">
        <f t="shared" si="13"/>
        <v>E2_7_7_38_kcat : 13.7</v>
      </c>
      <c r="F273" s="18" t="str">
        <f t="shared" si="11"/>
        <v>E2_7_7_38_km : 100</v>
      </c>
    </row>
    <row r="274" spans="1:6 16374:16374" x14ac:dyDescent="0.25">
      <c r="A274" s="5" t="s">
        <v>73</v>
      </c>
      <c r="B274" s="22" t="s">
        <v>1979</v>
      </c>
      <c r="C274" s="23" t="s">
        <v>5208</v>
      </c>
      <c r="D274" s="18" t="str">
        <f t="shared" si="12"/>
        <v>E2_7_7_4_conc : 1</v>
      </c>
      <c r="E274" s="18" t="str">
        <f t="shared" si="13"/>
        <v>E2_7_7_4_kcat : 13.7</v>
      </c>
      <c r="F274" s="18" t="str">
        <f t="shared" si="11"/>
        <v>E2_7_7_4_km : 100</v>
      </c>
    </row>
    <row r="275" spans="1:6 16374:16374" x14ac:dyDescent="0.25">
      <c r="A275" s="5" t="s">
        <v>550</v>
      </c>
      <c r="B275" s="22" t="s">
        <v>1980</v>
      </c>
      <c r="C275" s="23" t="s">
        <v>5209</v>
      </c>
      <c r="D275" s="18" t="str">
        <f t="shared" si="12"/>
        <v>E2_7_7_41_conc : 1</v>
      </c>
      <c r="E275" s="18" t="str">
        <f t="shared" si="13"/>
        <v>E2_7_7_41_kcat : 13.7</v>
      </c>
      <c r="F275" s="18" t="str">
        <f t="shared" si="11"/>
        <v>E2_7_7_41_km : 100</v>
      </c>
      <c r="XET275" s="18"/>
    </row>
    <row r="276" spans="1:6 16374:16374" ht="30" x14ac:dyDescent="0.25">
      <c r="A276" s="5" t="s">
        <v>639</v>
      </c>
      <c r="B276" s="22" t="s">
        <v>1981</v>
      </c>
      <c r="C276" s="23" t="s">
        <v>5210</v>
      </c>
      <c r="D276" s="18" t="str">
        <f t="shared" si="12"/>
        <v>E2_7_7_42_conc : 1</v>
      </c>
      <c r="E276" s="18" t="str">
        <f t="shared" si="13"/>
        <v>E2_7_7_42_kcat : 13.7</v>
      </c>
      <c r="F276" s="18" t="str">
        <f t="shared" si="11"/>
        <v>E2_7_7_42_km : 100</v>
      </c>
    </row>
    <row r="277" spans="1:6 16374:16374" x14ac:dyDescent="0.25">
      <c r="A277" s="5" t="s">
        <v>332</v>
      </c>
      <c r="B277" s="22" t="s">
        <v>1982</v>
      </c>
      <c r="C277" s="23" t="s">
        <v>5211</v>
      </c>
      <c r="D277" s="18" t="str">
        <f t="shared" si="12"/>
        <v>E2_7_7_49_conc : 1</v>
      </c>
      <c r="E277" s="18" t="str">
        <f t="shared" si="13"/>
        <v>E2_7_7_49_kcat : 13.7</v>
      </c>
      <c r="F277" s="18" t="str">
        <f t="shared" si="11"/>
        <v>E2_7_7_49_km : 100</v>
      </c>
      <c r="XET277" s="18"/>
    </row>
    <row r="278" spans="1:6 16374:16374" x14ac:dyDescent="0.25">
      <c r="A278" s="5" t="s">
        <v>553</v>
      </c>
      <c r="B278" s="22" t="s">
        <v>1983</v>
      </c>
      <c r="C278" s="23" t="s">
        <v>5212</v>
      </c>
      <c r="D278" s="18" t="str">
        <f t="shared" si="12"/>
        <v>E2_7_7_59_conc : 1</v>
      </c>
      <c r="E278" s="18" t="str">
        <f t="shared" si="13"/>
        <v>E2_7_7_59_kcat : 13.7</v>
      </c>
      <c r="F278" s="18" t="str">
        <f t="shared" si="11"/>
        <v>E2_7_7_59_km : 100</v>
      </c>
    </row>
    <row r="279" spans="1:6 16374:16374" x14ac:dyDescent="0.25">
      <c r="A279" s="5" t="s">
        <v>13</v>
      </c>
      <c r="B279" s="22" t="s">
        <v>1984</v>
      </c>
      <c r="C279" s="23" t="s">
        <v>5213</v>
      </c>
      <c r="D279" s="18" t="str">
        <f t="shared" si="12"/>
        <v>E2_7_7_6_conc : 1</v>
      </c>
      <c r="E279" s="18" t="str">
        <f t="shared" si="13"/>
        <v>E2_7_7_6_kcat : 13.7</v>
      </c>
      <c r="F279" s="18" t="str">
        <f t="shared" si="11"/>
        <v>E2_7_7_6_km : 100</v>
      </c>
    </row>
    <row r="280" spans="1:6 16374:16374" ht="30" x14ac:dyDescent="0.25">
      <c r="A280" s="5" t="s">
        <v>542</v>
      </c>
      <c r="B280" s="22" t="s">
        <v>1985</v>
      </c>
      <c r="C280" s="23" t="s">
        <v>5214</v>
      </c>
      <c r="D280" s="18" t="str">
        <f t="shared" si="12"/>
        <v>E2_7_7_60_conc : 1</v>
      </c>
      <c r="E280" s="18" t="str">
        <f t="shared" si="13"/>
        <v>E2_7_7_60_kcat : 13.7</v>
      </c>
      <c r="F280" s="18" t="str">
        <f t="shared" si="11"/>
        <v>E2_7_7_60_km : 100</v>
      </c>
    </row>
    <row r="281" spans="1:6 16374:16374" x14ac:dyDescent="0.25">
      <c r="A281" s="5" t="s">
        <v>253</v>
      </c>
      <c r="B281" s="22" t="s">
        <v>1986</v>
      </c>
      <c r="C281" s="23" t="s">
        <v>5215</v>
      </c>
      <c r="D281" s="18" t="str">
        <f t="shared" si="12"/>
        <v>E2_7_7_65_conc : 1</v>
      </c>
      <c r="E281" s="18" t="str">
        <f t="shared" si="13"/>
        <v>E2_7_7_65_kcat : 13.7</v>
      </c>
      <c r="F281" s="18" t="str">
        <f t="shared" si="11"/>
        <v>E2_7_7_65_km : 100</v>
      </c>
    </row>
    <row r="282" spans="1:6 16374:16374" x14ac:dyDescent="0.25">
      <c r="A282" s="5" t="s">
        <v>5</v>
      </c>
      <c r="B282" s="22" t="s">
        <v>7</v>
      </c>
      <c r="C282" s="23" t="s">
        <v>5216</v>
      </c>
      <c r="D282" s="18" t="str">
        <f t="shared" si="12"/>
        <v>E2_7_7_7_conc : 1</v>
      </c>
      <c r="E282" s="18" t="str">
        <f t="shared" si="13"/>
        <v>E2_7_7_7_kcat : 13.7</v>
      </c>
      <c r="F282" s="18" t="str">
        <f t="shared" si="11"/>
        <v>E2_7_7_7_km : 100</v>
      </c>
    </row>
    <row r="283" spans="1:6 16374:16374" ht="30" x14ac:dyDescent="0.25">
      <c r="A283" s="5" t="s">
        <v>637</v>
      </c>
      <c r="B283" s="22" t="s">
        <v>2300</v>
      </c>
      <c r="C283" s="23" t="s">
        <v>5217</v>
      </c>
      <c r="D283" s="18" t="str">
        <f t="shared" si="12"/>
        <v>E2_7_7_70_conc : 1</v>
      </c>
      <c r="E283" s="18" t="str">
        <f t="shared" si="13"/>
        <v>E2_7_7_70_kcat : 13.7</v>
      </c>
      <c r="F283" s="18" t="str">
        <f t="shared" si="11"/>
        <v>E2_7_7_70_km : 100</v>
      </c>
    </row>
    <row r="284" spans="1:6 16374:16374" x14ac:dyDescent="0.25">
      <c r="A284" s="5" t="s">
        <v>320</v>
      </c>
      <c r="B284" s="22" t="s">
        <v>2301</v>
      </c>
      <c r="C284" s="23" t="s">
        <v>5218</v>
      </c>
      <c r="D284" s="18" t="str">
        <f t="shared" si="12"/>
        <v>E2_7_7_72_conc : 1</v>
      </c>
      <c r="E284" s="18" t="str">
        <f t="shared" si="13"/>
        <v>E2_7_7_72_kcat : 13.7</v>
      </c>
      <c r="F284" s="18" t="str">
        <f t="shared" si="11"/>
        <v>E2_7_7_72_km : 100</v>
      </c>
    </row>
    <row r="285" spans="1:6 16374:16374" ht="30" x14ac:dyDescent="0.25">
      <c r="A285" s="5" t="s">
        <v>511</v>
      </c>
      <c r="B285" s="22" t="s">
        <v>2302</v>
      </c>
      <c r="C285" s="23" t="s">
        <v>5219</v>
      </c>
      <c r="D285" s="18" t="str">
        <f t="shared" si="12"/>
        <v>E2_7_7_77_conc : 1</v>
      </c>
      <c r="E285" s="18" t="str">
        <f t="shared" si="13"/>
        <v>E2_7_7_77_kcat : 13.7</v>
      </c>
      <c r="F285" s="18" t="str">
        <f t="shared" si="11"/>
        <v>E2_7_7_77_km : 100</v>
      </c>
    </row>
    <row r="286" spans="1:6 16374:16374" ht="30" x14ac:dyDescent="0.25">
      <c r="A286" s="5" t="s">
        <v>96</v>
      </c>
      <c r="B286" s="22" t="s">
        <v>2303</v>
      </c>
      <c r="C286" s="23" t="s">
        <v>5220</v>
      </c>
      <c r="D286" s="18" t="str">
        <f t="shared" si="12"/>
        <v>E2_7_7_8_conc : 1</v>
      </c>
      <c r="E286" s="18" t="str">
        <f t="shared" si="13"/>
        <v>E2_7_7_8_kcat : 13.7</v>
      </c>
      <c r="F286" s="18" t="str">
        <f t="shared" si="11"/>
        <v>E2_7_7_8_km : 100</v>
      </c>
    </row>
    <row r="287" spans="1:6 16374:16374" ht="30" x14ac:dyDescent="0.25">
      <c r="A287" s="5" t="s">
        <v>382</v>
      </c>
      <c r="B287" s="22" t="s">
        <v>2304</v>
      </c>
      <c r="C287" s="23" t="s">
        <v>5221</v>
      </c>
      <c r="D287" s="18" t="str">
        <f t="shared" si="12"/>
        <v>E2_7_7_80_conc : 1</v>
      </c>
      <c r="E287" s="18" t="str">
        <f t="shared" si="13"/>
        <v>E2_7_7_80_kcat : 13.7</v>
      </c>
      <c r="F287" s="18" t="str">
        <f t="shared" si="11"/>
        <v>E2_7_7_80_km : 100</v>
      </c>
    </row>
    <row r="288" spans="1:6 16374:16374" ht="30" x14ac:dyDescent="0.25">
      <c r="A288" s="5" t="s">
        <v>438</v>
      </c>
      <c r="B288" s="22" t="s">
        <v>2305</v>
      </c>
      <c r="C288" s="23" t="s">
        <v>5222</v>
      </c>
      <c r="D288" s="18" t="str">
        <f t="shared" si="12"/>
        <v>E2_7_7_87_conc : 1</v>
      </c>
      <c r="E288" s="18" t="str">
        <f t="shared" si="13"/>
        <v>E2_7_7_87_kcat : 13.7</v>
      </c>
      <c r="F288" s="18" t="str">
        <f t="shared" si="11"/>
        <v>E2_7_7_87_km : 100</v>
      </c>
    </row>
    <row r="289" spans="1:6 16374:16374" ht="30" x14ac:dyDescent="0.25">
      <c r="A289" s="5" t="s">
        <v>640</v>
      </c>
      <c r="B289" s="22" t="s">
        <v>2306</v>
      </c>
      <c r="C289" s="23" t="s">
        <v>5223</v>
      </c>
      <c r="D289" s="18" t="str">
        <f t="shared" si="12"/>
        <v>E2_7_7_89_conc : 1</v>
      </c>
      <c r="E289" s="18" t="str">
        <f t="shared" si="13"/>
        <v>E2_7_7_89_kcat : 13.7</v>
      </c>
      <c r="F289" s="18" t="str">
        <f t="shared" si="11"/>
        <v>E2_7_7_89_km : 100</v>
      </c>
    </row>
    <row r="290" spans="1:6 16374:16374" ht="30" x14ac:dyDescent="0.25">
      <c r="A290" s="5" t="s">
        <v>172</v>
      </c>
      <c r="B290" s="22" t="s">
        <v>2307</v>
      </c>
      <c r="C290" s="23" t="s">
        <v>5224</v>
      </c>
      <c r="D290" s="18" t="str">
        <f t="shared" si="12"/>
        <v>E2_7_7_9_conc : 1</v>
      </c>
      <c r="E290" s="18" t="str">
        <f t="shared" si="13"/>
        <v>E2_7_7_9_kcat : 13.7</v>
      </c>
      <c r="F290" s="18" t="str">
        <f t="shared" si="11"/>
        <v>E2_7_7_9_km : 100</v>
      </c>
    </row>
    <row r="291" spans="1:6 16374:16374" ht="30" x14ac:dyDescent="0.25">
      <c r="A291" s="5" t="s">
        <v>597</v>
      </c>
      <c r="B291" s="22" t="s">
        <v>2309</v>
      </c>
      <c r="C291" s="23" t="s">
        <v>5225</v>
      </c>
      <c r="D291" s="18" t="str">
        <f t="shared" si="12"/>
        <v>E2_7_8_13_conc : 1</v>
      </c>
      <c r="E291" s="18" t="str">
        <f t="shared" si="13"/>
        <v>E2_7_8_13_kcat : 13.7</v>
      </c>
      <c r="F291" s="18" t="str">
        <f t="shared" si="11"/>
        <v>E2_7_8_13_km : 100</v>
      </c>
    </row>
    <row r="292" spans="1:6 16374:16374" ht="30" x14ac:dyDescent="0.25">
      <c r="A292" s="5" t="s">
        <v>436</v>
      </c>
      <c r="B292" s="22" t="s">
        <v>2310</v>
      </c>
      <c r="C292" s="23" t="s">
        <v>5226</v>
      </c>
      <c r="D292" s="18" t="str">
        <f t="shared" si="12"/>
        <v>E2_7_8_31_conc : 1</v>
      </c>
      <c r="E292" s="18" t="str">
        <f t="shared" si="13"/>
        <v>E2_7_8_31_kcat : 13.7</v>
      </c>
      <c r="F292" s="18" t="str">
        <f t="shared" si="11"/>
        <v>E2_7_8_31_km : 100</v>
      </c>
    </row>
    <row r="293" spans="1:6 16374:16374" ht="45" x14ac:dyDescent="0.25">
      <c r="A293" s="5" t="s">
        <v>171</v>
      </c>
      <c r="B293" s="22" t="s">
        <v>2311</v>
      </c>
      <c r="C293" s="23" t="s">
        <v>5227</v>
      </c>
      <c r="D293" s="18" t="str">
        <f t="shared" si="12"/>
        <v>E2_7_8_5_conc : 1</v>
      </c>
      <c r="E293" s="18" t="str">
        <f t="shared" si="13"/>
        <v>E2_7_8_5_kcat : 13.7</v>
      </c>
      <c r="F293" s="18" t="str">
        <f t="shared" si="11"/>
        <v>E2_7_8_5_km : 100</v>
      </c>
    </row>
    <row r="294" spans="1:6 16374:16374" ht="30" x14ac:dyDescent="0.25">
      <c r="A294" s="5" t="s">
        <v>105</v>
      </c>
      <c r="B294" s="22" t="s">
        <v>2312</v>
      </c>
      <c r="C294" s="23" t="s">
        <v>5228</v>
      </c>
      <c r="D294" s="18" t="str">
        <f t="shared" si="12"/>
        <v>E2_7_8_8_conc : 1</v>
      </c>
      <c r="E294" s="18" t="str">
        <f t="shared" si="13"/>
        <v>E2_7_8_8_kcat : 13.7</v>
      </c>
      <c r="F294" s="18" t="str">
        <f t="shared" si="11"/>
        <v>E2_7_8_8_km : 100</v>
      </c>
    </row>
    <row r="295" spans="1:6 16374:16374" x14ac:dyDescent="0.25">
      <c r="A295" s="5" t="s">
        <v>165</v>
      </c>
      <c r="B295" s="22" t="s">
        <v>2313</v>
      </c>
      <c r="C295" s="23" t="s">
        <v>5229</v>
      </c>
      <c r="D295" s="18" t="str">
        <f t="shared" si="12"/>
        <v>E2_7_9_2_conc : 1</v>
      </c>
      <c r="E295" s="18" t="str">
        <f t="shared" si="13"/>
        <v>E2_7_9_2_kcat : 13.7</v>
      </c>
      <c r="F295" s="18" t="str">
        <f t="shared" si="11"/>
        <v>E2_7_9_2_km : 100</v>
      </c>
    </row>
    <row r="296" spans="1:6 16374:16374" x14ac:dyDescent="0.25">
      <c r="A296" s="5" t="s">
        <v>158</v>
      </c>
      <c r="B296" s="22" t="s">
        <v>2314</v>
      </c>
      <c r="C296" s="23" t="s">
        <v>5230</v>
      </c>
      <c r="D296" s="18" t="str">
        <f t="shared" si="12"/>
        <v>E2_7_9_3_conc : 1</v>
      </c>
      <c r="E296" s="18" t="str">
        <f t="shared" si="13"/>
        <v>E2_7_9_3_kcat : 13.7</v>
      </c>
      <c r="F296" s="18" t="str">
        <f t="shared" si="11"/>
        <v>E2_7_9_3_km : 100</v>
      </c>
    </row>
    <row r="297" spans="1:6 16374:16374" x14ac:dyDescent="0.25">
      <c r="A297" s="5" t="s">
        <v>69</v>
      </c>
      <c r="B297" s="22" t="s">
        <v>2316</v>
      </c>
      <c r="C297" s="23" t="s">
        <v>5231</v>
      </c>
      <c r="D297" s="18" t="str">
        <f t="shared" si="12"/>
        <v>E2_8_1_1_conc : 1</v>
      </c>
      <c r="E297" s="18" t="str">
        <f t="shared" si="13"/>
        <v>E2_8_1_1_kcat : 13.7</v>
      </c>
      <c r="F297" s="18" t="str">
        <f t="shared" si="11"/>
        <v>E2_8_1_1_km : 100</v>
      </c>
    </row>
    <row r="298" spans="1:6 16374:16374" x14ac:dyDescent="0.25">
      <c r="A298" s="5" t="s">
        <v>654</v>
      </c>
      <c r="B298" s="22" t="s">
        <v>2317</v>
      </c>
      <c r="C298" s="23" t="s">
        <v>5232</v>
      </c>
      <c r="D298" s="18" t="str">
        <f t="shared" si="12"/>
        <v>E2_8_1_10_conc : 1</v>
      </c>
      <c r="E298" s="18" t="str">
        <f t="shared" si="13"/>
        <v>E2_8_1_10_kcat : 13.7</v>
      </c>
      <c r="F298" s="18" t="str">
        <f t="shared" si="11"/>
        <v>E2_8_1_10_km : 100</v>
      </c>
    </row>
    <row r="299" spans="1:6 16374:16374" x14ac:dyDescent="0.25">
      <c r="A299" s="5" t="s">
        <v>586</v>
      </c>
      <c r="B299" s="22" t="s">
        <v>2318</v>
      </c>
      <c r="C299" s="23" t="s">
        <v>5233</v>
      </c>
      <c r="D299" s="18" t="str">
        <f t="shared" si="12"/>
        <v>E2_8_1_12_conc : 1</v>
      </c>
      <c r="E299" s="18" t="str">
        <f t="shared" si="13"/>
        <v>E2_8_1_12_kcat : 13.7</v>
      </c>
      <c r="F299" s="18" t="str">
        <f t="shared" si="11"/>
        <v>E2_8_1_12_km : 100</v>
      </c>
    </row>
    <row r="300" spans="1:6 16374:16374" x14ac:dyDescent="0.25">
      <c r="A300" s="5" t="s">
        <v>499</v>
      </c>
      <c r="B300" s="22" t="s">
        <v>2319</v>
      </c>
      <c r="C300" s="23" t="s">
        <v>5234</v>
      </c>
      <c r="D300" s="18" t="str">
        <f t="shared" si="12"/>
        <v>E2_8_1_13_conc : 1</v>
      </c>
      <c r="E300" s="18" t="str">
        <f t="shared" si="13"/>
        <v>E2_8_1_13_kcat : 13.7</v>
      </c>
      <c r="F300" s="18" t="str">
        <f t="shared" si="11"/>
        <v>E2_8_1_13_km : 100</v>
      </c>
      <c r="XET300" s="18"/>
    </row>
    <row r="301" spans="1:6 16374:16374" x14ac:dyDescent="0.25">
      <c r="A301" s="5" t="s">
        <v>46</v>
      </c>
      <c r="B301" s="22" t="s">
        <v>2320</v>
      </c>
      <c r="C301" s="23" t="s">
        <v>5235</v>
      </c>
      <c r="D301" s="18" t="str">
        <f t="shared" si="12"/>
        <v>E2_8_1_4_conc : 1</v>
      </c>
      <c r="E301" s="18" t="str">
        <f t="shared" si="13"/>
        <v>E2_8_1_4_kcat : 13.7</v>
      </c>
      <c r="F301" s="18" t="str">
        <f t="shared" si="11"/>
        <v>E2_8_1_4_km : 100</v>
      </c>
    </row>
    <row r="302" spans="1:6 16374:16374" x14ac:dyDescent="0.25">
      <c r="A302" s="5" t="s">
        <v>239</v>
      </c>
      <c r="B302" s="22" t="s">
        <v>2321</v>
      </c>
      <c r="C302" s="23" t="s">
        <v>5236</v>
      </c>
      <c r="D302" s="18" t="str">
        <f t="shared" si="12"/>
        <v>E2_8_1_6_conc : 1</v>
      </c>
      <c r="E302" s="18" t="str">
        <f t="shared" si="13"/>
        <v>E2_8_1_6_kcat : 13.7</v>
      </c>
      <c r="F302" s="18" t="str">
        <f t="shared" si="11"/>
        <v>E2_8_1_6_km : 100</v>
      </c>
    </row>
    <row r="303" spans="1:6 16374:16374" x14ac:dyDescent="0.25">
      <c r="A303" s="5" t="s">
        <v>119</v>
      </c>
      <c r="B303" s="22" t="s">
        <v>2322</v>
      </c>
      <c r="C303" s="23" t="s">
        <v>5237</v>
      </c>
      <c r="D303" s="18" t="str">
        <f t="shared" si="12"/>
        <v>E2_8_1_7_conc : 1</v>
      </c>
      <c r="E303" s="18" t="str">
        <f t="shared" si="13"/>
        <v>E2_8_1_7_kcat : 13.7</v>
      </c>
      <c r="F303" s="18" t="str">
        <f t="shared" si="11"/>
        <v>E2_8_1_7_km : 100</v>
      </c>
    </row>
    <row r="304" spans="1:6 16374:16374" x14ac:dyDescent="0.25">
      <c r="A304" s="5" t="s">
        <v>236</v>
      </c>
      <c r="B304" s="22" t="s">
        <v>2323</v>
      </c>
      <c r="C304" s="23" t="s">
        <v>5238</v>
      </c>
      <c r="D304" s="18" t="str">
        <f t="shared" si="12"/>
        <v>E2_8_1_8_conc : 1</v>
      </c>
      <c r="E304" s="18" t="str">
        <f t="shared" si="13"/>
        <v>E2_8_1_8_kcat : 13.7</v>
      </c>
      <c r="F304" s="18" t="str">
        <f t="shared" si="11"/>
        <v>E2_8_1_8_km : 100</v>
      </c>
      <c r="XET304" s="18"/>
    </row>
    <row r="305" spans="1:6 16374:16374" ht="30" x14ac:dyDescent="0.25">
      <c r="A305" s="5" t="s">
        <v>234</v>
      </c>
      <c r="B305" s="22" t="s">
        <v>2324</v>
      </c>
      <c r="C305" s="23" t="s">
        <v>5239</v>
      </c>
      <c r="D305" s="18" t="str">
        <f t="shared" si="12"/>
        <v>E2_8_4_3_conc : 1</v>
      </c>
      <c r="E305" s="18" t="str">
        <f t="shared" si="13"/>
        <v>E2_8_4_3_kcat : 13.7</v>
      </c>
      <c r="F305" s="18" t="str">
        <f t="shared" ref="F305:F368" si="14">C305&amp;"_km : 100"</f>
        <v>E2_8_4_3_km : 100</v>
      </c>
      <c r="XET305" s="18"/>
    </row>
    <row r="306" spans="1:6 16374:16374" ht="45" x14ac:dyDescent="0.25">
      <c r="A306" s="5" t="s">
        <v>191</v>
      </c>
      <c r="B306" s="22" t="s">
        <v>2325</v>
      </c>
      <c r="C306" s="23" t="s">
        <v>5240</v>
      </c>
      <c r="D306" s="18" t="str">
        <f t="shared" si="12"/>
        <v>E2_8_4_4_conc : 1</v>
      </c>
      <c r="E306" s="18" t="str">
        <f t="shared" si="13"/>
        <v>E2_8_4_4_kcat : 13.7</v>
      </c>
      <c r="F306" s="18" t="str">
        <f t="shared" si="14"/>
        <v>E2_8_4_4_km : 100</v>
      </c>
    </row>
    <row r="307" spans="1:6 16374:16374" ht="30" x14ac:dyDescent="0.25">
      <c r="A307" s="5" t="s">
        <v>28</v>
      </c>
      <c r="B307" s="22" t="s">
        <v>2326</v>
      </c>
      <c r="C307" s="23" t="s">
        <v>5241</v>
      </c>
      <c r="D307" s="18" t="str">
        <f t="shared" si="12"/>
        <v>E2_9_1_1_conc : 1</v>
      </c>
      <c r="E307" s="18" t="str">
        <f t="shared" si="13"/>
        <v>E2_9_1_1_kcat : 13.7</v>
      </c>
      <c r="F307" s="18" t="str">
        <f t="shared" si="14"/>
        <v>E2_9_1_1_km : 100</v>
      </c>
    </row>
    <row r="308" spans="1:6 16374:16374" x14ac:dyDescent="0.25">
      <c r="A308" s="5" t="s">
        <v>431</v>
      </c>
      <c r="B308" s="22" t="s">
        <v>2400</v>
      </c>
      <c r="C308" s="23" t="s">
        <v>5242</v>
      </c>
      <c r="D308" s="18" t="str">
        <f t="shared" si="12"/>
        <v>E3_1_1_24_conc : 1</v>
      </c>
      <c r="E308" s="18" t="str">
        <f t="shared" si="13"/>
        <v>E3_1_1_24_kcat : 13.7</v>
      </c>
      <c r="F308" s="18" t="str">
        <f t="shared" si="14"/>
        <v>E3_1_1_24_km : 100</v>
      </c>
    </row>
    <row r="309" spans="1:6 16374:16374" x14ac:dyDescent="0.25">
      <c r="A309" s="5" t="s">
        <v>379</v>
      </c>
      <c r="B309" s="22" t="s">
        <v>2401</v>
      </c>
      <c r="C309" s="23" t="s">
        <v>5243</v>
      </c>
      <c r="D309" s="18" t="str">
        <f t="shared" si="12"/>
        <v>E3_1_1_29_conc : 1</v>
      </c>
      <c r="E309" s="18" t="str">
        <f t="shared" si="13"/>
        <v>E3_1_1_29_kcat : 13.7</v>
      </c>
      <c r="F309" s="18" t="str">
        <f t="shared" si="14"/>
        <v>E3_1_1_29_km : 100</v>
      </c>
    </row>
    <row r="310" spans="1:6 16374:16374" x14ac:dyDescent="0.25">
      <c r="A310" s="5" t="s">
        <v>440</v>
      </c>
      <c r="B310" s="22" t="s">
        <v>2402</v>
      </c>
      <c r="C310" s="23" t="s">
        <v>5244</v>
      </c>
      <c r="D310" s="18" t="str">
        <f t="shared" si="12"/>
        <v>E3_1_1_31_conc : 1</v>
      </c>
      <c r="E310" s="18" t="str">
        <f t="shared" si="13"/>
        <v>E3_1_1_31_kcat : 13.7</v>
      </c>
      <c r="F310" s="18" t="str">
        <f t="shared" si="14"/>
        <v>E3_1_1_31_km : 100</v>
      </c>
    </row>
    <row r="311" spans="1:6 16374:16374" x14ac:dyDescent="0.25">
      <c r="A311" s="5" t="s">
        <v>535</v>
      </c>
      <c r="B311" s="22" t="s">
        <v>2404</v>
      </c>
      <c r="C311" s="23" t="s">
        <v>5245</v>
      </c>
      <c r="D311" s="18" t="str">
        <f t="shared" si="12"/>
        <v>E3_1_1_61_conc : 1</v>
      </c>
      <c r="E311" s="18" t="str">
        <f t="shared" si="13"/>
        <v>E3_1_1_61_kcat : 13.7</v>
      </c>
      <c r="F311" s="18" t="str">
        <f t="shared" si="14"/>
        <v>E3_1_1_61_km : 100</v>
      </c>
    </row>
    <row r="312" spans="1:6 16374:16374" x14ac:dyDescent="0.25">
      <c r="A312" s="5" t="s">
        <v>541</v>
      </c>
      <c r="B312" s="22" t="s">
        <v>2418</v>
      </c>
      <c r="C312" s="23" t="s">
        <v>5246</v>
      </c>
      <c r="D312" s="18" t="str">
        <f t="shared" si="12"/>
        <v>E3_1_2_12_conc : 1</v>
      </c>
      <c r="E312" s="18" t="str">
        <f t="shared" si="13"/>
        <v>E3_1_2_12_kcat : 13.7</v>
      </c>
      <c r="F312" s="18" t="str">
        <f t="shared" si="14"/>
        <v>E3_1_2_12_km : 100</v>
      </c>
    </row>
    <row r="313" spans="1:6 16374:16374" x14ac:dyDescent="0.25">
      <c r="A313" s="5" t="s">
        <v>283</v>
      </c>
      <c r="B313" s="22" t="s">
        <v>2419</v>
      </c>
      <c r="C313" s="23" t="s">
        <v>5247</v>
      </c>
      <c r="D313" s="18" t="str">
        <f t="shared" si="12"/>
        <v>E3_1_2_20_conc : 1</v>
      </c>
      <c r="E313" s="18" t="str">
        <f t="shared" si="13"/>
        <v>E3_1_2_20_kcat : 13.7</v>
      </c>
      <c r="F313" s="18" t="str">
        <f t="shared" si="14"/>
        <v>E3_1_2_20_km : 100</v>
      </c>
    </row>
    <row r="314" spans="1:6 16374:16374" x14ac:dyDescent="0.25">
      <c r="A314" s="5" t="s">
        <v>170</v>
      </c>
      <c r="B314" s="22" t="s">
        <v>2420</v>
      </c>
      <c r="C314" s="23" t="s">
        <v>5248</v>
      </c>
      <c r="D314" s="18" t="str">
        <f t="shared" si="12"/>
        <v>E3_1_2_6_conc : 1</v>
      </c>
      <c r="E314" s="18" t="str">
        <f t="shared" si="13"/>
        <v>E3_1_2_6_kcat : 13.7</v>
      </c>
      <c r="F314" s="18" t="str">
        <f t="shared" si="14"/>
        <v>E3_1_2_6_km : 100</v>
      </c>
    </row>
    <row r="315" spans="1:6 16374:16374" x14ac:dyDescent="0.25">
      <c r="A315" s="5" t="s">
        <v>284</v>
      </c>
      <c r="B315" s="22" t="s">
        <v>2498</v>
      </c>
      <c r="C315" s="23" t="s">
        <v>5249</v>
      </c>
      <c r="D315" s="18" t="str">
        <f t="shared" si="12"/>
        <v>E3_1_3_11_conc : 1</v>
      </c>
      <c r="E315" s="18" t="str">
        <f t="shared" si="13"/>
        <v>E3_1_3_11_kcat : 13.7</v>
      </c>
      <c r="F315" s="18" t="str">
        <f t="shared" si="14"/>
        <v>E3_1_3_11_km : 100</v>
      </c>
    </row>
    <row r="316" spans="1:6 16374:16374" x14ac:dyDescent="0.25">
      <c r="A316" s="5" t="s">
        <v>375</v>
      </c>
      <c r="B316" s="22" t="s">
        <v>2499</v>
      </c>
      <c r="C316" s="23" t="s">
        <v>5250</v>
      </c>
      <c r="D316" s="18" t="str">
        <f t="shared" si="12"/>
        <v>E3_1_3_12_conc : 1</v>
      </c>
      <c r="E316" s="18" t="str">
        <f t="shared" si="13"/>
        <v>E3_1_3_12_kcat : 13.7</v>
      </c>
      <c r="F316" s="18" t="str">
        <f t="shared" si="14"/>
        <v>E3_1_3_12_km : 100</v>
      </c>
    </row>
    <row r="317" spans="1:6 16374:16374" ht="30" x14ac:dyDescent="0.25">
      <c r="A317" s="5" t="s">
        <v>349</v>
      </c>
      <c r="B317" s="22" t="s">
        <v>2500</v>
      </c>
      <c r="C317" s="23" t="s">
        <v>5251</v>
      </c>
      <c r="D317" s="18" t="str">
        <f t="shared" si="12"/>
        <v>E3_1_3_16_conc : 1</v>
      </c>
      <c r="E317" s="18" t="str">
        <f t="shared" si="13"/>
        <v>E3_1_3_16_kcat : 13.7</v>
      </c>
      <c r="F317" s="18" t="str">
        <f t="shared" si="14"/>
        <v>E3_1_3_16_km : 100</v>
      </c>
    </row>
    <row r="318" spans="1:6 16374:16374" x14ac:dyDescent="0.25">
      <c r="A318" s="5" t="s">
        <v>324</v>
      </c>
      <c r="B318" s="22" t="s">
        <v>2501</v>
      </c>
      <c r="C318" s="23" t="s">
        <v>5252</v>
      </c>
      <c r="D318" s="18" t="str">
        <f t="shared" si="12"/>
        <v>E3_1_3_18_conc : 1</v>
      </c>
      <c r="E318" s="18" t="str">
        <f t="shared" si="13"/>
        <v>E3_1_3_18_kcat : 13.7</v>
      </c>
      <c r="F318" s="18" t="str">
        <f t="shared" si="14"/>
        <v>E3_1_3_18_km : 100</v>
      </c>
    </row>
    <row r="319" spans="1:6 16374:16374" x14ac:dyDescent="0.25">
      <c r="A319" s="5" t="s">
        <v>401</v>
      </c>
      <c r="B319" s="22" t="s">
        <v>2502</v>
      </c>
      <c r="C319" s="23" t="s">
        <v>5253</v>
      </c>
      <c r="D319" s="18" t="str">
        <f t="shared" si="12"/>
        <v>E3_1_3_25_conc : 1</v>
      </c>
      <c r="E319" s="18" t="str">
        <f t="shared" si="13"/>
        <v>E3_1_3_25_kcat : 13.7</v>
      </c>
      <c r="F319" s="18" t="str">
        <f t="shared" si="14"/>
        <v>E3_1_3_25_km : 100</v>
      </c>
    </row>
    <row r="320" spans="1:6 16374:16374" x14ac:dyDescent="0.25">
      <c r="A320" s="5" t="s">
        <v>162</v>
      </c>
      <c r="B320" s="22" t="s">
        <v>2503</v>
      </c>
      <c r="C320" s="23" t="s">
        <v>5254</v>
      </c>
      <c r="D320" s="18" t="str">
        <f t="shared" si="12"/>
        <v>E3_1_3_3_conc : 1</v>
      </c>
      <c r="E320" s="18" t="str">
        <f t="shared" si="13"/>
        <v>E3_1_3_3_kcat : 13.7</v>
      </c>
      <c r="F320" s="18" t="str">
        <f t="shared" si="14"/>
        <v>E3_1_3_3_km : 100</v>
      </c>
    </row>
    <row r="321" spans="1:6 16374:16374" ht="30" x14ac:dyDescent="0.25">
      <c r="A321" s="5" t="s">
        <v>606</v>
      </c>
      <c r="B321" s="22" t="s">
        <v>2504</v>
      </c>
      <c r="C321" s="23" t="s">
        <v>5255</v>
      </c>
      <c r="D321" s="18" t="str">
        <f t="shared" si="12"/>
        <v>E3_1_3_45_conc : 1</v>
      </c>
      <c r="E321" s="18" t="str">
        <f t="shared" si="13"/>
        <v>E3_1_3_45_kcat : 13.7</v>
      </c>
      <c r="F321" s="18" t="str">
        <f t="shared" si="14"/>
        <v>E3_1_3_45_km : 100</v>
      </c>
    </row>
    <row r="322" spans="1:6 16374:16374" x14ac:dyDescent="0.25">
      <c r="A322" s="5" t="s">
        <v>421</v>
      </c>
      <c r="B322" s="22" t="s">
        <v>2505</v>
      </c>
      <c r="C322" s="23" t="s">
        <v>5256</v>
      </c>
      <c r="D322" s="18" t="str">
        <f t="shared" ref="D322:D385" si="15">C322&amp;"_conc : 1"</f>
        <v>E3_1_3_48_conc : 1</v>
      </c>
      <c r="E322" s="18" t="str">
        <f t="shared" ref="E322:E385" si="16">C322&amp;"_kcat : 13.7"</f>
        <v>E3_1_3_48_kcat : 13.7</v>
      </c>
      <c r="F322" s="18" t="str">
        <f t="shared" si="14"/>
        <v>E3_1_3_48_km : 100</v>
      </c>
    </row>
    <row r="323" spans="1:6 16374:16374" x14ac:dyDescent="0.25">
      <c r="A323" s="5" t="s">
        <v>248</v>
      </c>
      <c r="B323" s="22" t="s">
        <v>2506</v>
      </c>
      <c r="C323" s="23" t="s">
        <v>5257</v>
      </c>
      <c r="D323" s="18" t="str">
        <f t="shared" si="15"/>
        <v>E3_1_3_5_conc : 1</v>
      </c>
      <c r="E323" s="18" t="str">
        <f t="shared" si="16"/>
        <v>E3_1_3_5_kcat : 13.7</v>
      </c>
      <c r="F323" s="18" t="str">
        <f t="shared" si="14"/>
        <v>E3_1_3_5_km : 100</v>
      </c>
    </row>
    <row r="324" spans="1:6 16374:16374" x14ac:dyDescent="0.25">
      <c r="A324" s="5" t="s">
        <v>196</v>
      </c>
      <c r="B324" s="22" t="s">
        <v>2507</v>
      </c>
      <c r="C324" s="23" t="s">
        <v>5258</v>
      </c>
      <c r="D324" s="18" t="str">
        <f t="shared" si="15"/>
        <v>E3_1_3_6_conc : 1</v>
      </c>
      <c r="E324" s="18" t="str">
        <f t="shared" si="16"/>
        <v>E3_1_3_6_kcat : 13.7</v>
      </c>
      <c r="F324" s="18" t="str">
        <f t="shared" si="14"/>
        <v>E3_1_3_6_km : 100</v>
      </c>
    </row>
    <row r="325" spans="1:6 16374:16374" x14ac:dyDescent="0.25">
      <c r="A325" s="5" t="s">
        <v>247</v>
      </c>
      <c r="B325" s="22" t="s">
        <v>2508</v>
      </c>
      <c r="C325" s="23" t="s">
        <v>5259</v>
      </c>
      <c r="D325" s="18" t="str">
        <f t="shared" si="15"/>
        <v>E3_1_3_7_conc : 1</v>
      </c>
      <c r="E325" s="18" t="str">
        <f t="shared" si="16"/>
        <v>E3_1_3_7_kcat : 13.7</v>
      </c>
      <c r="F325" s="18" t="str">
        <f t="shared" si="14"/>
        <v>E3_1_3_7_km : 100</v>
      </c>
      <c r="XET325" s="18"/>
    </row>
    <row r="326" spans="1:6 16374:16374" ht="30" x14ac:dyDescent="0.25">
      <c r="A326" s="5" t="s">
        <v>254</v>
      </c>
      <c r="B326" s="22" t="s">
        <v>2509</v>
      </c>
      <c r="C326" s="23" t="s">
        <v>5260</v>
      </c>
      <c r="D326" s="18" t="str">
        <f t="shared" si="15"/>
        <v>E3_1_3_82_conc : 1</v>
      </c>
      <c r="E326" s="18" t="str">
        <f t="shared" si="16"/>
        <v>E3_1_3_82_kcat : 13.7</v>
      </c>
      <c r="F326" s="18" t="str">
        <f t="shared" si="14"/>
        <v>E3_1_3_82_km : 100</v>
      </c>
    </row>
    <row r="327" spans="1:6 16374:16374" ht="30" x14ac:dyDescent="0.25">
      <c r="A327" s="5" t="s">
        <v>304</v>
      </c>
      <c r="B327" s="22" t="s">
        <v>2511</v>
      </c>
      <c r="C327" s="23" t="s">
        <v>5261</v>
      </c>
      <c r="D327" s="18" t="str">
        <f t="shared" si="15"/>
        <v>E3_1_4_52_conc : 1</v>
      </c>
      <c r="E327" s="18" t="str">
        <f t="shared" si="16"/>
        <v>E3_1_4_52_kcat : 13.7</v>
      </c>
      <c r="F327" s="18" t="str">
        <f t="shared" si="14"/>
        <v>E3_1_4_52_km : 100</v>
      </c>
      <c r="XET327" s="18"/>
    </row>
    <row r="328" spans="1:6 16374:16374" x14ac:dyDescent="0.25">
      <c r="A328" s="5" t="s">
        <v>633</v>
      </c>
      <c r="B328" s="22" t="s">
        <v>2513</v>
      </c>
      <c r="C328" s="23" t="s">
        <v>5262</v>
      </c>
      <c r="D328" s="18" t="str">
        <f t="shared" si="15"/>
        <v>E3_1_4_53_conc : 1</v>
      </c>
      <c r="E328" s="18" t="str">
        <f t="shared" si="16"/>
        <v>E3_1_4_53_kcat : 13.7</v>
      </c>
      <c r="F328" s="18" t="str">
        <f t="shared" si="14"/>
        <v>E3_1_4_53_km : 100</v>
      </c>
    </row>
    <row r="329" spans="1:6 16374:16374" x14ac:dyDescent="0.25">
      <c r="A329" s="5" t="s">
        <v>20</v>
      </c>
      <c r="B329" s="22" t="s">
        <v>2515</v>
      </c>
      <c r="C329" s="23" t="s">
        <v>5263</v>
      </c>
      <c r="D329" s="18" t="str">
        <f t="shared" si="15"/>
        <v>E3_1_5_1_conc : 1</v>
      </c>
      <c r="E329" s="18" t="str">
        <f t="shared" si="16"/>
        <v>E3_1_5_1_kcat : 13.7</v>
      </c>
      <c r="F329" s="18" t="str">
        <f t="shared" si="14"/>
        <v>E3_1_5_1_km : 100</v>
      </c>
    </row>
    <row r="330" spans="1:6 16374:16374" ht="30" x14ac:dyDescent="0.25">
      <c r="A330" s="5" t="s">
        <v>56</v>
      </c>
      <c r="B330" s="22" t="s">
        <v>2516</v>
      </c>
      <c r="C330" s="23" t="s">
        <v>5264</v>
      </c>
      <c r="D330" s="18" t="str">
        <f t="shared" si="15"/>
        <v>E3_1_7_2_conc : 1</v>
      </c>
      <c r="E330" s="18" t="str">
        <f t="shared" si="16"/>
        <v>E3_1_7_2_kcat : 13.7</v>
      </c>
      <c r="F330" s="18" t="str">
        <f t="shared" si="14"/>
        <v>E3_1_7_2_km : 100</v>
      </c>
    </row>
    <row r="331" spans="1:6 16374:16374" x14ac:dyDescent="0.25">
      <c r="A331" s="5" t="s">
        <v>649</v>
      </c>
      <c r="B331" s="22" t="s">
        <v>2517</v>
      </c>
      <c r="C331" s="23" t="s">
        <v>5265</v>
      </c>
      <c r="D331" s="18" t="str">
        <f t="shared" si="15"/>
        <v>E3_13_2_1_conc : 1</v>
      </c>
      <c r="E331" s="18" t="str">
        <f t="shared" si="16"/>
        <v>E3_13_2_1_kcat : 13.7</v>
      </c>
      <c r="F331" s="18" t="str">
        <f t="shared" si="14"/>
        <v>E3_13_2_1_km : 100</v>
      </c>
      <c r="XET331" s="18"/>
    </row>
    <row r="332" spans="1:6 16374:16374" x14ac:dyDescent="0.25">
      <c r="A332" s="5" t="s">
        <v>224</v>
      </c>
      <c r="B332" s="22" t="s">
        <v>2518</v>
      </c>
      <c r="C332" s="23" t="s">
        <v>5266</v>
      </c>
      <c r="D332" s="18" t="str">
        <f t="shared" si="15"/>
        <v>E3_2_1_1_conc : 1</v>
      </c>
      <c r="E332" s="18" t="str">
        <f t="shared" si="16"/>
        <v>E3_2_1_1_kcat : 13.7</v>
      </c>
      <c r="F332" s="18" t="str">
        <f t="shared" si="14"/>
        <v>E3_2_1_1_km : 100</v>
      </c>
      <c r="XET332" s="18"/>
    </row>
    <row r="333" spans="1:6 16374:16374" x14ac:dyDescent="0.25">
      <c r="A333" s="5" t="s">
        <v>531</v>
      </c>
      <c r="B333" s="22" t="s">
        <v>2519</v>
      </c>
      <c r="C333" s="23" t="s">
        <v>5267</v>
      </c>
      <c r="D333" s="18" t="str">
        <f t="shared" si="15"/>
        <v>E3_2_1_52_conc : 1</v>
      </c>
      <c r="E333" s="18" t="str">
        <f t="shared" si="16"/>
        <v>E3_2_1_52_kcat : 13.7</v>
      </c>
      <c r="F333" s="18" t="str">
        <f t="shared" si="14"/>
        <v>E3_2_1_52_km : 100</v>
      </c>
    </row>
    <row r="334" spans="1:6 16374:16374" ht="30" x14ac:dyDescent="0.25">
      <c r="A334" s="5" t="s">
        <v>674</v>
      </c>
      <c r="B334" s="22" t="s">
        <v>2523</v>
      </c>
      <c r="C334" s="23" t="s">
        <v>5268</v>
      </c>
      <c r="D334" s="18" t="str">
        <f t="shared" si="15"/>
        <v>E3_2_2_10_conc : 1</v>
      </c>
      <c r="E334" s="18" t="str">
        <f t="shared" si="16"/>
        <v>E3_2_2_10_kcat : 13.7</v>
      </c>
      <c r="F334" s="18" t="str">
        <f t="shared" si="14"/>
        <v>E3_2_2_10_km : 100</v>
      </c>
    </row>
    <row r="335" spans="1:6 16374:16374" x14ac:dyDescent="0.25">
      <c r="A335" s="5" t="s">
        <v>232</v>
      </c>
      <c r="B335" s="22" t="s">
        <v>2532</v>
      </c>
      <c r="C335" s="23" t="s">
        <v>5269</v>
      </c>
      <c r="D335" s="18" t="str">
        <f t="shared" si="15"/>
        <v>E3_2_2_4_conc : 1</v>
      </c>
      <c r="E335" s="18" t="str">
        <f t="shared" si="16"/>
        <v>E3_2_2_4_kcat : 13.7</v>
      </c>
      <c r="F335" s="18" t="str">
        <f t="shared" si="14"/>
        <v>E3_2_2_4_km : 100</v>
      </c>
    </row>
    <row r="336" spans="1:6 16374:16374" x14ac:dyDescent="0.25">
      <c r="A336" s="5" t="s">
        <v>398</v>
      </c>
      <c r="B336" s="22" t="s">
        <v>2600</v>
      </c>
      <c r="C336" s="23" t="s">
        <v>5270</v>
      </c>
      <c r="D336" s="18" t="str">
        <f t="shared" si="15"/>
        <v>E3_4_11_1_conc : 1</v>
      </c>
      <c r="E336" s="18" t="str">
        <f t="shared" si="16"/>
        <v>E3_4_11_1_kcat : 13.7</v>
      </c>
      <c r="F336" s="18" t="str">
        <f t="shared" si="14"/>
        <v>E3_4_11_1_km : 100</v>
      </c>
    </row>
    <row r="337" spans="1:6" x14ac:dyDescent="0.25">
      <c r="A337" s="5" t="s">
        <v>515</v>
      </c>
      <c r="B337" s="22" t="s">
        <v>2607</v>
      </c>
      <c r="C337" s="23" t="s">
        <v>5271</v>
      </c>
      <c r="D337" s="18" t="str">
        <f t="shared" si="15"/>
        <v>E3_4_11_2_conc : 1</v>
      </c>
      <c r="E337" s="18" t="str">
        <f t="shared" si="16"/>
        <v>E3_4_11_2_kcat : 13.7</v>
      </c>
      <c r="F337" s="18" t="str">
        <f t="shared" si="14"/>
        <v>E3_4_11_2_km : 100</v>
      </c>
    </row>
    <row r="338" spans="1:6" x14ac:dyDescent="0.25">
      <c r="A338" s="5" t="s">
        <v>285</v>
      </c>
      <c r="B338" s="22" t="s">
        <v>2608</v>
      </c>
      <c r="C338" s="23" t="s">
        <v>5272</v>
      </c>
      <c r="D338" s="18" t="str">
        <f t="shared" si="15"/>
        <v>E3_4_11_5_conc : 1</v>
      </c>
      <c r="E338" s="18" t="str">
        <f t="shared" si="16"/>
        <v>E3_4_11_5_kcat : 13.7</v>
      </c>
      <c r="F338" s="18" t="str">
        <f t="shared" si="14"/>
        <v>E3_4_11_5_km : 100</v>
      </c>
    </row>
    <row r="339" spans="1:6" ht="30" x14ac:dyDescent="0.25">
      <c r="A339" s="5" t="s">
        <v>588</v>
      </c>
      <c r="B339" s="22" t="s">
        <v>2636</v>
      </c>
      <c r="C339" s="23" t="s">
        <v>5273</v>
      </c>
      <c r="D339" s="18" t="str">
        <f t="shared" si="15"/>
        <v>E3_5_1_10_conc : 1</v>
      </c>
      <c r="E339" s="18" t="str">
        <f t="shared" si="16"/>
        <v>E3_5_1_10_kcat : 13.7</v>
      </c>
      <c r="F339" s="18" t="str">
        <f t="shared" si="14"/>
        <v>E3_5_1_10_km : 100</v>
      </c>
    </row>
    <row r="340" spans="1:6" ht="30" x14ac:dyDescent="0.25">
      <c r="A340" s="5" t="s">
        <v>595</v>
      </c>
      <c r="B340" s="22" t="s">
        <v>2637</v>
      </c>
      <c r="C340" s="23" t="s">
        <v>5274</v>
      </c>
      <c r="D340" s="18" t="str">
        <f t="shared" si="15"/>
        <v>E3_5_1_108_conc : 1</v>
      </c>
      <c r="E340" s="18" t="str">
        <f t="shared" si="16"/>
        <v>E3_5_1_108_kcat : 13.7</v>
      </c>
      <c r="F340" s="18" t="str">
        <f t="shared" si="14"/>
        <v>E3_5_1_108_km : 100</v>
      </c>
    </row>
    <row r="341" spans="1:6" x14ac:dyDescent="0.25">
      <c r="A341" s="5" t="s">
        <v>662</v>
      </c>
      <c r="B341" s="22" t="s">
        <v>2638</v>
      </c>
      <c r="C341" s="23" t="s">
        <v>5275</v>
      </c>
      <c r="D341" s="18" t="str">
        <f t="shared" si="15"/>
        <v>E3_5_1_16_conc : 1</v>
      </c>
      <c r="E341" s="18" t="str">
        <f t="shared" si="16"/>
        <v>E3_5_1_16_kcat : 13.7</v>
      </c>
      <c r="F341" s="18" t="str">
        <f t="shared" si="14"/>
        <v>E3_5_1_16_km : 100</v>
      </c>
    </row>
    <row r="342" spans="1:6" ht="30" x14ac:dyDescent="0.25">
      <c r="A342" s="5" t="s">
        <v>411</v>
      </c>
      <c r="B342" s="22" t="s">
        <v>2639</v>
      </c>
      <c r="C342" s="23" t="s">
        <v>5276</v>
      </c>
      <c r="D342" s="18" t="str">
        <f t="shared" si="15"/>
        <v>E3_5_1_18_conc : 1</v>
      </c>
      <c r="E342" s="18" t="str">
        <f t="shared" si="16"/>
        <v>E3_5_1_18_kcat : 13.7</v>
      </c>
      <c r="F342" s="18" t="str">
        <f t="shared" si="14"/>
        <v>E3_5_1_18_km : 100</v>
      </c>
    </row>
    <row r="343" spans="1:6" x14ac:dyDescent="0.25">
      <c r="A343" s="5" t="s">
        <v>335</v>
      </c>
      <c r="B343" s="22" t="s">
        <v>2640</v>
      </c>
      <c r="C343" s="23" t="s">
        <v>5277</v>
      </c>
      <c r="D343" s="18" t="str">
        <f t="shared" si="15"/>
        <v>E3_5_1_19_conc : 1</v>
      </c>
      <c r="E343" s="18" t="str">
        <f t="shared" si="16"/>
        <v>E3_5_1_19_kcat : 13.7</v>
      </c>
      <c r="F343" s="18" t="str">
        <f t="shared" si="14"/>
        <v>E3_5_1_19_km : 100</v>
      </c>
    </row>
    <row r="344" spans="1:6" x14ac:dyDescent="0.25">
      <c r="A344" s="5" t="s">
        <v>42</v>
      </c>
      <c r="B344" s="22" t="s">
        <v>2641</v>
      </c>
      <c r="C344" s="23" t="s">
        <v>5278</v>
      </c>
      <c r="D344" s="18" t="str">
        <f t="shared" si="15"/>
        <v>E3_5_1_2_conc : 1</v>
      </c>
      <c r="E344" s="18" t="str">
        <f t="shared" si="16"/>
        <v>E3_5_1_2_kcat : 13.7</v>
      </c>
      <c r="F344" s="18" t="str">
        <f t="shared" si="14"/>
        <v>E3_5_1_2_km : 100</v>
      </c>
    </row>
    <row r="345" spans="1:6" x14ac:dyDescent="0.25">
      <c r="A345" s="5" t="s">
        <v>31</v>
      </c>
      <c r="B345" s="11" t="s">
        <v>2644</v>
      </c>
      <c r="C345" s="23" t="s">
        <v>5279</v>
      </c>
      <c r="D345" s="18" t="str">
        <f t="shared" si="15"/>
        <v>E3_5_1_5_conc : 1</v>
      </c>
      <c r="E345" s="18" t="str">
        <f t="shared" si="16"/>
        <v>E3_5_1_5_kcat : 13.7</v>
      </c>
      <c r="F345" s="18" t="str">
        <f t="shared" si="14"/>
        <v>E3_5_1_5_km : 100</v>
      </c>
    </row>
    <row r="346" spans="1:6" x14ac:dyDescent="0.25">
      <c r="A346" s="5" t="s">
        <v>672</v>
      </c>
      <c r="B346" s="22" t="s">
        <v>2645</v>
      </c>
      <c r="C346" s="23" t="s">
        <v>5280</v>
      </c>
      <c r="D346" s="18" t="str">
        <f t="shared" si="15"/>
        <v>E3_5_1_53_conc : 1</v>
      </c>
      <c r="E346" s="18" t="str">
        <f t="shared" si="16"/>
        <v>E3_5_1_53_kcat : 13.7</v>
      </c>
      <c r="F346" s="18" t="str">
        <f t="shared" si="14"/>
        <v>E3_5_1_53_km : 100</v>
      </c>
    </row>
    <row r="347" spans="1:6" x14ac:dyDescent="0.25">
      <c r="A347" s="5" t="s">
        <v>269</v>
      </c>
      <c r="B347" s="22" t="s">
        <v>2646</v>
      </c>
      <c r="C347" s="23" t="s">
        <v>5281</v>
      </c>
      <c r="D347" s="18" t="str">
        <f t="shared" si="15"/>
        <v>E3_5_1_54_conc : 1</v>
      </c>
      <c r="E347" s="18" t="str">
        <f t="shared" si="16"/>
        <v>E3_5_1_54_kcat : 13.7</v>
      </c>
      <c r="F347" s="18" t="str">
        <f t="shared" si="14"/>
        <v>E3_5_1_54_km : 100</v>
      </c>
    </row>
    <row r="348" spans="1:6" x14ac:dyDescent="0.25">
      <c r="A348" s="5" t="s">
        <v>259</v>
      </c>
      <c r="B348" s="22" t="s">
        <v>2647</v>
      </c>
      <c r="C348" s="23" t="s">
        <v>5282</v>
      </c>
      <c r="D348" s="18" t="str">
        <f t="shared" si="15"/>
        <v>E3_5_1_88_conc : 1</v>
      </c>
      <c r="E348" s="18" t="str">
        <f t="shared" si="16"/>
        <v>E3_5_1_88_kcat : 13.7</v>
      </c>
      <c r="F348" s="18" t="str">
        <f t="shared" si="14"/>
        <v>E3_5_1_88_km : 100</v>
      </c>
    </row>
    <row r="349" spans="1:6" x14ac:dyDescent="0.25">
      <c r="A349" s="5" t="s">
        <v>270</v>
      </c>
      <c r="B349" s="22" t="s">
        <v>2648</v>
      </c>
      <c r="C349" s="23" t="s">
        <v>5283</v>
      </c>
      <c r="D349" s="18" t="str">
        <f t="shared" si="15"/>
        <v>E3_5_2_10_conc : 1</v>
      </c>
      <c r="E349" s="18" t="str">
        <f t="shared" si="16"/>
        <v>E3_5_2_10_kcat : 13.7</v>
      </c>
      <c r="F349" s="18" t="str">
        <f t="shared" si="14"/>
        <v>E3_5_2_10_km : 100</v>
      </c>
    </row>
    <row r="350" spans="1:6" x14ac:dyDescent="0.25">
      <c r="A350" s="5" t="s">
        <v>389</v>
      </c>
      <c r="B350" s="11" t="s">
        <v>2650</v>
      </c>
      <c r="C350" s="23" t="s">
        <v>5284</v>
      </c>
      <c r="D350" s="18" t="str">
        <f t="shared" si="15"/>
        <v>E3_5_2_17_conc : 1</v>
      </c>
      <c r="E350" s="18" t="str">
        <f t="shared" si="16"/>
        <v>E3_5_2_17_kcat : 13.7</v>
      </c>
      <c r="F350" s="18" t="str">
        <f t="shared" si="14"/>
        <v>E3_5_2_17_km : 100</v>
      </c>
    </row>
    <row r="351" spans="1:6" x14ac:dyDescent="0.25">
      <c r="A351" s="5" t="s">
        <v>212</v>
      </c>
      <c r="B351" s="11" t="s">
        <v>2652</v>
      </c>
      <c r="C351" s="23" t="s">
        <v>5285</v>
      </c>
      <c r="D351" s="18" t="str">
        <f t="shared" si="15"/>
        <v>E3_5_2_3_conc : 1</v>
      </c>
      <c r="E351" s="18" t="str">
        <f t="shared" si="16"/>
        <v>E3_5_2_3_kcat : 13.7</v>
      </c>
      <c r="F351" s="18" t="str">
        <f t="shared" si="14"/>
        <v>E3_5_2_3_km : 100</v>
      </c>
    </row>
    <row r="352" spans="1:6" x14ac:dyDescent="0.25">
      <c r="A352" s="5" t="s">
        <v>128</v>
      </c>
      <c r="B352" s="22" t="s">
        <v>2654</v>
      </c>
      <c r="C352" s="23" t="s">
        <v>5286</v>
      </c>
      <c r="D352" s="18" t="str">
        <f t="shared" si="15"/>
        <v>E3_5_2_6_conc : 1</v>
      </c>
      <c r="E352" s="18" t="str">
        <f t="shared" si="16"/>
        <v>E3_5_2_6_kcat : 13.7</v>
      </c>
      <c r="F352" s="18" t="str">
        <f t="shared" si="14"/>
        <v>E3_5_2_6_km : 100</v>
      </c>
    </row>
    <row r="353" spans="1:6 16374:16374" x14ac:dyDescent="0.25">
      <c r="A353" s="5" t="s">
        <v>671</v>
      </c>
      <c r="B353" s="22" t="s">
        <v>2656</v>
      </c>
      <c r="C353" s="23" t="s">
        <v>5287</v>
      </c>
      <c r="D353" s="18" t="str">
        <f t="shared" si="15"/>
        <v>E3_5_3_12_conc : 1</v>
      </c>
      <c r="E353" s="18" t="str">
        <f t="shared" si="16"/>
        <v>E3_5_3_12_kcat : 13.7</v>
      </c>
      <c r="F353" s="18" t="str">
        <f t="shared" si="14"/>
        <v>E3_5_3_12_km : 100</v>
      </c>
    </row>
    <row r="354" spans="1:6 16374:16374" x14ac:dyDescent="0.25">
      <c r="A354" s="5" t="s">
        <v>111</v>
      </c>
      <c r="B354" s="22" t="s">
        <v>2657</v>
      </c>
      <c r="C354" s="23" t="s">
        <v>5288</v>
      </c>
      <c r="D354" s="18" t="str">
        <f t="shared" si="15"/>
        <v>E3_5_3_4_conc : 1</v>
      </c>
      <c r="E354" s="18" t="str">
        <f t="shared" si="16"/>
        <v>E3_5_3_4_kcat : 13.7</v>
      </c>
      <c r="F354" s="18" t="str">
        <f t="shared" si="14"/>
        <v>E3_5_3_4_km : 100</v>
      </c>
    </row>
    <row r="355" spans="1:6 16374:16374" x14ac:dyDescent="0.25">
      <c r="A355" s="5" t="s">
        <v>169</v>
      </c>
      <c r="B355" s="22" t="s">
        <v>2658</v>
      </c>
      <c r="C355" s="23" t="s">
        <v>5289</v>
      </c>
      <c r="D355" s="18" t="str">
        <f t="shared" si="15"/>
        <v>E3_5_3_6_conc : 1</v>
      </c>
      <c r="E355" s="18" t="str">
        <f t="shared" si="16"/>
        <v>E3_5_3_6_kcat : 13.7</v>
      </c>
      <c r="F355" s="18" t="str">
        <f t="shared" si="14"/>
        <v>E3_5_3_6_km : 100</v>
      </c>
    </row>
    <row r="356" spans="1:6 16374:16374" x14ac:dyDescent="0.25">
      <c r="A356" s="5" t="s">
        <v>369</v>
      </c>
      <c r="B356" s="22" t="s">
        <v>2659</v>
      </c>
      <c r="C356" s="23" t="s">
        <v>5290</v>
      </c>
      <c r="D356" s="18" t="str">
        <f t="shared" si="15"/>
        <v>E3_5_4_10_conc : 1</v>
      </c>
      <c r="E356" s="18" t="str">
        <f t="shared" si="16"/>
        <v>E3_5_4_10_kcat : 13.7</v>
      </c>
      <c r="F356" s="18" t="str">
        <f t="shared" si="14"/>
        <v>E3_5_4_10_km : 100</v>
      </c>
    </row>
    <row r="357" spans="1:6 16374:16374" x14ac:dyDescent="0.25">
      <c r="A357" s="5" t="s">
        <v>568</v>
      </c>
      <c r="B357" s="22" t="s">
        <v>2661</v>
      </c>
      <c r="C357" s="23" t="s">
        <v>5291</v>
      </c>
      <c r="D357" s="18" t="str">
        <f t="shared" si="15"/>
        <v>E3_5_4_13_conc : 1</v>
      </c>
      <c r="E357" s="18" t="str">
        <f t="shared" si="16"/>
        <v>E3_5_4_13_kcat : 13.7</v>
      </c>
      <c r="F357" s="18" t="str">
        <f t="shared" si="14"/>
        <v>E3_5_4_13_km : 100</v>
      </c>
    </row>
    <row r="358" spans="1:6 16374:16374" x14ac:dyDescent="0.25">
      <c r="A358" s="5" t="s">
        <v>452</v>
      </c>
      <c r="B358" s="11" t="s">
        <v>2662</v>
      </c>
      <c r="C358" s="23" t="s">
        <v>5292</v>
      </c>
      <c r="D358" s="18" t="str">
        <f t="shared" si="15"/>
        <v>E3_5_4_16_conc : 1</v>
      </c>
      <c r="E358" s="18" t="str">
        <f t="shared" si="16"/>
        <v>E3_5_4_16_kcat : 13.7</v>
      </c>
      <c r="F358" s="18" t="str">
        <f t="shared" si="14"/>
        <v>E3_5_4_16_km : 100</v>
      </c>
    </row>
    <row r="359" spans="1:6 16374:16374" ht="30" x14ac:dyDescent="0.25">
      <c r="A359" s="5" t="s">
        <v>289</v>
      </c>
      <c r="B359" s="22" t="s">
        <v>2663</v>
      </c>
      <c r="C359" s="23" t="s">
        <v>5293</v>
      </c>
      <c r="D359" s="18" t="str">
        <f t="shared" si="15"/>
        <v>E3_5_4_19_conc : 1</v>
      </c>
      <c r="E359" s="18" t="str">
        <f t="shared" si="16"/>
        <v>E3_5_4_19_kcat : 13.7</v>
      </c>
      <c r="F359" s="18" t="str">
        <f t="shared" si="14"/>
        <v>E3_5_4_19_km : 100</v>
      </c>
    </row>
    <row r="360" spans="1:6 16374:16374" x14ac:dyDescent="0.25">
      <c r="A360" s="5" t="s">
        <v>616</v>
      </c>
      <c r="B360" s="11" t="s">
        <v>2665</v>
      </c>
      <c r="C360" s="23" t="s">
        <v>5294</v>
      </c>
      <c r="D360" s="18" t="str">
        <f t="shared" si="15"/>
        <v>E3_5_4_25_conc : 1</v>
      </c>
      <c r="E360" s="18" t="str">
        <f t="shared" si="16"/>
        <v>E3_5_4_25_kcat : 13.7</v>
      </c>
      <c r="F360" s="18" t="str">
        <f t="shared" si="14"/>
        <v>E3_5_4_25_km : 100</v>
      </c>
    </row>
    <row r="361" spans="1:6 16374:16374" ht="30" x14ac:dyDescent="0.25">
      <c r="A361" s="5" t="s">
        <v>621</v>
      </c>
      <c r="B361" s="22" t="s">
        <v>2666</v>
      </c>
      <c r="C361" s="23" t="s">
        <v>5295</v>
      </c>
      <c r="D361" s="18" t="str">
        <f t="shared" si="15"/>
        <v>E3_5_4_26_conc : 1</v>
      </c>
      <c r="E361" s="18" t="str">
        <f t="shared" si="16"/>
        <v>E3_5_4_26_kcat : 13.7</v>
      </c>
      <c r="F361" s="18" t="str">
        <f t="shared" si="14"/>
        <v>E3_5_4_26_km : 100</v>
      </c>
    </row>
    <row r="362" spans="1:6 16374:16374" x14ac:dyDescent="0.25">
      <c r="A362" s="5" t="s">
        <v>112</v>
      </c>
      <c r="B362" s="22" t="s">
        <v>2667</v>
      </c>
      <c r="C362" s="23" t="s">
        <v>5296</v>
      </c>
      <c r="D362" s="18" t="str">
        <f t="shared" si="15"/>
        <v>E3_5_4_3_conc : 1</v>
      </c>
      <c r="E362" s="18" t="str">
        <f t="shared" si="16"/>
        <v>E3_5_4_3_kcat : 13.7</v>
      </c>
      <c r="F362" s="18" t="str">
        <f t="shared" si="14"/>
        <v>E3_5_4_3_km : 100</v>
      </c>
    </row>
    <row r="363" spans="1:6 16374:16374" x14ac:dyDescent="0.25">
      <c r="A363" s="5" t="s">
        <v>393</v>
      </c>
      <c r="B363" s="22" t="s">
        <v>2668</v>
      </c>
      <c r="C363" s="23" t="s">
        <v>5297</v>
      </c>
      <c r="D363" s="18" t="str">
        <f t="shared" si="15"/>
        <v>E3_5_4_32_conc : 1</v>
      </c>
      <c r="E363" s="18" t="str">
        <f t="shared" si="16"/>
        <v>E3_5_4_32_kcat : 13.7</v>
      </c>
      <c r="F363" s="18" t="str">
        <f t="shared" si="14"/>
        <v>E3_5_4_32_km : 100</v>
      </c>
      <c r="XET363" s="18"/>
    </row>
    <row r="364" spans="1:6 16374:16374" x14ac:dyDescent="0.25">
      <c r="A364" s="5" t="s">
        <v>408</v>
      </c>
      <c r="B364" s="22" t="s">
        <v>2669</v>
      </c>
      <c r="C364" s="23" t="s">
        <v>5298</v>
      </c>
      <c r="D364" s="18" t="str">
        <f t="shared" si="15"/>
        <v>E3_5_4_33_conc : 1</v>
      </c>
      <c r="E364" s="18" t="str">
        <f t="shared" si="16"/>
        <v>E3_5_4_33_kcat : 13.7</v>
      </c>
      <c r="F364" s="18" t="str">
        <f t="shared" si="14"/>
        <v>E3_5_4_33_km : 100</v>
      </c>
      <c r="XET364" s="18"/>
    </row>
    <row r="365" spans="1:6 16374:16374" x14ac:dyDescent="0.25">
      <c r="A365" s="5" t="s">
        <v>229</v>
      </c>
      <c r="B365" s="22" t="s">
        <v>2670</v>
      </c>
      <c r="C365" s="23" t="s">
        <v>5299</v>
      </c>
      <c r="D365" s="18" t="str">
        <f t="shared" si="15"/>
        <v>E3_5_4_4_conc : 1</v>
      </c>
      <c r="E365" s="18" t="str">
        <f t="shared" si="16"/>
        <v>E3_5_4_4_kcat : 13.7</v>
      </c>
      <c r="F365" s="18" t="str">
        <f t="shared" si="14"/>
        <v>E3_5_4_4_km : 100</v>
      </c>
    </row>
    <row r="366" spans="1:6 16374:16374" ht="30" x14ac:dyDescent="0.25">
      <c r="A366" s="5" t="s">
        <v>167</v>
      </c>
      <c r="B366" s="22" t="s">
        <v>2671</v>
      </c>
      <c r="C366" s="23" t="s">
        <v>5300</v>
      </c>
      <c r="D366" s="18" t="str">
        <f t="shared" si="15"/>
        <v>E3_5_4_9_conc : 1</v>
      </c>
      <c r="E366" s="18" t="str">
        <f t="shared" si="16"/>
        <v>E3_5_4_9_kcat : 13.7</v>
      </c>
      <c r="F366" s="18" t="str">
        <f t="shared" si="14"/>
        <v>E3_5_4_9_km : 100</v>
      </c>
    </row>
    <row r="367" spans="1:6 16374:16374" x14ac:dyDescent="0.25">
      <c r="A367" s="5" t="s">
        <v>66</v>
      </c>
      <c r="B367" s="22" t="s">
        <v>2674</v>
      </c>
      <c r="C367" s="23" t="s">
        <v>5301</v>
      </c>
      <c r="D367" s="18" t="str">
        <f t="shared" si="15"/>
        <v>E3_6_1_1_conc : 1</v>
      </c>
      <c r="E367" s="18" t="str">
        <f t="shared" si="16"/>
        <v>E3_6_1_1_kcat : 13.7</v>
      </c>
      <c r="F367" s="18" t="str">
        <f t="shared" si="14"/>
        <v>E3_6_1_1_km : 100</v>
      </c>
    </row>
    <row r="368" spans="1:6 16374:16374" x14ac:dyDescent="0.25">
      <c r="A368" s="5" t="s">
        <v>311</v>
      </c>
      <c r="B368" s="22" t="s">
        <v>2676</v>
      </c>
      <c r="C368" s="23" t="s">
        <v>5302</v>
      </c>
      <c r="D368" s="18" t="str">
        <f t="shared" si="15"/>
        <v>E3_6_1_11_conc : 1</v>
      </c>
      <c r="E368" s="18" t="str">
        <f t="shared" si="16"/>
        <v>E3_6_1_11_kcat : 13.7</v>
      </c>
      <c r="F368" s="18" t="str">
        <f t="shared" si="14"/>
        <v>E3_6_1_11_km : 100</v>
      </c>
    </row>
    <row r="369" spans="1:6 16374:16374" x14ac:dyDescent="0.25">
      <c r="A369" s="5" t="s">
        <v>477</v>
      </c>
      <c r="B369" s="22" t="s">
        <v>2677</v>
      </c>
      <c r="C369" s="23" t="s">
        <v>5303</v>
      </c>
      <c r="D369" s="18" t="str">
        <f t="shared" si="15"/>
        <v>E3_6_1_22_conc : 1</v>
      </c>
      <c r="E369" s="18" t="str">
        <f t="shared" si="16"/>
        <v>E3_6_1_22_kcat : 13.7</v>
      </c>
      <c r="F369" s="18" t="str">
        <f t="shared" ref="F369:F432" si="17">C369&amp;"_km : 100"</f>
        <v>E3_6_1_22_km : 100</v>
      </c>
    </row>
    <row r="370" spans="1:6 16374:16374" x14ac:dyDescent="0.25">
      <c r="A370" s="5" t="s">
        <v>301</v>
      </c>
      <c r="B370" s="22" t="s">
        <v>2678</v>
      </c>
      <c r="C370" s="23" t="s">
        <v>5304</v>
      </c>
      <c r="D370" s="18" t="str">
        <f t="shared" si="15"/>
        <v>E3_6_1_23_conc : 1</v>
      </c>
      <c r="E370" s="18" t="str">
        <f t="shared" si="16"/>
        <v>E3_6_1_23_kcat : 13.7</v>
      </c>
      <c r="F370" s="18" t="str">
        <f t="shared" si="17"/>
        <v>E3_6_1_23_km : 100</v>
      </c>
    </row>
    <row r="371" spans="1:6 16374:16374" ht="30" x14ac:dyDescent="0.25">
      <c r="A371" s="5" t="s">
        <v>479</v>
      </c>
      <c r="B371" s="22" t="s">
        <v>2679</v>
      </c>
      <c r="C371" s="23" t="s">
        <v>5305</v>
      </c>
      <c r="D371" s="18" t="str">
        <f t="shared" si="15"/>
        <v>E3_6_1_27_conc : 1</v>
      </c>
      <c r="E371" s="18" t="str">
        <f t="shared" si="16"/>
        <v>E3_6_1_27_kcat : 13.7</v>
      </c>
      <c r="F371" s="18" t="str">
        <f t="shared" si="17"/>
        <v>E3_6_1_27_km : 100</v>
      </c>
    </row>
    <row r="372" spans="1:6 16374:16374" x14ac:dyDescent="0.25">
      <c r="A372" s="5" t="s">
        <v>288</v>
      </c>
      <c r="B372" s="22" t="s">
        <v>2680</v>
      </c>
      <c r="C372" s="23" t="s">
        <v>5306</v>
      </c>
      <c r="D372" s="18" t="str">
        <f t="shared" si="15"/>
        <v>E3_6_1_31_conc : 1</v>
      </c>
      <c r="E372" s="18" t="str">
        <f t="shared" si="16"/>
        <v>E3_6_1_31_kcat : 13.7</v>
      </c>
      <c r="F372" s="18" t="str">
        <f t="shared" si="17"/>
        <v>E3_6_1_31_km : 100</v>
      </c>
    </row>
    <row r="373" spans="1:6 16374:16374" ht="30" x14ac:dyDescent="0.25">
      <c r="A373" s="5" t="s">
        <v>321</v>
      </c>
      <c r="B373" s="22" t="s">
        <v>2681</v>
      </c>
      <c r="C373" s="23" t="s">
        <v>5307</v>
      </c>
      <c r="D373" s="18" t="str">
        <f t="shared" si="15"/>
        <v>E3_6_1_41_conc : 1</v>
      </c>
      <c r="E373" s="18" t="str">
        <f t="shared" si="16"/>
        <v>E3_6_1_41_kcat : 13.7</v>
      </c>
      <c r="F373" s="18" t="str">
        <f t="shared" si="17"/>
        <v>E3_6_1_41_km : 100</v>
      </c>
    </row>
    <row r="374" spans="1:6 16374:16374" x14ac:dyDescent="0.25">
      <c r="A374" s="5" t="s">
        <v>136</v>
      </c>
      <c r="B374" s="22" t="s">
        <v>2685</v>
      </c>
      <c r="C374" s="23" t="s">
        <v>5308</v>
      </c>
      <c r="D374" s="18" t="str">
        <f t="shared" si="15"/>
        <v>E3_6_1_9_conc : 1</v>
      </c>
      <c r="E374" s="18" t="str">
        <f t="shared" si="16"/>
        <v>E3_6_1_9_kcat : 13.7</v>
      </c>
      <c r="F374" s="18" t="str">
        <f t="shared" si="17"/>
        <v>E3_6_1_9_km : 100</v>
      </c>
    </row>
    <row r="375" spans="1:6 16374:16374" x14ac:dyDescent="0.25">
      <c r="A375" s="5" t="s">
        <v>365</v>
      </c>
      <c r="B375" s="22" t="s">
        <v>2849</v>
      </c>
      <c r="C375" s="23" t="s">
        <v>5309</v>
      </c>
      <c r="D375" s="18" t="str">
        <f t="shared" si="15"/>
        <v>E4_1_1_11_conc : 1</v>
      </c>
      <c r="E375" s="18" t="str">
        <f t="shared" si="16"/>
        <v>E4_1_1_11_kcat : 13.7</v>
      </c>
      <c r="F375" s="18" t="str">
        <f t="shared" si="17"/>
        <v>E4_1_1_11_km : 100</v>
      </c>
      <c r="XET375" s="18"/>
    </row>
    <row r="376" spans="1:6 16374:16374" x14ac:dyDescent="0.25">
      <c r="A376" s="5" t="s">
        <v>355</v>
      </c>
      <c r="B376" s="22" t="s">
        <v>2851</v>
      </c>
      <c r="C376" s="23" t="s">
        <v>5310</v>
      </c>
      <c r="D376" s="18" t="str">
        <f t="shared" si="15"/>
        <v>E4_1_1_19_conc : 1</v>
      </c>
      <c r="E376" s="18" t="str">
        <f t="shared" si="16"/>
        <v>E4_1_1_19_kcat : 13.7</v>
      </c>
      <c r="F376" s="18" t="str">
        <f t="shared" si="17"/>
        <v>E4_1_1_19_km : 100</v>
      </c>
    </row>
    <row r="377" spans="1:6 16374:16374" x14ac:dyDescent="0.25">
      <c r="A377" s="5" t="s">
        <v>305</v>
      </c>
      <c r="B377" s="22" t="s">
        <v>2853</v>
      </c>
      <c r="C377" s="23" t="s">
        <v>5311</v>
      </c>
      <c r="D377" s="18" t="str">
        <f t="shared" si="15"/>
        <v>E4_1_1_20_conc : 1</v>
      </c>
      <c r="E377" s="18" t="str">
        <f t="shared" si="16"/>
        <v>E4_1_1_20_kcat : 13.7</v>
      </c>
      <c r="F377" s="18" t="str">
        <f t="shared" si="17"/>
        <v>E4_1_1_20_km : 100</v>
      </c>
    </row>
    <row r="378" spans="1:6 16374:16374" ht="30" x14ac:dyDescent="0.25">
      <c r="A378" s="5" t="s">
        <v>666</v>
      </c>
      <c r="B378" s="22" t="s">
        <v>2855</v>
      </c>
      <c r="C378" s="23" t="s">
        <v>5312</v>
      </c>
      <c r="D378" s="18" t="str">
        <f t="shared" si="15"/>
        <v>E4_1_1_21_conc : 1</v>
      </c>
      <c r="E378" s="18" t="str">
        <f t="shared" si="16"/>
        <v>E4_1_1_21_kcat : 13.7</v>
      </c>
      <c r="F378" s="18" t="str">
        <f t="shared" si="17"/>
        <v>E4_1_1_21_km : 100</v>
      </c>
    </row>
    <row r="379" spans="1:6 16374:16374" ht="30" x14ac:dyDescent="0.25">
      <c r="A379" s="5" t="s">
        <v>536</v>
      </c>
      <c r="B379" s="22" t="s">
        <v>2857</v>
      </c>
      <c r="C379" s="23" t="s">
        <v>5313</v>
      </c>
      <c r="D379" s="18" t="str">
        <f t="shared" si="15"/>
        <v>E4_1_1_23_conc : 1</v>
      </c>
      <c r="E379" s="18" t="str">
        <f t="shared" si="16"/>
        <v>E4_1_1_23_kcat : 13.7</v>
      </c>
      <c r="F379" s="18" t="str">
        <f t="shared" si="17"/>
        <v>E4_1_1_23_km : 100</v>
      </c>
    </row>
    <row r="380" spans="1:6 16374:16374" x14ac:dyDescent="0.25">
      <c r="A380" s="5" t="s">
        <v>410</v>
      </c>
      <c r="B380" s="22" t="s">
        <v>2859</v>
      </c>
      <c r="C380" s="23" t="s">
        <v>5314</v>
      </c>
      <c r="D380" s="18" t="str">
        <f t="shared" si="15"/>
        <v>E4_1_1_31_conc : 1</v>
      </c>
      <c r="E380" s="18" t="str">
        <f t="shared" si="16"/>
        <v>E4_1_1_31_kcat : 13.7</v>
      </c>
      <c r="F380" s="18" t="str">
        <f t="shared" si="17"/>
        <v>E4_1_1_31_km : 100</v>
      </c>
    </row>
    <row r="381" spans="1:6 16374:16374" ht="30" x14ac:dyDescent="0.25">
      <c r="A381" s="5" t="s">
        <v>302</v>
      </c>
      <c r="B381" s="22" t="s">
        <v>2860</v>
      </c>
      <c r="C381" s="23" t="s">
        <v>5315</v>
      </c>
      <c r="D381" s="18" t="str">
        <f t="shared" si="15"/>
        <v>E4_1_1_36_conc : 1</v>
      </c>
      <c r="E381" s="18" t="str">
        <f t="shared" si="16"/>
        <v>E4_1_1_36_kcat : 13.7</v>
      </c>
      <c r="F381" s="18" t="str">
        <f t="shared" si="17"/>
        <v>E4_1_1_36_km : 100</v>
      </c>
    </row>
    <row r="382" spans="1:6 16374:16374" x14ac:dyDescent="0.25">
      <c r="A382" s="5" t="s">
        <v>316</v>
      </c>
      <c r="B382" s="22" t="s">
        <v>2862</v>
      </c>
      <c r="C382" s="23" t="s">
        <v>5316</v>
      </c>
      <c r="D382" s="18" t="str">
        <f t="shared" si="15"/>
        <v>E4_1_1_37_conc : 1</v>
      </c>
      <c r="E382" s="18" t="str">
        <f t="shared" si="16"/>
        <v>E4_1_1_37_kcat : 13.7</v>
      </c>
      <c r="F382" s="18" t="str">
        <f t="shared" si="17"/>
        <v>E4_1_1_37_km : 100</v>
      </c>
    </row>
    <row r="383" spans="1:6 16374:16374" x14ac:dyDescent="0.25">
      <c r="A383" s="5" t="s">
        <v>388</v>
      </c>
      <c r="B383" s="22" t="s">
        <v>2864</v>
      </c>
      <c r="C383" s="23" t="s">
        <v>5317</v>
      </c>
      <c r="D383" s="18" t="str">
        <f t="shared" si="15"/>
        <v>E4_1_1_47_conc : 1</v>
      </c>
      <c r="E383" s="18" t="str">
        <f t="shared" si="16"/>
        <v>E4_1_1_47_kcat : 13.7</v>
      </c>
      <c r="F383" s="18" t="str">
        <f t="shared" si="17"/>
        <v>E4_1_1_47_km : 100</v>
      </c>
    </row>
    <row r="384" spans="1:6 16374:16374" ht="30" x14ac:dyDescent="0.25">
      <c r="A384" s="5" t="s">
        <v>327</v>
      </c>
      <c r="B384" s="22" t="s">
        <v>2865</v>
      </c>
      <c r="C384" s="23" t="s">
        <v>5318</v>
      </c>
      <c r="D384" s="18" t="str">
        <f t="shared" si="15"/>
        <v>E4_1_1_48_conc : 1</v>
      </c>
      <c r="E384" s="18" t="str">
        <f t="shared" si="16"/>
        <v>E4_1_1_48_kcat : 13.7</v>
      </c>
      <c r="F384" s="18" t="str">
        <f t="shared" si="17"/>
        <v>E4_1_1_48_km : 100</v>
      </c>
    </row>
    <row r="385" spans="1:6" ht="30" x14ac:dyDescent="0.25">
      <c r="A385" s="5" t="s">
        <v>660</v>
      </c>
      <c r="B385" s="22" t="s">
        <v>2867</v>
      </c>
      <c r="C385" s="23" t="s">
        <v>5319</v>
      </c>
      <c r="D385" s="18" t="str">
        <f t="shared" si="15"/>
        <v>E4_1_1_49_conc : 1</v>
      </c>
      <c r="E385" s="18" t="str">
        <f t="shared" si="16"/>
        <v>E4_1_1_49_kcat : 13.7</v>
      </c>
      <c r="F385" s="18" t="str">
        <f t="shared" si="17"/>
        <v>E4_1_1_49_km : 100</v>
      </c>
    </row>
    <row r="386" spans="1:6" x14ac:dyDescent="0.25">
      <c r="A386" s="5" t="s">
        <v>328</v>
      </c>
      <c r="B386" s="22" t="s">
        <v>2868</v>
      </c>
      <c r="C386" s="23" t="s">
        <v>5320</v>
      </c>
      <c r="D386" s="18" t="str">
        <f t="shared" ref="D386:D449" si="18">C386&amp;"_conc : 1"</f>
        <v>E4_1_1_50_conc : 1</v>
      </c>
      <c r="E386" s="18" t="str">
        <f t="shared" ref="E386:E449" si="19">C386&amp;"_kcat : 13.7"</f>
        <v>E4_1_1_50_kcat : 13.7</v>
      </c>
      <c r="F386" s="18" t="str">
        <f t="shared" si="17"/>
        <v>E4_1_1_50_km : 100</v>
      </c>
    </row>
    <row r="387" spans="1:6" x14ac:dyDescent="0.25">
      <c r="A387" s="5" t="s">
        <v>632</v>
      </c>
      <c r="B387" s="22" t="s">
        <v>2870</v>
      </c>
      <c r="C387" s="23" t="s">
        <v>5321</v>
      </c>
      <c r="D387" s="18" t="str">
        <f t="shared" si="18"/>
        <v>E4_1_1_65_conc : 1</v>
      </c>
      <c r="E387" s="18" t="str">
        <f t="shared" si="19"/>
        <v>E4_1_1_65_kcat : 13.7</v>
      </c>
      <c r="F387" s="18" t="str">
        <f t="shared" si="17"/>
        <v>E4_1_1_65_km : 100</v>
      </c>
    </row>
    <row r="388" spans="1:6" ht="30" x14ac:dyDescent="0.25">
      <c r="A388" s="5" t="s">
        <v>577</v>
      </c>
      <c r="B388" s="22" t="s">
        <v>2871</v>
      </c>
      <c r="C388" s="23" t="s">
        <v>5322</v>
      </c>
      <c r="D388" s="18" t="str">
        <f t="shared" si="18"/>
        <v>E4_1_1_77_conc : 1</v>
      </c>
      <c r="E388" s="18" t="str">
        <f t="shared" si="19"/>
        <v>E4_1_1_77_kcat : 13.7</v>
      </c>
      <c r="F388" s="18" t="str">
        <f t="shared" si="17"/>
        <v>E4_1_1_77_km : 100</v>
      </c>
    </row>
    <row r="389" spans="1:6" ht="30" x14ac:dyDescent="0.25">
      <c r="A389" s="5" t="s">
        <v>681</v>
      </c>
      <c r="B389" s="11" t="s">
        <v>2873</v>
      </c>
      <c r="C389" s="23" t="s">
        <v>5323</v>
      </c>
      <c r="D389" s="18" t="str">
        <f t="shared" si="18"/>
        <v>E4_1_1_88_conc : 1</v>
      </c>
      <c r="E389" s="18" t="str">
        <f t="shared" si="19"/>
        <v>E4_1_1_88_kcat : 13.7</v>
      </c>
      <c r="F389" s="18" t="str">
        <f t="shared" si="17"/>
        <v>E4_1_1_88_km : 100</v>
      </c>
    </row>
    <row r="390" spans="1:6" ht="30" x14ac:dyDescent="0.25">
      <c r="A390" s="5" t="s">
        <v>391</v>
      </c>
      <c r="B390" s="22" t="s">
        <v>2875</v>
      </c>
      <c r="C390" s="23" t="s">
        <v>5324</v>
      </c>
      <c r="D390" s="18" t="str">
        <f t="shared" si="18"/>
        <v>E4_1_1_97_conc : 1</v>
      </c>
      <c r="E390" s="18" t="str">
        <f t="shared" si="19"/>
        <v>E4_1_1_97_kcat : 13.7</v>
      </c>
      <c r="F390" s="18" t="str">
        <f t="shared" si="17"/>
        <v>E4_1_1_97_km : 100</v>
      </c>
    </row>
    <row r="391" spans="1:6" ht="30" x14ac:dyDescent="0.25">
      <c r="A391" s="5" t="s">
        <v>312</v>
      </c>
      <c r="B391" s="22" t="s">
        <v>2876</v>
      </c>
      <c r="C391" s="23" t="s">
        <v>5325</v>
      </c>
      <c r="D391" s="18" t="str">
        <f t="shared" si="18"/>
        <v>E4_1_1_98_conc : 1</v>
      </c>
      <c r="E391" s="18" t="str">
        <f t="shared" si="19"/>
        <v>E4_1_1_98_kcat : 13.7</v>
      </c>
      <c r="F391" s="18" t="str">
        <f t="shared" si="17"/>
        <v>E4_1_1_98_km : 100</v>
      </c>
    </row>
    <row r="392" spans="1:6" x14ac:dyDescent="0.25">
      <c r="A392" s="5" t="s">
        <v>647</v>
      </c>
      <c r="B392" s="22" t="s">
        <v>2878</v>
      </c>
      <c r="C392" s="23" t="s">
        <v>5326</v>
      </c>
      <c r="D392" s="18" t="str">
        <f t="shared" si="18"/>
        <v>E4_1_2_13_conc : 1</v>
      </c>
      <c r="E392" s="18" t="str">
        <f t="shared" si="19"/>
        <v>E4_1_2_13_kcat : 13.7</v>
      </c>
      <c r="F392" s="18" t="str">
        <f t="shared" si="17"/>
        <v>E4_1_2_13_km : 100</v>
      </c>
    </row>
    <row r="393" spans="1:6" ht="30" x14ac:dyDescent="0.25">
      <c r="A393" s="5" t="s">
        <v>441</v>
      </c>
      <c r="B393" s="11" t="s">
        <v>2880</v>
      </c>
      <c r="C393" s="23" t="s">
        <v>5327</v>
      </c>
      <c r="D393" s="18" t="str">
        <f t="shared" si="18"/>
        <v>E4_1_2_14_conc : 1</v>
      </c>
      <c r="E393" s="18" t="str">
        <f t="shared" si="19"/>
        <v>E4_1_2_14_kcat : 13.7</v>
      </c>
      <c r="F393" s="18" t="str">
        <f t="shared" si="17"/>
        <v>E4_1_2_14_km : 100</v>
      </c>
    </row>
    <row r="394" spans="1:6" x14ac:dyDescent="0.25">
      <c r="A394" s="5" t="s">
        <v>319</v>
      </c>
      <c r="B394" s="22" t="s">
        <v>2882</v>
      </c>
      <c r="C394" s="23" t="s">
        <v>5328</v>
      </c>
      <c r="D394" s="18" t="str">
        <f t="shared" si="18"/>
        <v>E4_1_2_25_conc : 1</v>
      </c>
      <c r="E394" s="18" t="str">
        <f t="shared" si="19"/>
        <v>E4_1_2_25_kcat : 13.7</v>
      </c>
      <c r="F394" s="18" t="str">
        <f t="shared" si="17"/>
        <v>E4_1_2_25_km : 100</v>
      </c>
    </row>
    <row r="395" spans="1:6" x14ac:dyDescent="0.25">
      <c r="A395" s="5" t="s">
        <v>501</v>
      </c>
      <c r="B395" s="22" t="s">
        <v>2884</v>
      </c>
      <c r="C395" s="23" t="s">
        <v>5329</v>
      </c>
      <c r="D395" s="18" t="str">
        <f t="shared" si="18"/>
        <v>E4_1_2_50_conc : 1</v>
      </c>
      <c r="E395" s="18" t="str">
        <f t="shared" si="19"/>
        <v>E4_1_2_50_kcat : 13.7</v>
      </c>
      <c r="F395" s="18" t="str">
        <f t="shared" si="17"/>
        <v>E4_1_2_50_km : 100</v>
      </c>
    </row>
    <row r="396" spans="1:6" x14ac:dyDescent="0.25">
      <c r="A396" s="5" t="s">
        <v>146</v>
      </c>
      <c r="B396" s="22" t="s">
        <v>2885</v>
      </c>
      <c r="C396" s="23" t="s">
        <v>5330</v>
      </c>
      <c r="D396" s="18" t="str">
        <f t="shared" si="18"/>
        <v>E4_1_3_1_conc : 1</v>
      </c>
      <c r="E396" s="18" t="str">
        <f t="shared" si="19"/>
        <v>E4_1_3_1_kcat : 13.7</v>
      </c>
      <c r="F396" s="18" t="str">
        <f t="shared" si="17"/>
        <v>E4_1_3_1_km : 100</v>
      </c>
    </row>
    <row r="397" spans="1:6" x14ac:dyDescent="0.25">
      <c r="A397" s="5" t="s">
        <v>442</v>
      </c>
      <c r="B397" s="11" t="s">
        <v>2887</v>
      </c>
      <c r="C397" s="23" t="s">
        <v>5331</v>
      </c>
      <c r="D397" s="18" t="str">
        <f t="shared" si="18"/>
        <v>E4_1_3_16_conc : 1</v>
      </c>
      <c r="E397" s="18" t="str">
        <f t="shared" si="19"/>
        <v>E4_1_3_16_kcat : 13.7</v>
      </c>
      <c r="F397" s="18" t="str">
        <f t="shared" si="17"/>
        <v>E4_1_3_16_km : 100</v>
      </c>
    </row>
    <row r="398" spans="1:6" x14ac:dyDescent="0.25">
      <c r="A398" s="5" t="s">
        <v>325</v>
      </c>
      <c r="B398" s="22" t="s">
        <v>2889</v>
      </c>
      <c r="C398" s="23" t="s">
        <v>5332</v>
      </c>
      <c r="D398" s="18" t="str">
        <f t="shared" si="18"/>
        <v>E4_1_3_27_conc : 1</v>
      </c>
      <c r="E398" s="18" t="str">
        <f t="shared" si="19"/>
        <v>E4_1_3_27_kcat : 13.7</v>
      </c>
      <c r="F398" s="18" t="str">
        <f t="shared" si="17"/>
        <v>E4_1_3_27_km : 100</v>
      </c>
    </row>
    <row r="399" spans="1:6" x14ac:dyDescent="0.25">
      <c r="A399" s="5" t="s">
        <v>467</v>
      </c>
      <c r="B399" s="22" t="s">
        <v>2890</v>
      </c>
      <c r="C399" s="23" t="s">
        <v>5333</v>
      </c>
      <c r="D399" s="18" t="str">
        <f t="shared" si="18"/>
        <v>E4_1_3_30_conc : 1</v>
      </c>
      <c r="E399" s="18" t="str">
        <f t="shared" si="19"/>
        <v>E4_1_3_30_kcat : 13.7</v>
      </c>
      <c r="F399" s="18" t="str">
        <f t="shared" si="17"/>
        <v>E4_1_3_30_km : 100</v>
      </c>
    </row>
    <row r="400" spans="1:6" x14ac:dyDescent="0.25">
      <c r="A400" s="5" t="s">
        <v>429</v>
      </c>
      <c r="B400" s="22" t="s">
        <v>2892</v>
      </c>
      <c r="C400" s="23" t="s">
        <v>5334</v>
      </c>
      <c r="D400" s="18" t="str">
        <f t="shared" si="18"/>
        <v>E4_1_3_38_conc : 1</v>
      </c>
      <c r="E400" s="18" t="str">
        <f t="shared" si="19"/>
        <v>E4_1_3_38_kcat : 13.7</v>
      </c>
      <c r="F400" s="18" t="str">
        <f t="shared" si="17"/>
        <v>E4_1_3_38_km : 100</v>
      </c>
    </row>
    <row r="401" spans="1:6" x14ac:dyDescent="0.25">
      <c r="A401" s="5" t="s">
        <v>576</v>
      </c>
      <c r="B401" s="22" t="s">
        <v>2894</v>
      </c>
      <c r="C401" s="23" t="s">
        <v>5335</v>
      </c>
      <c r="D401" s="18" t="str">
        <f t="shared" si="18"/>
        <v>E4_1_3_39_conc : 1</v>
      </c>
      <c r="E401" s="18" t="str">
        <f t="shared" si="19"/>
        <v>E4_1_3_39_kcat : 13.7</v>
      </c>
      <c r="F401" s="18" t="str">
        <f t="shared" si="17"/>
        <v>E4_1_3_39_km : 100</v>
      </c>
    </row>
    <row r="402" spans="1:6" x14ac:dyDescent="0.25">
      <c r="A402" s="5" t="s">
        <v>298</v>
      </c>
      <c r="B402" s="22" t="s">
        <v>2895</v>
      </c>
      <c r="C402" s="23" t="s">
        <v>5336</v>
      </c>
      <c r="D402" s="18" t="str">
        <f t="shared" si="18"/>
        <v>E4_1_3_40_conc : 1</v>
      </c>
      <c r="E402" s="18" t="str">
        <f t="shared" si="19"/>
        <v>E4_1_3_40_kcat : 13.7</v>
      </c>
      <c r="F402" s="18" t="str">
        <f t="shared" si="17"/>
        <v>E4_1_3_40_km : 100</v>
      </c>
    </row>
    <row r="403" spans="1:6" ht="30" x14ac:dyDescent="0.25">
      <c r="A403" s="5" t="s">
        <v>619</v>
      </c>
      <c r="B403" s="22" t="s">
        <v>2897</v>
      </c>
      <c r="C403" s="23" t="s">
        <v>5337</v>
      </c>
      <c r="D403" s="18" t="str">
        <f t="shared" si="18"/>
        <v>E4_1_99_12_conc : 1</v>
      </c>
      <c r="E403" s="18" t="str">
        <f t="shared" si="19"/>
        <v>E4_1_99_12_kcat : 13.7</v>
      </c>
      <c r="F403" s="18" t="str">
        <f t="shared" si="17"/>
        <v>E4_1_99_12_km : 100</v>
      </c>
    </row>
    <row r="404" spans="1:6" ht="30" x14ac:dyDescent="0.25">
      <c r="A404" s="5" t="s">
        <v>634</v>
      </c>
      <c r="B404" s="22" t="s">
        <v>2899</v>
      </c>
      <c r="C404" s="23" t="s">
        <v>5338</v>
      </c>
      <c r="D404" s="18" t="str">
        <f t="shared" si="18"/>
        <v>E4_1_99_17_conc : 1</v>
      </c>
      <c r="E404" s="18" t="str">
        <f t="shared" si="19"/>
        <v>E4_1_99_17_kcat : 13.7</v>
      </c>
      <c r="F404" s="18" t="str">
        <f t="shared" si="17"/>
        <v>E4_1_99_17_km : 100</v>
      </c>
    </row>
    <row r="405" spans="1:6" x14ac:dyDescent="0.25">
      <c r="A405" s="5" t="s">
        <v>345</v>
      </c>
      <c r="B405" s="11" t="s">
        <v>2900</v>
      </c>
      <c r="C405" s="23" t="s">
        <v>5339</v>
      </c>
      <c r="D405" s="18" t="str">
        <f t="shared" si="18"/>
        <v>E4_1_99_22_conc : 1</v>
      </c>
      <c r="E405" s="18" t="str">
        <f t="shared" si="19"/>
        <v>E4_1_99_22_kcat : 13.7</v>
      </c>
      <c r="F405" s="18" t="str">
        <f t="shared" si="17"/>
        <v>E4_1_99_22_km : 100</v>
      </c>
    </row>
    <row r="406" spans="1:6" x14ac:dyDescent="0.25">
      <c r="A406" s="5" t="s">
        <v>490</v>
      </c>
      <c r="B406" s="22" t="s">
        <v>2901</v>
      </c>
      <c r="C406" s="23" t="s">
        <v>5340</v>
      </c>
      <c r="D406" s="18" t="str">
        <f t="shared" si="18"/>
        <v>E4_1_99_3_conc : 1</v>
      </c>
      <c r="E406" s="18" t="str">
        <f t="shared" si="19"/>
        <v>E4_1_99_3_kcat : 13.7</v>
      </c>
      <c r="F406" s="18" t="str">
        <f t="shared" si="17"/>
        <v>E4_1_99_3_km : 100</v>
      </c>
    </row>
    <row r="407" spans="1:6" x14ac:dyDescent="0.25">
      <c r="A407" s="5" t="s">
        <v>36</v>
      </c>
      <c r="B407" s="22" t="s">
        <v>2906</v>
      </c>
      <c r="C407" s="23" t="s">
        <v>5341</v>
      </c>
      <c r="D407" s="18" t="str">
        <f t="shared" si="18"/>
        <v>E4_2_1_1_conc : 1</v>
      </c>
      <c r="E407" s="18" t="str">
        <f t="shared" si="19"/>
        <v>E4_2_1_1_kcat : 13.7</v>
      </c>
      <c r="F407" s="18" t="str">
        <f t="shared" si="17"/>
        <v>E4_2_1_1_km : 100</v>
      </c>
    </row>
    <row r="408" spans="1:6" x14ac:dyDescent="0.25">
      <c r="A408" s="5" t="s">
        <v>371</v>
      </c>
      <c r="B408" s="22" t="s">
        <v>2908</v>
      </c>
      <c r="C408" s="23" t="s">
        <v>5342</v>
      </c>
      <c r="D408" s="18" t="str">
        <f t="shared" si="18"/>
        <v>E4_2_1_10_conc : 1</v>
      </c>
      <c r="E408" s="18" t="str">
        <f t="shared" si="19"/>
        <v>E4_2_1_10_kcat : 13.7</v>
      </c>
      <c r="F408" s="18" t="str">
        <f t="shared" si="17"/>
        <v>E4_2_1_10_km : 100</v>
      </c>
    </row>
    <row r="409" spans="1:6" x14ac:dyDescent="0.25">
      <c r="A409" s="5" t="s">
        <v>615</v>
      </c>
      <c r="B409" s="22" t="s">
        <v>2910</v>
      </c>
      <c r="C409" s="23" t="s">
        <v>5343</v>
      </c>
      <c r="D409" s="18" t="str">
        <f t="shared" si="18"/>
        <v>E4_2_1_104_conc : 1</v>
      </c>
      <c r="E409" s="18" t="str">
        <f t="shared" si="19"/>
        <v>E4_2_1_104_kcat : 13.7</v>
      </c>
      <c r="F409" s="18" t="str">
        <f t="shared" si="17"/>
        <v>E4_2_1_104_km : 100</v>
      </c>
    </row>
    <row r="410" spans="1:6" ht="30" x14ac:dyDescent="0.25">
      <c r="A410" s="5" t="s">
        <v>454</v>
      </c>
      <c r="B410" s="22" t="s">
        <v>2911</v>
      </c>
      <c r="C410" s="23" t="s">
        <v>5344</v>
      </c>
      <c r="D410" s="18" t="str">
        <f t="shared" si="18"/>
        <v>E4_2_1_109_conc : 1</v>
      </c>
      <c r="E410" s="18" t="str">
        <f t="shared" si="19"/>
        <v>E4_2_1_109_kcat : 13.7</v>
      </c>
      <c r="F410" s="18" t="str">
        <f t="shared" si="17"/>
        <v>E4_2_1_109_km : 100</v>
      </c>
    </row>
    <row r="411" spans="1:6" x14ac:dyDescent="0.25">
      <c r="A411" s="5" t="s">
        <v>543</v>
      </c>
      <c r="B411" s="22" t="s">
        <v>2913</v>
      </c>
      <c r="C411" s="23" t="s">
        <v>5345</v>
      </c>
      <c r="D411" s="18" t="str">
        <f t="shared" si="18"/>
        <v>E4_2_1_11_conc : 1</v>
      </c>
      <c r="E411" s="18" t="str">
        <f t="shared" si="19"/>
        <v>E4_2_1_11_kcat : 13.7</v>
      </c>
      <c r="F411" s="18" t="str">
        <f t="shared" si="17"/>
        <v>E4_2_1_11_km : 100</v>
      </c>
    </row>
    <row r="412" spans="1:6" x14ac:dyDescent="0.25">
      <c r="A412" s="5" t="s">
        <v>439</v>
      </c>
      <c r="B412" s="22" t="s">
        <v>2915</v>
      </c>
      <c r="C412" s="23" t="s">
        <v>5346</v>
      </c>
      <c r="D412" s="18" t="str">
        <f t="shared" si="18"/>
        <v>E4_2_1_12_conc : 1</v>
      </c>
      <c r="E412" s="18" t="str">
        <f t="shared" si="19"/>
        <v>E4_2_1_12_kcat : 13.7</v>
      </c>
      <c r="F412" s="18" t="str">
        <f t="shared" si="17"/>
        <v>E4_2_1_12_km : 100</v>
      </c>
    </row>
    <row r="413" spans="1:6" x14ac:dyDescent="0.25">
      <c r="A413" s="5" t="s">
        <v>492</v>
      </c>
      <c r="B413" s="22" t="s">
        <v>2916</v>
      </c>
      <c r="C413" s="23" t="s">
        <v>5347</v>
      </c>
      <c r="D413" s="18" t="str">
        <f t="shared" si="18"/>
        <v>E4_2_1_17_conc : 1</v>
      </c>
      <c r="E413" s="18" t="str">
        <f t="shared" si="19"/>
        <v>E4_2_1_17_kcat : 13.7</v>
      </c>
      <c r="F413" s="18" t="str">
        <f t="shared" si="17"/>
        <v>E4_2_1_17_km : 100</v>
      </c>
    </row>
    <row r="414" spans="1:6" ht="30" x14ac:dyDescent="0.25">
      <c r="A414" s="5" t="s">
        <v>274</v>
      </c>
      <c r="B414" s="22" t="s">
        <v>2918</v>
      </c>
      <c r="C414" s="23" t="s">
        <v>5348</v>
      </c>
      <c r="D414" s="18" t="str">
        <f t="shared" si="18"/>
        <v>E4_2_1_19_conc : 1</v>
      </c>
      <c r="E414" s="18" t="str">
        <f t="shared" si="19"/>
        <v>E4_2_1_19_kcat : 13.7</v>
      </c>
      <c r="F414" s="18" t="str">
        <f t="shared" si="17"/>
        <v>E4_2_1_19_km : 100</v>
      </c>
    </row>
    <row r="415" spans="1:6" x14ac:dyDescent="0.25">
      <c r="A415" s="5" t="s">
        <v>21</v>
      </c>
      <c r="B415" s="11" t="s">
        <v>2920</v>
      </c>
      <c r="C415" s="23" t="s">
        <v>5349</v>
      </c>
      <c r="D415" s="18" t="str">
        <f t="shared" si="18"/>
        <v>E4_2_1_2_conc : 1</v>
      </c>
      <c r="E415" s="18" t="str">
        <f t="shared" si="19"/>
        <v>E4_2_1_2_kcat : 13.7</v>
      </c>
      <c r="F415" s="18" t="str">
        <f t="shared" si="17"/>
        <v>E4_2_1_2_km : 100</v>
      </c>
    </row>
    <row r="416" spans="1:6" x14ac:dyDescent="0.25">
      <c r="A416" s="5" t="s">
        <v>262</v>
      </c>
      <c r="B416" s="11" t="s">
        <v>2922</v>
      </c>
      <c r="C416" s="23" t="s">
        <v>5350</v>
      </c>
      <c r="D416" s="18" t="str">
        <f t="shared" si="18"/>
        <v>E4_2_1_20_conc : 1</v>
      </c>
      <c r="E416" s="18" t="str">
        <f t="shared" si="19"/>
        <v>E4_2_1_20_kcat : 13.7</v>
      </c>
      <c r="F416" s="18" t="str">
        <f t="shared" si="17"/>
        <v>E4_2_1_20_km : 100</v>
      </c>
    </row>
    <row r="417" spans="1:6" x14ac:dyDescent="0.25">
      <c r="A417" s="5" t="s">
        <v>310</v>
      </c>
      <c r="B417" s="22" t="s">
        <v>2923</v>
      </c>
      <c r="C417" s="23" t="s">
        <v>5351</v>
      </c>
      <c r="D417" s="18" t="str">
        <f t="shared" si="18"/>
        <v>E4_2_1_24_conc : 1</v>
      </c>
      <c r="E417" s="18" t="str">
        <f t="shared" si="19"/>
        <v>E4_2_1_24_kcat : 13.7</v>
      </c>
      <c r="F417" s="18" t="str">
        <f t="shared" si="17"/>
        <v>E4_2_1_24_km : 100</v>
      </c>
    </row>
    <row r="418" spans="1:6" x14ac:dyDescent="0.25">
      <c r="A418" s="5" t="s">
        <v>151</v>
      </c>
      <c r="B418" s="11" t="s">
        <v>2925</v>
      </c>
      <c r="C418" s="23" t="s">
        <v>5352</v>
      </c>
      <c r="D418" s="18" t="str">
        <f t="shared" si="18"/>
        <v>E4_2_1_3_conc : 1</v>
      </c>
      <c r="E418" s="18" t="str">
        <f t="shared" si="19"/>
        <v>E4_2_1_3_kcat : 13.7</v>
      </c>
      <c r="F418" s="18" t="str">
        <f t="shared" si="17"/>
        <v>E4_2_1_3_km : 100</v>
      </c>
    </row>
    <row r="419" spans="1:6" x14ac:dyDescent="0.25">
      <c r="A419" s="5" t="s">
        <v>527</v>
      </c>
      <c r="B419" s="11" t="s">
        <v>2927</v>
      </c>
      <c r="C419" s="23" t="s">
        <v>5353</v>
      </c>
      <c r="D419" s="18" t="str">
        <f t="shared" si="18"/>
        <v>E4_2_1_33_conc : 1</v>
      </c>
      <c r="E419" s="18" t="str">
        <f t="shared" si="19"/>
        <v>E4_2_1_33_kcat : 13.7</v>
      </c>
      <c r="F419" s="18" t="str">
        <f t="shared" si="17"/>
        <v>E4_2_1_33_km : 100</v>
      </c>
    </row>
    <row r="420" spans="1:6" x14ac:dyDescent="0.25">
      <c r="A420" s="5" t="s">
        <v>676</v>
      </c>
      <c r="B420" s="22" t="s">
        <v>2929</v>
      </c>
      <c r="C420" s="23" t="s">
        <v>5354</v>
      </c>
      <c r="D420" s="18" t="str">
        <f t="shared" si="18"/>
        <v>E4_2_1_46_conc : 1</v>
      </c>
      <c r="E420" s="18" t="str">
        <f t="shared" si="19"/>
        <v>E4_2_1_46_kcat : 13.7</v>
      </c>
      <c r="F420" s="18" t="str">
        <f t="shared" si="17"/>
        <v>E4_2_1_46_km : 100</v>
      </c>
    </row>
    <row r="421" spans="1:6" x14ac:dyDescent="0.25">
      <c r="A421" s="5" t="s">
        <v>504</v>
      </c>
      <c r="B421" s="11" t="s">
        <v>2931</v>
      </c>
      <c r="C421" s="23" t="s">
        <v>5355</v>
      </c>
      <c r="D421" s="18" t="str">
        <f t="shared" si="18"/>
        <v>E4_2_1_47_conc : 1</v>
      </c>
      <c r="E421" s="18" t="str">
        <f t="shared" si="19"/>
        <v>E4_2_1_47_kcat : 13.7</v>
      </c>
      <c r="F421" s="18" t="str">
        <f t="shared" si="17"/>
        <v>E4_2_1_47_km : 100</v>
      </c>
    </row>
    <row r="422" spans="1:6" x14ac:dyDescent="0.25">
      <c r="A422" s="5" t="s">
        <v>448</v>
      </c>
      <c r="B422" s="22" t="s">
        <v>2933</v>
      </c>
      <c r="C422" s="23" t="s">
        <v>5356</v>
      </c>
      <c r="D422" s="18" t="str">
        <f t="shared" si="18"/>
        <v>E4_2_1_51_conc : 1</v>
      </c>
      <c r="E422" s="18" t="str">
        <f t="shared" si="19"/>
        <v>E4_2_1_51_kcat : 13.7</v>
      </c>
      <c r="F422" s="18" t="str">
        <f t="shared" si="17"/>
        <v>E4_2_1_51_km : 100</v>
      </c>
    </row>
    <row r="423" spans="1:6" ht="30" x14ac:dyDescent="0.25">
      <c r="A423" s="5" t="s">
        <v>463</v>
      </c>
      <c r="B423" s="11" t="s">
        <v>2935</v>
      </c>
      <c r="C423" s="23" t="s">
        <v>5357</v>
      </c>
      <c r="D423" s="18" t="str">
        <f t="shared" si="18"/>
        <v>E4_2_1_59_conc : 1</v>
      </c>
      <c r="E423" s="18" t="str">
        <f t="shared" si="19"/>
        <v>E4_2_1_59_kcat : 13.7</v>
      </c>
      <c r="F423" s="18" t="str">
        <f t="shared" si="17"/>
        <v>E4_2_1_59_km : 100</v>
      </c>
    </row>
    <row r="424" spans="1:6" x14ac:dyDescent="0.25">
      <c r="A424" s="5" t="s">
        <v>308</v>
      </c>
      <c r="B424" s="22" t="s">
        <v>2937</v>
      </c>
      <c r="C424" s="23" t="s">
        <v>5358</v>
      </c>
      <c r="D424" s="18" t="str">
        <f t="shared" si="18"/>
        <v>E4_2_1_75_conc : 1</v>
      </c>
      <c r="E424" s="18" t="str">
        <f t="shared" si="19"/>
        <v>E4_2_1_75_kcat : 13.7</v>
      </c>
      <c r="F424" s="18" t="str">
        <f t="shared" si="17"/>
        <v>E4_2_1_75_km : 100</v>
      </c>
    </row>
    <row r="425" spans="1:6" x14ac:dyDescent="0.25">
      <c r="A425" s="5" t="s">
        <v>974</v>
      </c>
      <c r="B425" s="22" t="s">
        <v>2939</v>
      </c>
      <c r="C425" s="23" t="s">
        <v>5359</v>
      </c>
      <c r="D425" s="18" t="str">
        <f t="shared" si="18"/>
        <v>E4_2_1_80_conc : 1</v>
      </c>
      <c r="E425" s="18" t="str">
        <f t="shared" si="19"/>
        <v>E4_2_1_80_kcat : 13.7</v>
      </c>
      <c r="F425" s="18" t="str">
        <f t="shared" si="17"/>
        <v>E4_2_1_80_km : 100</v>
      </c>
    </row>
    <row r="426" spans="1:6" x14ac:dyDescent="0.25">
      <c r="A426" s="5" t="s">
        <v>164</v>
      </c>
      <c r="B426" s="22" t="s">
        <v>2941</v>
      </c>
      <c r="C426" s="23" t="s">
        <v>5360</v>
      </c>
      <c r="D426" s="18" t="str">
        <f t="shared" si="18"/>
        <v>E4_2_1_9_conc : 1</v>
      </c>
      <c r="E426" s="18" t="str">
        <f t="shared" si="19"/>
        <v>E4_2_1_9_kcat : 13.7</v>
      </c>
      <c r="F426" s="18" t="str">
        <f t="shared" si="17"/>
        <v>E4_2_1_9_km : 100</v>
      </c>
    </row>
    <row r="427" spans="1:6" ht="30" x14ac:dyDescent="0.25">
      <c r="A427" s="5" t="s">
        <v>612</v>
      </c>
      <c r="B427" s="22" t="s">
        <v>2943</v>
      </c>
      <c r="C427" s="23" t="s">
        <v>5361</v>
      </c>
      <c r="D427" s="18" t="str">
        <f t="shared" si="18"/>
        <v>E4_2_1_96_conc : 1</v>
      </c>
      <c r="E427" s="18" t="str">
        <f t="shared" si="19"/>
        <v>E4_2_1_96_kcat : 13.7</v>
      </c>
      <c r="F427" s="18" t="str">
        <f t="shared" si="17"/>
        <v>E4_2_1_96_km : 100</v>
      </c>
    </row>
    <row r="428" spans="1:6" x14ac:dyDescent="0.25">
      <c r="A428" s="5" t="s">
        <v>468</v>
      </c>
      <c r="B428" s="11" t="s">
        <v>2945</v>
      </c>
      <c r="C428" s="23" t="s">
        <v>5362</v>
      </c>
      <c r="D428" s="18" t="str">
        <f t="shared" si="18"/>
        <v>E4_2_1_99_conc : 1</v>
      </c>
      <c r="E428" s="18" t="str">
        <f t="shared" si="19"/>
        <v>E4_2_1_99_kcat : 13.7</v>
      </c>
      <c r="F428" s="18" t="str">
        <f t="shared" si="17"/>
        <v>E4_2_1_99_km : 100</v>
      </c>
    </row>
    <row r="429" spans="1:6" x14ac:dyDescent="0.25">
      <c r="A429" s="5" t="s">
        <v>213</v>
      </c>
      <c r="B429" s="22" t="s">
        <v>2949</v>
      </c>
      <c r="C429" s="23" t="s">
        <v>5363</v>
      </c>
      <c r="D429" s="18" t="str">
        <f t="shared" si="18"/>
        <v>E4_2_3_1_conc : 1</v>
      </c>
      <c r="E429" s="18" t="str">
        <f t="shared" si="19"/>
        <v>E4_2_3_1_kcat : 13.7</v>
      </c>
      <c r="F429" s="18" t="str">
        <f t="shared" si="17"/>
        <v>E4_2_3_1_km : 100</v>
      </c>
    </row>
    <row r="430" spans="1:6" x14ac:dyDescent="0.25">
      <c r="A430" s="5" t="s">
        <v>67</v>
      </c>
      <c r="B430" s="22" t="s">
        <v>2950</v>
      </c>
      <c r="C430" s="23" t="s">
        <v>5364</v>
      </c>
      <c r="D430" s="18" t="str">
        <f t="shared" si="18"/>
        <v>E4_2_3_4_conc : 1</v>
      </c>
      <c r="E430" s="18" t="str">
        <f t="shared" si="19"/>
        <v>E4_2_3_4_kcat : 13.7</v>
      </c>
      <c r="F430" s="18" t="str">
        <f t="shared" si="17"/>
        <v>E4_2_3_4_km : 100</v>
      </c>
    </row>
    <row r="431" spans="1:6" x14ac:dyDescent="0.25">
      <c r="A431" s="5" t="s">
        <v>148</v>
      </c>
      <c r="B431" s="22" t="s">
        <v>2952</v>
      </c>
      <c r="C431" s="23" t="s">
        <v>5365</v>
      </c>
      <c r="D431" s="18" t="str">
        <f t="shared" si="18"/>
        <v>E4_2_3_5_conc : 1</v>
      </c>
      <c r="E431" s="18" t="str">
        <f t="shared" si="19"/>
        <v>E4_2_3_5_kcat : 13.7</v>
      </c>
      <c r="F431" s="18" t="str">
        <f t="shared" si="17"/>
        <v>E4_2_3_5_km : 100</v>
      </c>
    </row>
    <row r="432" spans="1:6" x14ac:dyDescent="0.25">
      <c r="A432" s="5" t="s">
        <v>610</v>
      </c>
      <c r="B432" s="22" t="s">
        <v>2957</v>
      </c>
      <c r="C432" s="23" t="s">
        <v>5366</v>
      </c>
      <c r="D432" s="18" t="str">
        <f t="shared" si="18"/>
        <v>E4_3_1_17_conc : 1</v>
      </c>
      <c r="E432" s="18" t="str">
        <f t="shared" si="19"/>
        <v>E4_3_1_17_kcat : 13.7</v>
      </c>
      <c r="F432" s="18" t="str">
        <f t="shared" si="17"/>
        <v>E4_3_1_17_km : 100</v>
      </c>
    </row>
    <row r="433" spans="1:6 16374:16374" x14ac:dyDescent="0.25">
      <c r="A433" s="5" t="s">
        <v>294</v>
      </c>
      <c r="B433" s="22" t="s">
        <v>2958</v>
      </c>
      <c r="C433" s="23" t="s">
        <v>5367</v>
      </c>
      <c r="D433" s="18" t="str">
        <f t="shared" si="18"/>
        <v>E4_3_1_19_conc : 1</v>
      </c>
      <c r="E433" s="18" t="str">
        <f t="shared" si="19"/>
        <v>E4_3_1_19_kcat : 13.7</v>
      </c>
      <c r="F433" s="18" t="str">
        <f t="shared" ref="F433:F496" si="20">C433&amp;"_km : 100"</f>
        <v>E4_3_1_19_km : 100</v>
      </c>
    </row>
    <row r="434" spans="1:6 16374:16374" x14ac:dyDescent="0.25">
      <c r="A434" s="5" t="s">
        <v>79</v>
      </c>
      <c r="B434" s="22" t="s">
        <v>2959</v>
      </c>
      <c r="C434" s="23" t="s">
        <v>5368</v>
      </c>
      <c r="D434" s="18" t="str">
        <f t="shared" si="18"/>
        <v>E4_3_1_7_conc : 1</v>
      </c>
      <c r="E434" s="18" t="str">
        <f t="shared" si="19"/>
        <v>E4_3_1_7_kcat : 13.7</v>
      </c>
      <c r="F434" s="18" t="str">
        <f t="shared" si="20"/>
        <v>E4_3_1_7_km : 100</v>
      </c>
    </row>
    <row r="435" spans="1:6 16374:16374" x14ac:dyDescent="0.25">
      <c r="A435" s="5" t="s">
        <v>37</v>
      </c>
      <c r="B435" s="22" t="s">
        <v>2961</v>
      </c>
      <c r="C435" s="23" t="s">
        <v>5369</v>
      </c>
      <c r="D435" s="18" t="str">
        <f t="shared" si="18"/>
        <v>E4_3_2_1_conc : 1</v>
      </c>
      <c r="E435" s="18" t="str">
        <f t="shared" si="19"/>
        <v>E4_3_2_1_kcat : 13.7</v>
      </c>
      <c r="F435" s="18" t="str">
        <f t="shared" si="20"/>
        <v>E4_3_2_1_km : 100</v>
      </c>
    </row>
    <row r="436" spans="1:6 16374:16374" ht="30" x14ac:dyDescent="0.25">
      <c r="A436" s="5" t="s">
        <v>275</v>
      </c>
      <c r="B436" s="11" t="s">
        <v>2963</v>
      </c>
      <c r="C436" s="23" t="s">
        <v>5370</v>
      </c>
      <c r="D436" s="18" t="str">
        <f t="shared" si="18"/>
        <v>E4_3_2_10_conc : 1</v>
      </c>
      <c r="E436" s="18" t="str">
        <f t="shared" si="19"/>
        <v>E4_3_2_10_kcat : 13.7</v>
      </c>
      <c r="F436" s="18" t="str">
        <f t="shared" si="20"/>
        <v>E4_3_2_10_km : 100</v>
      </c>
    </row>
    <row r="437" spans="1:6 16374:16374" x14ac:dyDescent="0.25">
      <c r="A437" s="5" t="s">
        <v>183</v>
      </c>
      <c r="B437" s="22" t="s">
        <v>2964</v>
      </c>
      <c r="C437" s="23" t="s">
        <v>5371</v>
      </c>
      <c r="D437" s="18" t="str">
        <f t="shared" si="18"/>
        <v>E4_3_2_2_conc : 1</v>
      </c>
      <c r="E437" s="18" t="str">
        <f t="shared" si="19"/>
        <v>E4_3_2_2_kcat : 13.7</v>
      </c>
      <c r="F437" s="18" t="str">
        <f t="shared" si="20"/>
        <v>E4_3_2_2_km : 100</v>
      </c>
    </row>
    <row r="438" spans="1:6 16374:16374" x14ac:dyDescent="0.25">
      <c r="A438" s="5" t="s">
        <v>110</v>
      </c>
      <c r="B438" s="22" t="s">
        <v>2966</v>
      </c>
      <c r="C438" s="23" t="s">
        <v>5372</v>
      </c>
      <c r="D438" s="18" t="str">
        <f t="shared" si="18"/>
        <v>E4_3_2_3_conc : 1</v>
      </c>
      <c r="E438" s="18" t="str">
        <f t="shared" si="19"/>
        <v>E4_3_2_3_kcat : 13.7</v>
      </c>
      <c r="F438" s="18" t="str">
        <f t="shared" si="20"/>
        <v>E4_3_2_3_km : 100</v>
      </c>
    </row>
    <row r="439" spans="1:6 16374:16374" ht="30" x14ac:dyDescent="0.25">
      <c r="A439" s="5" t="s">
        <v>201</v>
      </c>
      <c r="B439" s="22" t="s">
        <v>2968</v>
      </c>
      <c r="C439" s="23" t="s">
        <v>5373</v>
      </c>
      <c r="D439" s="18" t="str">
        <f t="shared" si="18"/>
        <v>E4_3_3_7_conc : 1</v>
      </c>
      <c r="E439" s="18" t="str">
        <f t="shared" si="19"/>
        <v>E4_3_3_7_kcat : 13.7</v>
      </c>
      <c r="F439" s="18" t="str">
        <f t="shared" si="20"/>
        <v>E4_3_3_7_km : 100</v>
      </c>
    </row>
    <row r="440" spans="1:6 16374:16374" x14ac:dyDescent="0.25">
      <c r="A440" s="5" t="s">
        <v>559</v>
      </c>
      <c r="B440" s="22" t="s">
        <v>2969</v>
      </c>
      <c r="C440" s="23" t="s">
        <v>5374</v>
      </c>
      <c r="D440" s="18" t="str">
        <f t="shared" si="18"/>
        <v>E4_3_99_3_conc : 1</v>
      </c>
      <c r="E440" s="18" t="str">
        <f t="shared" si="19"/>
        <v>E4_3_99_3_kcat : 13.7</v>
      </c>
      <c r="F440" s="18" t="str">
        <f t="shared" si="20"/>
        <v>E4_3_99_3_km : 100</v>
      </c>
    </row>
    <row r="441" spans="1:6 16374:16374" x14ac:dyDescent="0.25">
      <c r="A441" s="5" t="s">
        <v>47</v>
      </c>
      <c r="B441" s="11" t="s">
        <v>2971</v>
      </c>
      <c r="C441" s="23" t="s">
        <v>5375</v>
      </c>
      <c r="D441" s="18" t="str">
        <f t="shared" si="18"/>
        <v>E4_4_1_5_conc : 1</v>
      </c>
      <c r="E441" s="18" t="str">
        <f t="shared" si="19"/>
        <v>E4_4_1_5_kcat : 13.7</v>
      </c>
      <c r="F441" s="18" t="str">
        <f t="shared" si="20"/>
        <v>E4_4_1_5_km : 100</v>
      </c>
    </row>
    <row r="442" spans="1:6 16374:16374" ht="30" x14ac:dyDescent="0.25">
      <c r="A442" s="5" t="s">
        <v>540</v>
      </c>
      <c r="B442" s="22" t="s">
        <v>2973</v>
      </c>
      <c r="C442" s="23" t="s">
        <v>5376</v>
      </c>
      <c r="D442" s="18" t="str">
        <f t="shared" si="18"/>
        <v>E4_6_1_12_conc : 1</v>
      </c>
      <c r="E442" s="18" t="str">
        <f t="shared" si="19"/>
        <v>E4_6_1_12_kcat : 13.7</v>
      </c>
      <c r="F442" s="18" t="str">
        <f t="shared" si="20"/>
        <v>E4_6_1_12_km : 100</v>
      </c>
      <c r="XET442" s="18"/>
    </row>
    <row r="443" spans="1:6 16374:16374" ht="30" x14ac:dyDescent="0.25">
      <c r="A443" s="5" t="s">
        <v>587</v>
      </c>
      <c r="B443" s="22" t="s">
        <v>2975</v>
      </c>
      <c r="C443" s="23" t="s">
        <v>5377</v>
      </c>
      <c r="D443" s="18" t="str">
        <f t="shared" si="18"/>
        <v>E4_6_1_17_conc : 1</v>
      </c>
      <c r="E443" s="18" t="str">
        <f t="shared" si="19"/>
        <v>E4_6_1_17_kcat : 13.7</v>
      </c>
      <c r="F443" s="18" t="str">
        <f t="shared" si="20"/>
        <v>E4_6_1_17_km : 100</v>
      </c>
      <c r="XET443" s="18"/>
    </row>
    <row r="444" spans="1:6 16374:16374" x14ac:dyDescent="0.25">
      <c r="A444" s="5" t="s">
        <v>489</v>
      </c>
      <c r="B444" s="22" t="s">
        <v>2976</v>
      </c>
      <c r="C444" s="23" t="s">
        <v>5378</v>
      </c>
      <c r="D444" s="18" t="str">
        <f t="shared" si="18"/>
        <v>E4_98_1_1_conc : 1</v>
      </c>
      <c r="E444" s="18" t="str">
        <f t="shared" si="19"/>
        <v>E4_98_1_1_kcat : 13.7</v>
      </c>
      <c r="F444" s="18" t="str">
        <f t="shared" si="20"/>
        <v>E4_98_1_1_km : 100</v>
      </c>
      <c r="XET444" s="18"/>
    </row>
    <row r="445" spans="1:6 16374:16374" x14ac:dyDescent="0.25">
      <c r="A445" s="5" t="s">
        <v>496</v>
      </c>
      <c r="B445" s="22" t="s">
        <v>2977</v>
      </c>
      <c r="C445" s="23" t="s">
        <v>5379</v>
      </c>
      <c r="D445" s="18" t="str">
        <f t="shared" si="18"/>
        <v>E4_99_1_4_conc : 1</v>
      </c>
      <c r="E445" s="18" t="str">
        <f t="shared" si="19"/>
        <v>E4_99_1_4_kcat : 13.7</v>
      </c>
      <c r="F445" s="18" t="str">
        <f t="shared" si="20"/>
        <v>E4_99_1_4_km : 100</v>
      </c>
    </row>
    <row r="446" spans="1:6 16374:16374" x14ac:dyDescent="0.25">
      <c r="A446" s="5" t="s">
        <v>84</v>
      </c>
      <c r="B446" s="11" t="s">
        <v>2978</v>
      </c>
      <c r="C446" s="23" t="s">
        <v>5380</v>
      </c>
      <c r="D446" s="18" t="str">
        <f t="shared" si="18"/>
        <v>E5_1_1_1_conc : 1</v>
      </c>
      <c r="E446" s="18" t="str">
        <f t="shared" si="19"/>
        <v>E5_1_1_1_kcat : 13.7</v>
      </c>
      <c r="F446" s="18" t="str">
        <f t="shared" si="20"/>
        <v>E5_1_1_1_km : 100</v>
      </c>
    </row>
    <row r="447" spans="1:6 16374:16374" x14ac:dyDescent="0.25">
      <c r="A447" s="5" t="s">
        <v>107</v>
      </c>
      <c r="B447" s="22" t="s">
        <v>2981</v>
      </c>
      <c r="C447" s="23" t="s">
        <v>5381</v>
      </c>
      <c r="D447" s="18" t="str">
        <f t="shared" si="18"/>
        <v>E5_1_1_3_conc : 1</v>
      </c>
      <c r="E447" s="18" t="str">
        <f t="shared" si="19"/>
        <v>E5_1_1_3_kcat : 13.7</v>
      </c>
      <c r="F447" s="18" t="str">
        <f t="shared" si="20"/>
        <v>E5_1_1_3_km : 100</v>
      </c>
    </row>
    <row r="448" spans="1:6 16374:16374" x14ac:dyDescent="0.25">
      <c r="A448" s="5" t="s">
        <v>62</v>
      </c>
      <c r="B448" s="22" t="s">
        <v>2984</v>
      </c>
      <c r="C448" s="23" t="s">
        <v>5382</v>
      </c>
      <c r="D448" s="18" t="str">
        <f t="shared" si="18"/>
        <v>E5_1_1_7_conc : 1</v>
      </c>
      <c r="E448" s="18" t="str">
        <f t="shared" si="19"/>
        <v>E5_1_1_7_kcat : 13.7</v>
      </c>
      <c r="F448" s="18" t="str">
        <f t="shared" si="20"/>
        <v>E5_1_1_7_km : 100</v>
      </c>
    </row>
    <row r="449" spans="1:6 16374:16374" x14ac:dyDescent="0.25">
      <c r="A449" s="5" t="s">
        <v>71</v>
      </c>
      <c r="B449" s="22" t="s">
        <v>2986</v>
      </c>
      <c r="C449" s="23" t="s">
        <v>5383</v>
      </c>
      <c r="D449" s="18" t="str">
        <f t="shared" si="18"/>
        <v>E5_1_3_1_conc : 1</v>
      </c>
      <c r="E449" s="18" t="str">
        <f t="shared" si="19"/>
        <v>E5_1_3_1_kcat : 13.7</v>
      </c>
      <c r="F449" s="18" t="str">
        <f t="shared" si="20"/>
        <v>E5_1_3_1_km : 100</v>
      </c>
    </row>
    <row r="450" spans="1:6 16374:16374" ht="30" x14ac:dyDescent="0.25">
      <c r="A450" s="5" t="s">
        <v>678</v>
      </c>
      <c r="B450" s="22" t="s">
        <v>2988</v>
      </c>
      <c r="C450" s="23" t="s">
        <v>5384</v>
      </c>
      <c r="D450" s="18" t="str">
        <f t="shared" ref="D450:D513" si="21">C450&amp;"_conc : 1"</f>
        <v>E5_1_3_13_conc : 1</v>
      </c>
      <c r="E450" s="18" t="str">
        <f t="shared" ref="E450:E513" si="22">C450&amp;"_kcat : 13.7"</f>
        <v>E5_1_3_13_kcat : 13.7</v>
      </c>
      <c r="F450" s="18" t="str">
        <f t="shared" si="20"/>
        <v>E5_1_3_13_km : 100</v>
      </c>
    </row>
    <row r="451" spans="1:6 16374:16374" x14ac:dyDescent="0.25">
      <c r="A451" s="5" t="s">
        <v>22</v>
      </c>
      <c r="B451" s="22" t="s">
        <v>2991</v>
      </c>
      <c r="C451" s="23" t="s">
        <v>5385</v>
      </c>
      <c r="D451" s="18" t="str">
        <f t="shared" si="21"/>
        <v>E5_1_3_2_conc : 1</v>
      </c>
      <c r="E451" s="18" t="str">
        <f t="shared" si="22"/>
        <v>E5_1_3_2_kcat : 13.7</v>
      </c>
      <c r="F451" s="18" t="str">
        <f t="shared" si="20"/>
        <v>E5_1_3_2_km : 100</v>
      </c>
    </row>
    <row r="452" spans="1:6 16374:16374" ht="30" x14ac:dyDescent="0.25">
      <c r="A452" s="5" t="s">
        <v>488</v>
      </c>
      <c r="B452" s="11" t="s">
        <v>2994</v>
      </c>
      <c r="C452" s="23" t="s">
        <v>5386</v>
      </c>
      <c r="D452" s="18" t="str">
        <f t="shared" si="21"/>
        <v>E5_1_99_7_conc : 1</v>
      </c>
      <c r="E452" s="18" t="str">
        <f t="shared" si="22"/>
        <v>E5_1_99_7_kcat : 13.7</v>
      </c>
      <c r="F452" s="18" t="str">
        <f t="shared" si="20"/>
        <v>E5_1_99_7_km : 100</v>
      </c>
    </row>
    <row r="453" spans="1:6 16374:16374" x14ac:dyDescent="0.25">
      <c r="A453" s="5" t="s">
        <v>226</v>
      </c>
      <c r="B453" s="22" t="s">
        <v>2996</v>
      </c>
      <c r="C453" s="23" t="s">
        <v>5387</v>
      </c>
      <c r="D453" s="18" t="str">
        <f t="shared" si="21"/>
        <v>E5_2_1_2_conc : 1</v>
      </c>
      <c r="E453" s="18" t="str">
        <f t="shared" si="22"/>
        <v>E5_2_1_2_kcat : 13.7</v>
      </c>
      <c r="F453" s="18" t="str">
        <f t="shared" si="20"/>
        <v>E5_2_1_2_km : 100</v>
      </c>
    </row>
    <row r="454" spans="1:6 16374:16374" x14ac:dyDescent="0.25">
      <c r="A454" s="5" t="s">
        <v>70</v>
      </c>
      <c r="B454" s="11" t="s">
        <v>2999</v>
      </c>
      <c r="C454" s="23" t="s">
        <v>5388</v>
      </c>
      <c r="D454" s="18" t="str">
        <f t="shared" si="21"/>
        <v>E5_2_1_8_conc : 1</v>
      </c>
      <c r="E454" s="18" t="str">
        <f t="shared" si="22"/>
        <v>E5_2_1_8_kcat : 13.7</v>
      </c>
      <c r="F454" s="18" t="str">
        <f t="shared" si="20"/>
        <v>E5_2_1_8_km : 100</v>
      </c>
    </row>
    <row r="455" spans="1:6 16374:16374" x14ac:dyDescent="0.25">
      <c r="A455" s="5" t="s">
        <v>38</v>
      </c>
      <c r="B455" s="22" t="s">
        <v>3002</v>
      </c>
      <c r="C455" s="23" t="s">
        <v>5389</v>
      </c>
      <c r="D455" s="18" t="str">
        <f t="shared" si="21"/>
        <v>E5_3_1_1_conc : 1</v>
      </c>
      <c r="E455" s="18" t="str">
        <f t="shared" si="22"/>
        <v>E5_3_1_1_kcat : 13.7</v>
      </c>
      <c r="F455" s="18" t="str">
        <f t="shared" si="20"/>
        <v>E5_3_1_1_km : 100</v>
      </c>
    </row>
    <row r="456" spans="1:6 16374:16374" ht="60" x14ac:dyDescent="0.25">
      <c r="A456" s="5" t="s">
        <v>276</v>
      </c>
      <c r="B456" s="22" t="s">
        <v>3005</v>
      </c>
      <c r="C456" s="23" t="s">
        <v>5390</v>
      </c>
      <c r="D456" s="18" t="str">
        <f t="shared" si="21"/>
        <v>E5_3_1_16_conc : 1</v>
      </c>
      <c r="E456" s="18" t="str">
        <f t="shared" si="22"/>
        <v>E5_3_1_16_kcat : 13.7</v>
      </c>
      <c r="F456" s="18" t="str">
        <f t="shared" si="20"/>
        <v>E5_3_1_16_km : 100</v>
      </c>
    </row>
    <row r="457" spans="1:6 16374:16374" x14ac:dyDescent="0.25">
      <c r="A457" s="5" t="s">
        <v>387</v>
      </c>
      <c r="B457" s="22" t="s">
        <v>3007</v>
      </c>
      <c r="C457" s="23" t="s">
        <v>5391</v>
      </c>
      <c r="D457" s="18" t="str">
        <f t="shared" si="21"/>
        <v>E5_3_1_22_conc : 1</v>
      </c>
      <c r="E457" s="18" t="str">
        <f t="shared" si="22"/>
        <v>E5_3_1_22_kcat : 13.7</v>
      </c>
      <c r="F457" s="18" t="str">
        <f t="shared" si="20"/>
        <v>E5_3_1_22_km : 100</v>
      </c>
    </row>
    <row r="458" spans="1:6 16374:16374" ht="30" x14ac:dyDescent="0.25">
      <c r="A458" s="5" t="s">
        <v>446</v>
      </c>
      <c r="B458" s="22" t="s">
        <v>3010</v>
      </c>
      <c r="C458" s="23" t="s">
        <v>5392</v>
      </c>
      <c r="D458" s="18" t="str">
        <f t="shared" si="21"/>
        <v>E5_3_1_23_conc : 1</v>
      </c>
      <c r="E458" s="18" t="str">
        <f t="shared" si="22"/>
        <v>E5_3_1_23_kcat : 13.7</v>
      </c>
      <c r="F458" s="18" t="str">
        <f t="shared" si="20"/>
        <v>E5_3_1_23_km : 100</v>
      </c>
    </row>
    <row r="459" spans="1:6 16374:16374" ht="30" x14ac:dyDescent="0.25">
      <c r="A459" s="5" t="s">
        <v>523</v>
      </c>
      <c r="B459" s="22" t="s">
        <v>3012</v>
      </c>
      <c r="C459" s="23" t="s">
        <v>5393</v>
      </c>
      <c r="D459" s="18" t="str">
        <f t="shared" si="21"/>
        <v>E5_3_1_24_conc : 1</v>
      </c>
      <c r="E459" s="18" t="str">
        <f t="shared" si="22"/>
        <v>E5_3_1_24_kcat : 13.7</v>
      </c>
      <c r="F459" s="18" t="str">
        <f t="shared" si="20"/>
        <v>E5_3_1_24_km : 100</v>
      </c>
    </row>
    <row r="460" spans="1:6 16374:16374" x14ac:dyDescent="0.25">
      <c r="A460" s="5" t="s">
        <v>49</v>
      </c>
      <c r="B460" s="22" t="s">
        <v>3014</v>
      </c>
      <c r="C460" s="23" t="s">
        <v>5394</v>
      </c>
      <c r="D460" s="18" t="str">
        <f t="shared" si="21"/>
        <v>E5_3_1_6_conc : 1</v>
      </c>
      <c r="E460" s="18" t="str">
        <f t="shared" si="22"/>
        <v>E5_3_1_6_kcat : 13.7</v>
      </c>
      <c r="F460" s="18" t="str">
        <f t="shared" si="20"/>
        <v>E5_3_1_6_km : 100</v>
      </c>
    </row>
    <row r="461" spans="1:6 16374:16374" x14ac:dyDescent="0.25">
      <c r="A461" s="5" t="s">
        <v>185</v>
      </c>
      <c r="B461" s="11" t="s">
        <v>3016</v>
      </c>
      <c r="C461" s="23" t="s">
        <v>5395</v>
      </c>
      <c r="D461" s="18" t="str">
        <f t="shared" si="21"/>
        <v>E5_3_1_8_conc : 1</v>
      </c>
      <c r="E461" s="18" t="str">
        <f t="shared" si="22"/>
        <v>E5_3_1_8_kcat : 13.7</v>
      </c>
      <c r="F461" s="18" t="str">
        <f t="shared" si="20"/>
        <v>E5_3_1_8_km : 100</v>
      </c>
    </row>
    <row r="462" spans="1:6 16374:16374" x14ac:dyDescent="0.25">
      <c r="A462" s="5" t="s">
        <v>97</v>
      </c>
      <c r="B462" s="22" t="s">
        <v>3019</v>
      </c>
      <c r="C462" s="23" t="s">
        <v>5396</v>
      </c>
      <c r="D462" s="18" t="str">
        <f t="shared" si="21"/>
        <v>E5_3_1_9_conc : 1</v>
      </c>
      <c r="E462" s="18" t="str">
        <f t="shared" si="22"/>
        <v>E5_3_1_9_kcat : 13.7</v>
      </c>
      <c r="F462" s="18" t="str">
        <f t="shared" si="20"/>
        <v>E5_3_1_9_km : 100</v>
      </c>
    </row>
    <row r="463" spans="1:6 16374:16374" x14ac:dyDescent="0.25">
      <c r="A463" s="5" t="s">
        <v>209</v>
      </c>
      <c r="B463" s="22" t="s">
        <v>3022</v>
      </c>
      <c r="C463" s="23" t="s">
        <v>5397</v>
      </c>
      <c r="D463" s="18" t="str">
        <f t="shared" si="21"/>
        <v>E5_3_2_6_conc : 1</v>
      </c>
      <c r="E463" s="18" t="str">
        <f t="shared" si="22"/>
        <v>E5_3_2_6_kcat : 13.7</v>
      </c>
      <c r="F463" s="18" t="str">
        <f t="shared" si="20"/>
        <v>E5_3_2_6_km : 100</v>
      </c>
    </row>
    <row r="464" spans="1:6 16374:16374" ht="30" x14ac:dyDescent="0.25">
      <c r="A464" s="5" t="s">
        <v>240</v>
      </c>
      <c r="B464" s="22" t="s">
        <v>3023</v>
      </c>
      <c r="C464" s="23" t="s">
        <v>5398</v>
      </c>
      <c r="D464" s="18" t="str">
        <f t="shared" si="21"/>
        <v>E5_3_3_2_conc : 1</v>
      </c>
      <c r="E464" s="18" t="str">
        <f t="shared" si="22"/>
        <v>E5_3_3_2_kcat : 13.7</v>
      </c>
      <c r="F464" s="18" t="str">
        <f t="shared" si="20"/>
        <v>E5_3_3_2_km : 100</v>
      </c>
      <c r="XET464" s="18"/>
    </row>
    <row r="465" spans="1:6 16374:16374" x14ac:dyDescent="0.25">
      <c r="A465" s="5" t="s">
        <v>144</v>
      </c>
      <c r="B465" s="22" t="s">
        <v>3026</v>
      </c>
      <c r="C465" s="23" t="s">
        <v>5399</v>
      </c>
      <c r="D465" s="18" t="str">
        <f t="shared" si="21"/>
        <v>E5_3_3_4_conc : 1</v>
      </c>
      <c r="E465" s="18" t="str">
        <f t="shared" si="22"/>
        <v>E5_3_3_4_kcat : 13.7</v>
      </c>
      <c r="F465" s="18" t="str">
        <f t="shared" si="20"/>
        <v>E5_3_3_4_km : 100</v>
      </c>
      <c r="XET465" s="18"/>
    </row>
    <row r="466" spans="1:6 16374:16374" x14ac:dyDescent="0.25">
      <c r="A466" s="5" t="s">
        <v>363</v>
      </c>
      <c r="B466" s="22" t="s">
        <v>3031</v>
      </c>
      <c r="C466" s="23" t="s">
        <v>5400</v>
      </c>
      <c r="D466" s="18" t="str">
        <f t="shared" si="21"/>
        <v>E5_4_2_10_conc : 1</v>
      </c>
      <c r="E466" s="18" t="str">
        <f t="shared" si="22"/>
        <v>E5_4_2_10_kcat : 13.7</v>
      </c>
      <c r="F466" s="18" t="str">
        <f t="shared" si="20"/>
        <v>E5_4_2_10_km : 100</v>
      </c>
    </row>
    <row r="467" spans="1:6 16374:16374" ht="30" x14ac:dyDescent="0.25">
      <c r="A467" s="5" t="s">
        <v>277</v>
      </c>
      <c r="B467" s="22" t="s">
        <v>3034</v>
      </c>
      <c r="C467" s="23" t="s">
        <v>5401</v>
      </c>
      <c r="D467" s="18" t="str">
        <f t="shared" si="21"/>
        <v>E5_4_2_12_conc : 1</v>
      </c>
      <c r="E467" s="18" t="str">
        <f t="shared" si="22"/>
        <v>E5_4_2_12_kcat : 13.7</v>
      </c>
      <c r="F467" s="18" t="str">
        <f t="shared" si="20"/>
        <v>E5_4_2_12_km : 100</v>
      </c>
    </row>
    <row r="468" spans="1:6 16374:16374" ht="45" x14ac:dyDescent="0.25">
      <c r="A468" s="5" t="s">
        <v>19</v>
      </c>
      <c r="B468" s="11" t="s">
        <v>3036</v>
      </c>
      <c r="C468" s="23" t="s">
        <v>5402</v>
      </c>
      <c r="D468" s="18" t="str">
        <f t="shared" si="21"/>
        <v>E5_4_2_2_conc : 1</v>
      </c>
      <c r="E468" s="18" t="str">
        <f t="shared" si="22"/>
        <v>E5_4_2_2_kcat : 13.7</v>
      </c>
      <c r="F468" s="18" t="str">
        <f t="shared" si="20"/>
        <v>E5_4_2_2_km : 100</v>
      </c>
      <c r="XET468" s="18"/>
    </row>
    <row r="469" spans="1:6 16374:16374" x14ac:dyDescent="0.25">
      <c r="A469" s="5" t="s">
        <v>59</v>
      </c>
      <c r="B469" s="11" t="s">
        <v>3039</v>
      </c>
      <c r="C469" s="23" t="s">
        <v>5403</v>
      </c>
      <c r="D469" s="18" t="str">
        <f t="shared" si="21"/>
        <v>E5_4_2_8_conc : 1</v>
      </c>
      <c r="E469" s="18" t="str">
        <f t="shared" si="22"/>
        <v>E5_4_2_8_kcat : 13.7</v>
      </c>
      <c r="F469" s="18" t="str">
        <f t="shared" si="20"/>
        <v>E5_4_2_8_km : 100</v>
      </c>
      <c r="XET469" s="18"/>
    </row>
    <row r="470" spans="1:6 16374:16374" ht="30" x14ac:dyDescent="0.25">
      <c r="A470" s="5" t="s">
        <v>233</v>
      </c>
      <c r="B470" s="22" t="s">
        <v>3041</v>
      </c>
      <c r="C470" s="23" t="s">
        <v>5404</v>
      </c>
      <c r="D470" s="18" t="str">
        <f t="shared" si="21"/>
        <v>E5_4_3_8_conc : 1</v>
      </c>
      <c r="E470" s="18" t="str">
        <f t="shared" si="22"/>
        <v>E5_4_3_8_kcat : 13.7</v>
      </c>
      <c r="F470" s="18" t="str">
        <f t="shared" si="20"/>
        <v>E5_4_3_8_km : 100</v>
      </c>
    </row>
    <row r="471" spans="1:6 16374:16374" x14ac:dyDescent="0.25">
      <c r="A471" s="5" t="s">
        <v>114</v>
      </c>
      <c r="B471" s="22" t="s">
        <v>3044</v>
      </c>
      <c r="C471" s="23" t="s">
        <v>5405</v>
      </c>
      <c r="D471" s="18" t="str">
        <f t="shared" si="21"/>
        <v>E5_4_4_2_conc : 1</v>
      </c>
      <c r="E471" s="18" t="str">
        <f t="shared" si="22"/>
        <v>E5_4_4_2_kcat : 13.7</v>
      </c>
      <c r="F471" s="18" t="str">
        <f t="shared" si="20"/>
        <v>E5_4_4_2_km : 100</v>
      </c>
      <c r="XET471" s="18"/>
    </row>
    <row r="472" spans="1:6 16374:16374" ht="30" x14ac:dyDescent="0.25">
      <c r="A472" s="5" t="s">
        <v>524</v>
      </c>
      <c r="B472" s="22" t="s">
        <v>3047</v>
      </c>
      <c r="C472" s="23" t="s">
        <v>5406</v>
      </c>
      <c r="D472" s="18" t="str">
        <f t="shared" si="21"/>
        <v>E5_4_99_12_conc : 1</v>
      </c>
      <c r="E472" s="18" t="str">
        <f t="shared" si="22"/>
        <v>E5_4_99_12_kcat : 13.7</v>
      </c>
      <c r="F472" s="18" t="str">
        <f t="shared" si="20"/>
        <v>E5_4_99_12_km : 100</v>
      </c>
      <c r="XET472" s="18"/>
    </row>
    <row r="473" spans="1:6 16374:16374" ht="30" x14ac:dyDescent="0.25">
      <c r="A473" s="5" t="s">
        <v>484</v>
      </c>
      <c r="B473" s="22" t="s">
        <v>3050</v>
      </c>
      <c r="C473" s="23" t="s">
        <v>5407</v>
      </c>
      <c r="D473" s="18" t="str">
        <f t="shared" si="21"/>
        <v>E5_4_99_15_conc : 1</v>
      </c>
      <c r="E473" s="18" t="str">
        <f t="shared" si="22"/>
        <v>E5_4_99_15_kcat : 13.7</v>
      </c>
      <c r="F473" s="18" t="str">
        <f t="shared" si="20"/>
        <v>E5_4_99_15_km : 100</v>
      </c>
    </row>
    <row r="474" spans="1:6 16374:16374" ht="30" x14ac:dyDescent="0.25">
      <c r="A474" s="5" t="s">
        <v>474</v>
      </c>
      <c r="B474" s="22" t="s">
        <v>3052</v>
      </c>
      <c r="C474" s="23" t="s">
        <v>5408</v>
      </c>
      <c r="D474" s="18" t="str">
        <f t="shared" si="21"/>
        <v>E5_4_99_16_conc : 1</v>
      </c>
      <c r="E474" s="18" t="str">
        <f t="shared" si="22"/>
        <v>E5_4_99_16_kcat : 13.7</v>
      </c>
      <c r="F474" s="18" t="str">
        <f t="shared" si="20"/>
        <v>E5_4_99_16_km : 100</v>
      </c>
    </row>
    <row r="475" spans="1:6 16374:16374" ht="30" x14ac:dyDescent="0.25">
      <c r="A475" s="5" t="s">
        <v>667</v>
      </c>
      <c r="B475" s="22" t="s">
        <v>3055</v>
      </c>
      <c r="C475" s="23" t="s">
        <v>5409</v>
      </c>
      <c r="D475" s="18" t="str">
        <f t="shared" si="21"/>
        <v>E5_4_99_18_conc : 1</v>
      </c>
      <c r="E475" s="18" t="str">
        <f t="shared" si="22"/>
        <v>E5_4_99_18_kcat : 13.7</v>
      </c>
      <c r="F475" s="18" t="str">
        <f t="shared" si="20"/>
        <v>E5_4_99_18_km : 100</v>
      </c>
    </row>
    <row r="476" spans="1:6 16374:16374" x14ac:dyDescent="0.25">
      <c r="A476" s="5" t="s">
        <v>263</v>
      </c>
      <c r="B476" s="22" t="s">
        <v>3067</v>
      </c>
      <c r="C476" s="23" t="s">
        <v>5410</v>
      </c>
      <c r="D476" s="18" t="str">
        <f t="shared" si="21"/>
        <v>E5_4_99_9_conc : 1</v>
      </c>
      <c r="E476" s="18" t="str">
        <f t="shared" si="22"/>
        <v>E5_4_99_9_kcat : 13.7</v>
      </c>
      <c r="F476" s="18" t="str">
        <f t="shared" si="20"/>
        <v>E5_4_99_9_km : 100</v>
      </c>
    </row>
    <row r="477" spans="1:6 16374:16374" x14ac:dyDescent="0.25">
      <c r="A477" s="5" t="s">
        <v>14</v>
      </c>
      <c r="B477" s="22" t="s">
        <v>3074</v>
      </c>
      <c r="C477" s="23" t="s">
        <v>5411</v>
      </c>
      <c r="D477" s="18" t="str">
        <f t="shared" si="21"/>
        <v>E6_1_1_1_conc : 1</v>
      </c>
      <c r="E477" s="18" t="str">
        <f t="shared" si="22"/>
        <v>E6_1_1_1_kcat : 13.7</v>
      </c>
      <c r="F477" s="18" t="str">
        <f t="shared" si="20"/>
        <v>E6_1_1_1_km : 100</v>
      </c>
    </row>
    <row r="478" spans="1:6 16374:16374" x14ac:dyDescent="0.25">
      <c r="A478" s="5" t="s">
        <v>569</v>
      </c>
      <c r="B478" s="22" t="s">
        <v>3075</v>
      </c>
      <c r="C478" s="23" t="s">
        <v>5412</v>
      </c>
      <c r="D478" s="18" t="str">
        <f t="shared" si="21"/>
        <v>E6_1_1_10_conc : 1</v>
      </c>
      <c r="E478" s="18" t="str">
        <f t="shared" si="22"/>
        <v>E6_1_1_10_kcat : 13.7</v>
      </c>
      <c r="F478" s="18" t="str">
        <f t="shared" si="20"/>
        <v>E6_1_1_10_km : 100</v>
      </c>
    </row>
    <row r="479" spans="1:6 16374:16374" x14ac:dyDescent="0.25">
      <c r="A479" s="5" t="s">
        <v>497</v>
      </c>
      <c r="B479" s="22" t="s">
        <v>3076</v>
      </c>
      <c r="C479" s="23" t="s">
        <v>5413</v>
      </c>
      <c r="D479" s="18" t="str">
        <f t="shared" si="21"/>
        <v>E6_1_1_11_conc : 1</v>
      </c>
      <c r="E479" s="18" t="str">
        <f t="shared" si="22"/>
        <v>E6_1_1_11_kcat : 13.7</v>
      </c>
      <c r="F479" s="18" t="str">
        <f t="shared" si="20"/>
        <v>E6_1_1_11_km : 100</v>
      </c>
    </row>
    <row r="480" spans="1:6 16374:16374" x14ac:dyDescent="0.25">
      <c r="A480" s="5" t="s">
        <v>561</v>
      </c>
      <c r="B480" s="22" t="s">
        <v>3077</v>
      </c>
      <c r="C480" s="23" t="s">
        <v>5414</v>
      </c>
      <c r="D480" s="18" t="str">
        <f t="shared" si="21"/>
        <v>E6_1_1_12_conc : 1</v>
      </c>
      <c r="E480" s="18" t="str">
        <f t="shared" si="22"/>
        <v>E6_1_1_12_kcat : 13.7</v>
      </c>
      <c r="F480" s="18" t="str">
        <f t="shared" si="20"/>
        <v>E6_1_1_12_km : 100</v>
      </c>
    </row>
    <row r="481" spans="1:6 16374:16374" x14ac:dyDescent="0.25">
      <c r="A481" s="5" t="s">
        <v>255</v>
      </c>
      <c r="B481" s="11" t="s">
        <v>3078</v>
      </c>
      <c r="C481" s="23" t="s">
        <v>5415</v>
      </c>
      <c r="D481" s="18" t="str">
        <f t="shared" si="21"/>
        <v>E6_1_1_14_conc : 1</v>
      </c>
      <c r="E481" s="18" t="str">
        <f t="shared" si="22"/>
        <v>E6_1_1_14_kcat : 13.7</v>
      </c>
      <c r="F481" s="18" t="str">
        <f t="shared" si="20"/>
        <v>E6_1_1_14_km : 100</v>
      </c>
    </row>
    <row r="482" spans="1:6 16374:16374" x14ac:dyDescent="0.25">
      <c r="A482" s="5" t="s">
        <v>562</v>
      </c>
      <c r="B482" s="22" t="s">
        <v>3079</v>
      </c>
      <c r="C482" s="23" t="s">
        <v>5416</v>
      </c>
      <c r="D482" s="18" t="str">
        <f t="shared" si="21"/>
        <v>E6_1_1_15_conc : 1</v>
      </c>
      <c r="E482" s="18" t="str">
        <f t="shared" si="22"/>
        <v>E6_1_1_15_kcat : 13.7</v>
      </c>
      <c r="F482" s="18" t="str">
        <f t="shared" si="20"/>
        <v>E6_1_1_15_km : 100</v>
      </c>
    </row>
    <row r="483" spans="1:6 16374:16374" x14ac:dyDescent="0.25">
      <c r="A483" s="5" t="s">
        <v>472</v>
      </c>
      <c r="B483" s="22" t="s">
        <v>3080</v>
      </c>
      <c r="C483" s="23" t="s">
        <v>5417</v>
      </c>
      <c r="D483" s="18" t="str">
        <f t="shared" si="21"/>
        <v>E6_1_1_16_conc : 1</v>
      </c>
      <c r="E483" s="18" t="str">
        <f t="shared" si="22"/>
        <v>E6_1_1_16_kcat : 13.7</v>
      </c>
      <c r="F483" s="18" t="str">
        <f t="shared" si="20"/>
        <v>E6_1_1_16_km : 100</v>
      </c>
    </row>
    <row r="484" spans="1:6 16374:16374" x14ac:dyDescent="0.25">
      <c r="A484" s="5" t="s">
        <v>555</v>
      </c>
      <c r="B484" s="22" t="s">
        <v>3081</v>
      </c>
      <c r="C484" s="23" t="s">
        <v>5418</v>
      </c>
      <c r="D484" s="18" t="str">
        <f t="shared" si="21"/>
        <v>E6_1_1_17_conc : 1</v>
      </c>
      <c r="E484" s="18" t="str">
        <f t="shared" si="22"/>
        <v>E6_1_1_17_kcat : 13.7</v>
      </c>
      <c r="F484" s="18" t="str">
        <f t="shared" si="20"/>
        <v>E6_1_1_17_km : 100</v>
      </c>
    </row>
    <row r="485" spans="1:6 16374:16374" x14ac:dyDescent="0.25">
      <c r="A485" s="5" t="s">
        <v>313</v>
      </c>
      <c r="B485" s="22" t="s">
        <v>3082</v>
      </c>
      <c r="C485" s="23" t="s">
        <v>5419</v>
      </c>
      <c r="D485" s="18" t="str">
        <f t="shared" si="21"/>
        <v>E6_1_1_19_conc : 1</v>
      </c>
      <c r="E485" s="18" t="str">
        <f t="shared" si="22"/>
        <v>E6_1_1_19_kcat : 13.7</v>
      </c>
      <c r="F485" s="18" t="str">
        <f t="shared" si="20"/>
        <v>E6_1_1_19_km : 100</v>
      </c>
    </row>
    <row r="486" spans="1:6 16374:16374" x14ac:dyDescent="0.25">
      <c r="A486" s="5" t="s">
        <v>86</v>
      </c>
      <c r="B486" s="11" t="s">
        <v>3083</v>
      </c>
      <c r="C486" s="23" t="s">
        <v>5420</v>
      </c>
      <c r="D486" s="18" t="str">
        <f t="shared" si="21"/>
        <v>E6_1_1_2_conc : 1</v>
      </c>
      <c r="E486" s="18" t="str">
        <f t="shared" si="22"/>
        <v>E6_1_1_2_kcat : 13.7</v>
      </c>
      <c r="F486" s="18" t="str">
        <f t="shared" si="20"/>
        <v>E6_1_1_2_km : 100</v>
      </c>
      <c r="XET486" s="18"/>
    </row>
    <row r="487" spans="1:6 16374:16374" x14ac:dyDescent="0.25">
      <c r="A487" s="5" t="s">
        <v>510</v>
      </c>
      <c r="B487" s="28" t="s">
        <v>3084</v>
      </c>
      <c r="C487" s="23" t="s">
        <v>5421</v>
      </c>
      <c r="D487" s="18" t="str">
        <f t="shared" si="21"/>
        <v>E6_1_1_20_conc : 1</v>
      </c>
      <c r="E487" s="18" t="str">
        <f t="shared" si="22"/>
        <v>E6_1_1_20_kcat : 13.7</v>
      </c>
      <c r="F487" s="18" t="str">
        <f t="shared" si="20"/>
        <v>E6_1_1_20_km : 100</v>
      </c>
    </row>
    <row r="488" spans="1:6 16374:16374" x14ac:dyDescent="0.25">
      <c r="A488" s="5" t="s">
        <v>406</v>
      </c>
      <c r="B488" s="22" t="s">
        <v>3085</v>
      </c>
      <c r="C488" s="23" t="s">
        <v>5422</v>
      </c>
      <c r="D488" s="18" t="str">
        <f t="shared" si="21"/>
        <v>E6_1_1_21_conc : 1</v>
      </c>
      <c r="E488" s="18" t="str">
        <f t="shared" si="22"/>
        <v>E6_1_1_21_kcat : 13.7</v>
      </c>
      <c r="F488" s="18" t="str">
        <f t="shared" si="20"/>
        <v>E6_1_1_21_km : 100</v>
      </c>
    </row>
    <row r="489" spans="1:6 16374:16374" x14ac:dyDescent="0.25">
      <c r="A489" s="5" t="s">
        <v>186</v>
      </c>
      <c r="B489" s="22" t="s">
        <v>3086</v>
      </c>
      <c r="C489" s="23" t="s">
        <v>5423</v>
      </c>
      <c r="D489" s="18" t="str">
        <f t="shared" si="21"/>
        <v>E6_1_1_3_conc : 1</v>
      </c>
      <c r="E489" s="18" t="str">
        <f t="shared" si="22"/>
        <v>E6_1_1_3_kcat : 13.7</v>
      </c>
      <c r="F489" s="18" t="str">
        <f t="shared" si="20"/>
        <v>E6_1_1_3_km : 100</v>
      </c>
    </row>
    <row r="490" spans="1:6 16374:16374" x14ac:dyDescent="0.25">
      <c r="A490" s="5" t="s">
        <v>235</v>
      </c>
      <c r="B490" s="22" t="s">
        <v>3087</v>
      </c>
      <c r="C490" s="23" t="s">
        <v>5424</v>
      </c>
      <c r="D490" s="18" t="str">
        <f t="shared" si="21"/>
        <v>E6_1_1_4_conc : 1</v>
      </c>
      <c r="E490" s="18" t="str">
        <f t="shared" si="22"/>
        <v>E6_1_1_4_kcat : 13.7</v>
      </c>
      <c r="F490" s="18" t="str">
        <f t="shared" si="20"/>
        <v>E6_1_1_4_km : 100</v>
      </c>
    </row>
    <row r="491" spans="1:6 16374:16374" x14ac:dyDescent="0.25">
      <c r="A491" s="5" t="s">
        <v>92</v>
      </c>
      <c r="B491" s="22" t="s">
        <v>3088</v>
      </c>
      <c r="C491" s="23" t="s">
        <v>5425</v>
      </c>
      <c r="D491" s="18" t="str">
        <f t="shared" si="21"/>
        <v>E6_1_1_5_conc : 1</v>
      </c>
      <c r="E491" s="18" t="str">
        <f t="shared" si="22"/>
        <v>E6_1_1_5_kcat : 13.7</v>
      </c>
      <c r="F491" s="18" t="str">
        <f t="shared" si="20"/>
        <v>E6_1_1_5_km : 100</v>
      </c>
    </row>
    <row r="492" spans="1:6 16374:16374" x14ac:dyDescent="0.25">
      <c r="A492" s="5" t="s">
        <v>124</v>
      </c>
      <c r="B492" s="22" t="s">
        <v>3089</v>
      </c>
      <c r="C492" s="23" t="s">
        <v>5426</v>
      </c>
      <c r="D492" s="18" t="str">
        <f t="shared" si="21"/>
        <v>E6_1_1_6_conc : 1</v>
      </c>
      <c r="E492" s="18" t="str">
        <f t="shared" si="22"/>
        <v>E6_1_1_6_kcat : 13.7</v>
      </c>
      <c r="F492" s="18" t="str">
        <f t="shared" si="20"/>
        <v>E6_1_1_6_km : 100</v>
      </c>
    </row>
    <row r="493" spans="1:6 16374:16374" x14ac:dyDescent="0.25">
      <c r="A493" s="5" t="s">
        <v>134</v>
      </c>
      <c r="B493" s="22" t="s">
        <v>3090</v>
      </c>
      <c r="C493" s="23" t="s">
        <v>5427</v>
      </c>
      <c r="D493" s="18" t="str">
        <f t="shared" si="21"/>
        <v>E6_1_1_7_conc : 1</v>
      </c>
      <c r="E493" s="18" t="str">
        <f t="shared" si="22"/>
        <v>E6_1_1_7_kcat : 13.7</v>
      </c>
      <c r="F493" s="18" t="str">
        <f t="shared" si="20"/>
        <v>E6_1_1_7_km : 100</v>
      </c>
      <c r="XET493" s="18"/>
    </row>
    <row r="494" spans="1:6 16374:16374" x14ac:dyDescent="0.25">
      <c r="A494" s="5" t="s">
        <v>117</v>
      </c>
      <c r="B494" s="22" t="s">
        <v>3091</v>
      </c>
      <c r="C494" s="23" t="s">
        <v>5428</v>
      </c>
      <c r="D494" s="18" t="str">
        <f t="shared" si="21"/>
        <v>E6_1_1_9_conc : 1</v>
      </c>
      <c r="E494" s="18" t="str">
        <f t="shared" si="22"/>
        <v>E6_1_1_9_kcat : 13.7</v>
      </c>
      <c r="F494" s="18" t="str">
        <f t="shared" si="20"/>
        <v>E6_1_1_9_km : 100</v>
      </c>
    </row>
    <row r="495" spans="1:6 16374:16374" x14ac:dyDescent="0.25">
      <c r="A495" s="5" t="s">
        <v>194</v>
      </c>
      <c r="B495" s="22" t="s">
        <v>3092</v>
      </c>
      <c r="C495" s="23" t="s">
        <v>5429</v>
      </c>
      <c r="D495" s="18" t="str">
        <f t="shared" si="21"/>
        <v>E6_2_1_1_conc : 1</v>
      </c>
      <c r="E495" s="18" t="str">
        <f t="shared" si="22"/>
        <v>E6_2_1_1_kcat : 13.7</v>
      </c>
      <c r="F495" s="18" t="str">
        <f t="shared" si="20"/>
        <v>E6_2_1_1_km : 100</v>
      </c>
      <c r="XET495" s="18"/>
    </row>
    <row r="496" spans="1:6 16374:16374" x14ac:dyDescent="0.25">
      <c r="A496" s="5" t="s">
        <v>206</v>
      </c>
      <c r="B496" s="22" t="s">
        <v>3093</v>
      </c>
      <c r="C496" s="23" t="s">
        <v>5430</v>
      </c>
      <c r="D496" s="18" t="str">
        <f t="shared" si="21"/>
        <v>E6_2_1_3_conc : 1</v>
      </c>
      <c r="E496" s="18" t="str">
        <f t="shared" si="22"/>
        <v>E6_2_1_3_kcat : 13.7</v>
      </c>
      <c r="F496" s="18" t="str">
        <f t="shared" si="20"/>
        <v>E6_2_1_3_km : 100</v>
      </c>
    </row>
    <row r="497" spans="1:6 16374:16374" ht="30" x14ac:dyDescent="0.25">
      <c r="A497" s="5" t="s">
        <v>156</v>
      </c>
      <c r="B497" s="11" t="s">
        <v>3094</v>
      </c>
      <c r="C497" s="23" t="s">
        <v>5431</v>
      </c>
      <c r="D497" s="18" t="str">
        <f t="shared" si="21"/>
        <v>E6_2_1_5_conc : 1</v>
      </c>
      <c r="E497" s="18" t="str">
        <f t="shared" si="22"/>
        <v>E6_2_1_5_kcat : 13.7</v>
      </c>
      <c r="F497" s="18" t="str">
        <f t="shared" ref="F497:F534" si="23">C497&amp;"_km : 100"</f>
        <v>E6_2_1_5_km : 100</v>
      </c>
      <c r="XET497" s="18"/>
    </row>
    <row r="498" spans="1:6 16374:16374" ht="30" x14ac:dyDescent="0.25">
      <c r="A498" s="5" t="s">
        <v>394</v>
      </c>
      <c r="B498" s="22" t="s">
        <v>3095</v>
      </c>
      <c r="C498" s="23" t="s">
        <v>5432</v>
      </c>
      <c r="D498" s="18" t="str">
        <f t="shared" si="21"/>
        <v>E6_2_1_71_conc : 1</v>
      </c>
      <c r="E498" s="18" t="str">
        <f t="shared" si="22"/>
        <v>E6_2_1_71_kcat : 13.7</v>
      </c>
      <c r="F498" s="18" t="str">
        <f t="shared" si="23"/>
        <v>E6_2_1_71_km : 100</v>
      </c>
    </row>
    <row r="499" spans="1:6 16374:16374" x14ac:dyDescent="0.25">
      <c r="A499" s="5" t="s">
        <v>33</v>
      </c>
      <c r="B499" s="11" t="s">
        <v>3097</v>
      </c>
      <c r="C499" s="23" t="s">
        <v>5433</v>
      </c>
      <c r="D499" s="18" t="str">
        <f t="shared" si="21"/>
        <v>E6_3_1_2_conc : 1</v>
      </c>
      <c r="E499" s="18" t="str">
        <f t="shared" si="22"/>
        <v>E6_3_1_2_kcat : 13.7</v>
      </c>
      <c r="F499" s="18" t="str">
        <f t="shared" si="23"/>
        <v>E6_3_1_2_km : 100</v>
      </c>
    </row>
    <row r="500" spans="1:6 16374:16374" x14ac:dyDescent="0.25">
      <c r="A500" s="5" t="s">
        <v>150</v>
      </c>
      <c r="B500" s="22" t="s">
        <v>3098</v>
      </c>
      <c r="C500" s="23" t="s">
        <v>5434</v>
      </c>
      <c r="D500" s="18" t="str">
        <f t="shared" si="21"/>
        <v>E6_3_1_5_conc : 1</v>
      </c>
      <c r="E500" s="18" t="str">
        <f t="shared" si="22"/>
        <v>E6_3_1_5_kcat : 13.7</v>
      </c>
      <c r="F500" s="18" t="str">
        <f t="shared" si="23"/>
        <v>E6_3_1_5_km : 100</v>
      </c>
    </row>
    <row r="501" spans="1:6 16374:16374" ht="30" x14ac:dyDescent="0.25">
      <c r="A501" s="5" t="s">
        <v>598</v>
      </c>
      <c r="B501" s="22" t="s">
        <v>3100</v>
      </c>
      <c r="C501" s="23" t="s">
        <v>5435</v>
      </c>
      <c r="D501" s="18" t="str">
        <f t="shared" si="21"/>
        <v>E6_3_2_10_conc : 1</v>
      </c>
      <c r="E501" s="18" t="str">
        <f t="shared" si="22"/>
        <v>E6_3_2_10_kcat : 13.7</v>
      </c>
      <c r="F501" s="18" t="str">
        <f t="shared" si="23"/>
        <v>E6_3_2_10_km : 100</v>
      </c>
    </row>
    <row r="502" spans="1:6 16374:16374" x14ac:dyDescent="0.25">
      <c r="A502" s="5" t="s">
        <v>521</v>
      </c>
      <c r="B502" s="22" t="s">
        <v>3101</v>
      </c>
      <c r="C502" s="23" t="s">
        <v>5436</v>
      </c>
      <c r="D502" s="18" t="str">
        <f t="shared" si="21"/>
        <v>E6_3_2_12_conc : 1</v>
      </c>
      <c r="E502" s="18" t="str">
        <f t="shared" si="22"/>
        <v>E6_3_2_12_kcat : 13.7</v>
      </c>
      <c r="F502" s="18" t="str">
        <f t="shared" si="23"/>
        <v>E6_3_2_12_km : 100</v>
      </c>
    </row>
    <row r="503" spans="1:6 16374:16374" ht="45" x14ac:dyDescent="0.25">
      <c r="A503" s="5" t="s">
        <v>599</v>
      </c>
      <c r="B503" s="22" t="s">
        <v>3102</v>
      </c>
      <c r="C503" s="23" t="s">
        <v>5437</v>
      </c>
      <c r="D503" s="18" t="str">
        <f t="shared" si="21"/>
        <v>E6_3_2_13_conc : 1</v>
      </c>
      <c r="E503" s="18" t="str">
        <f t="shared" si="22"/>
        <v>E6_3_2_13_kcat : 13.7</v>
      </c>
      <c r="F503" s="18" t="str">
        <f t="shared" si="23"/>
        <v>E6_3_2_13_km : 100</v>
      </c>
    </row>
    <row r="504" spans="1:6 16374:16374" x14ac:dyDescent="0.25">
      <c r="A504" s="5" t="s">
        <v>522</v>
      </c>
      <c r="B504" s="22" t="s">
        <v>3103</v>
      </c>
      <c r="C504" s="23" t="s">
        <v>5438</v>
      </c>
      <c r="D504" s="18" t="str">
        <f t="shared" si="21"/>
        <v>E6_3_2_17_conc : 1</v>
      </c>
      <c r="E504" s="18" t="str">
        <f t="shared" si="22"/>
        <v>E6_3_2_17_kcat : 13.7</v>
      </c>
      <c r="F504" s="18" t="str">
        <f t="shared" si="23"/>
        <v>E6_3_2_17_km : 100</v>
      </c>
    </row>
    <row r="505" spans="1:6 16374:16374" x14ac:dyDescent="0.25">
      <c r="A505" s="5" t="s">
        <v>250</v>
      </c>
      <c r="B505" s="22" t="s">
        <v>3104</v>
      </c>
      <c r="C505" s="23" t="s">
        <v>5439</v>
      </c>
      <c r="D505" s="18" t="str">
        <f t="shared" si="21"/>
        <v>E6_3_2_2_conc : 1</v>
      </c>
      <c r="E505" s="18" t="str">
        <f t="shared" si="22"/>
        <v>E6_3_2_2_kcat : 13.7</v>
      </c>
      <c r="F505" s="18" t="str">
        <f t="shared" si="23"/>
        <v>E6_3_2_2_km : 100</v>
      </c>
    </row>
    <row r="506" spans="1:6 16374:16374" x14ac:dyDescent="0.25">
      <c r="A506" s="5" t="s">
        <v>244</v>
      </c>
      <c r="B506" s="22" t="s">
        <v>3105</v>
      </c>
      <c r="C506" s="23" t="s">
        <v>5440</v>
      </c>
      <c r="D506" s="18" t="str">
        <f t="shared" si="21"/>
        <v>E6_3_2_3_conc : 1</v>
      </c>
      <c r="E506" s="18" t="str">
        <f t="shared" si="22"/>
        <v>E6_3_2_3_kcat : 13.7</v>
      </c>
      <c r="F506" s="18" t="str">
        <f t="shared" si="23"/>
        <v>E6_3_2_3_km : 100</v>
      </c>
    </row>
    <row r="507" spans="1:6 16374:16374" x14ac:dyDescent="0.25">
      <c r="A507" s="5" t="s">
        <v>80</v>
      </c>
      <c r="B507" s="22" t="s">
        <v>3106</v>
      </c>
      <c r="C507" s="23" t="s">
        <v>5441</v>
      </c>
      <c r="D507" s="18" t="str">
        <f t="shared" si="21"/>
        <v>E6_3_2_4_conc : 1</v>
      </c>
      <c r="E507" s="18" t="str">
        <f t="shared" si="22"/>
        <v>E6_3_2_4_kcat : 13.7</v>
      </c>
      <c r="F507" s="18" t="str">
        <f t="shared" si="23"/>
        <v>E6_3_2_4_km : 100</v>
      </c>
    </row>
    <row r="508" spans="1:6 16374:16374" ht="45" x14ac:dyDescent="0.25">
      <c r="A508" s="5" t="s">
        <v>336</v>
      </c>
      <c r="B508" s="22" t="s">
        <v>3107</v>
      </c>
      <c r="C508" s="23" t="s">
        <v>5442</v>
      </c>
      <c r="D508" s="18" t="str">
        <f t="shared" si="21"/>
        <v>E6_3_2_45_conc : 1</v>
      </c>
      <c r="E508" s="18" t="str">
        <f t="shared" si="22"/>
        <v>E6_3_2_45_kcat : 13.7</v>
      </c>
      <c r="F508" s="18" t="str">
        <f t="shared" si="23"/>
        <v>E6_3_2_45_km : 100</v>
      </c>
    </row>
    <row r="509" spans="1:6 16374:16374" ht="30" x14ac:dyDescent="0.25">
      <c r="A509" s="5" t="s">
        <v>60</v>
      </c>
      <c r="B509" s="22" t="s">
        <v>3108</v>
      </c>
      <c r="C509" s="23" t="s">
        <v>5443</v>
      </c>
      <c r="D509" s="18" t="str">
        <f t="shared" si="21"/>
        <v>E6_3_2_5_conc : 1</v>
      </c>
      <c r="E509" s="18" t="str">
        <f t="shared" si="22"/>
        <v>E6_3_2_5_kcat : 13.7</v>
      </c>
      <c r="F509" s="18" t="str">
        <f t="shared" si="23"/>
        <v>E6_3_2_5_km : 100</v>
      </c>
    </row>
    <row r="510" spans="1:6 16374:16374" ht="30" x14ac:dyDescent="0.25">
      <c r="A510" s="5" t="s">
        <v>200</v>
      </c>
      <c r="B510" s="22" t="s">
        <v>3109</v>
      </c>
      <c r="C510" s="23" t="s">
        <v>5444</v>
      </c>
      <c r="D510" s="18" t="str">
        <f t="shared" si="21"/>
        <v>E6_3_2_6_conc : 1</v>
      </c>
      <c r="E510" s="18" t="str">
        <f t="shared" si="22"/>
        <v>E6_3_2_6_kcat : 13.7</v>
      </c>
      <c r="F510" s="18" t="str">
        <f t="shared" si="23"/>
        <v>E6_3_2_6_km : 100</v>
      </c>
    </row>
    <row r="511" spans="1:6 16374:16374" ht="30" x14ac:dyDescent="0.25">
      <c r="A511" s="5" t="s">
        <v>220</v>
      </c>
      <c r="B511" s="22" t="s">
        <v>3110</v>
      </c>
      <c r="C511" s="23" t="s">
        <v>5445</v>
      </c>
      <c r="D511" s="18" t="str">
        <f t="shared" si="21"/>
        <v>E6_3_2_8_conc : 1</v>
      </c>
      <c r="E511" s="18" t="str">
        <f t="shared" si="22"/>
        <v>E6_3_2_8_kcat : 13.7</v>
      </c>
      <c r="F511" s="18" t="str">
        <f t="shared" si="23"/>
        <v>E6_3_2_8_km : 100</v>
      </c>
    </row>
    <row r="512" spans="1:6 16374:16374" ht="30" x14ac:dyDescent="0.25">
      <c r="A512" s="5" t="s">
        <v>221</v>
      </c>
      <c r="B512" s="22" t="s">
        <v>3111</v>
      </c>
      <c r="C512" s="23" t="s">
        <v>5446</v>
      </c>
      <c r="D512" s="18" t="str">
        <f t="shared" si="21"/>
        <v>E6_3_2_9_conc : 1</v>
      </c>
      <c r="E512" s="18" t="str">
        <f t="shared" si="22"/>
        <v>E6_3_2_9_kcat : 13.7</v>
      </c>
      <c r="F512" s="18" t="str">
        <f t="shared" si="23"/>
        <v>E6_3_2_9_km : 100</v>
      </c>
    </row>
    <row r="513" spans="1:6" ht="30" x14ac:dyDescent="0.25">
      <c r="A513" s="5" t="s">
        <v>202</v>
      </c>
      <c r="B513" s="22" t="s">
        <v>3112</v>
      </c>
      <c r="C513" s="23" t="s">
        <v>5447</v>
      </c>
      <c r="D513" s="18" t="str">
        <f t="shared" si="21"/>
        <v>E6_3_3_1_conc : 1</v>
      </c>
      <c r="E513" s="18" t="str">
        <f t="shared" si="22"/>
        <v>E6_3_3_1_kcat : 13.7</v>
      </c>
      <c r="F513" s="18" t="str">
        <f t="shared" si="23"/>
        <v>E6_3_3_1_km : 100</v>
      </c>
    </row>
    <row r="514" spans="1:6" ht="30" x14ac:dyDescent="0.25">
      <c r="A514" s="5" t="s">
        <v>39</v>
      </c>
      <c r="B514" s="22" t="s">
        <v>3113</v>
      </c>
      <c r="C514" s="23" t="s">
        <v>5448</v>
      </c>
      <c r="D514" s="18" t="str">
        <f t="shared" ref="D514:D534" si="24">C514&amp;"_conc : 1"</f>
        <v>E6_3_3_2_conc : 1</v>
      </c>
      <c r="E514" s="18" t="str">
        <f t="shared" ref="E514:E534" si="25">C514&amp;"_kcat : 13.7"</f>
        <v>E6_3_3_2_kcat : 13.7</v>
      </c>
      <c r="F514" s="18" t="str">
        <f t="shared" si="23"/>
        <v>E6_3_3_2_km : 100</v>
      </c>
    </row>
    <row r="515" spans="1:6" x14ac:dyDescent="0.25">
      <c r="A515" s="5" t="s">
        <v>238</v>
      </c>
      <c r="B515" s="22" t="s">
        <v>3114</v>
      </c>
      <c r="C515" s="23" t="s">
        <v>5449</v>
      </c>
      <c r="D515" s="18" t="str">
        <f t="shared" si="24"/>
        <v>E6_3_3_3_conc : 1</v>
      </c>
      <c r="E515" s="18" t="str">
        <f t="shared" si="25"/>
        <v>E6_3_3_3_kcat : 13.7</v>
      </c>
      <c r="F515" s="18" t="str">
        <f t="shared" si="23"/>
        <v>E6_3_3_3_km : 100</v>
      </c>
    </row>
    <row r="516" spans="1:6" ht="30" x14ac:dyDescent="0.25">
      <c r="A516" s="5" t="s">
        <v>368</v>
      </c>
      <c r="B516" s="22" t="s">
        <v>3115</v>
      </c>
      <c r="C516" s="23" t="s">
        <v>5450</v>
      </c>
      <c r="D516" s="18" t="str">
        <f t="shared" si="24"/>
        <v>E6_3_4_13_conc : 1</v>
      </c>
      <c r="E516" s="18" t="str">
        <f t="shared" si="25"/>
        <v>E6_3_4_13_kcat : 13.7</v>
      </c>
      <c r="F516" s="18" t="str">
        <f t="shared" si="23"/>
        <v>E6_3_4_13_km : 100</v>
      </c>
    </row>
    <row r="517" spans="1:6" x14ac:dyDescent="0.25">
      <c r="A517" s="5" t="s">
        <v>370</v>
      </c>
      <c r="B517" s="22" t="s">
        <v>3116</v>
      </c>
      <c r="C517" s="23" t="s">
        <v>5451</v>
      </c>
      <c r="D517" s="18" t="str">
        <f t="shared" si="24"/>
        <v>E6_3_4_14_conc : 1</v>
      </c>
      <c r="E517" s="18" t="str">
        <f t="shared" si="25"/>
        <v>E6_3_4_14_kcat : 13.7</v>
      </c>
      <c r="F517" s="18" t="str">
        <f t="shared" si="23"/>
        <v>E6_3_4_14_km : 100</v>
      </c>
    </row>
    <row r="518" spans="1:6" ht="30" x14ac:dyDescent="0.25">
      <c r="A518" s="5" t="s">
        <v>625</v>
      </c>
      <c r="B518" s="22" t="s">
        <v>3117</v>
      </c>
      <c r="C518" s="23" t="s">
        <v>5452</v>
      </c>
      <c r="D518" s="18" t="str">
        <f t="shared" si="24"/>
        <v>E6_3_4_15_conc : 1</v>
      </c>
      <c r="E518" s="18" t="str">
        <f t="shared" si="25"/>
        <v>E6_3_4_15_kcat : 13.7</v>
      </c>
      <c r="F518" s="18" t="str">
        <f t="shared" si="23"/>
        <v>E6_3_4_15_km : 100</v>
      </c>
    </row>
    <row r="519" spans="1:6" ht="30" x14ac:dyDescent="0.25">
      <c r="A519" s="5" t="s">
        <v>665</v>
      </c>
      <c r="B519" s="22" t="s">
        <v>3118</v>
      </c>
      <c r="C519" s="23" t="s">
        <v>5453</v>
      </c>
      <c r="D519" s="18" t="str">
        <f t="shared" si="24"/>
        <v>E6_3_4_18_conc : 1</v>
      </c>
      <c r="E519" s="18" t="str">
        <f t="shared" si="25"/>
        <v>E6_3_4_18_kcat : 13.7</v>
      </c>
      <c r="F519" s="18" t="str">
        <f t="shared" si="23"/>
        <v>E6_3_4_18_km : 100</v>
      </c>
    </row>
    <row r="520" spans="1:6" x14ac:dyDescent="0.25">
      <c r="A520" s="5" t="s">
        <v>545</v>
      </c>
      <c r="B520" s="22" t="s">
        <v>3119</v>
      </c>
      <c r="C520" s="23" t="s">
        <v>5454</v>
      </c>
      <c r="D520" s="18" t="str">
        <f t="shared" si="24"/>
        <v>E6_3_4_19_conc : 1</v>
      </c>
      <c r="E520" s="18" t="str">
        <f t="shared" si="25"/>
        <v>E6_3_4_19_kcat : 13.7</v>
      </c>
      <c r="F520" s="18" t="str">
        <f t="shared" si="23"/>
        <v>E6_3_4_19_km : 100</v>
      </c>
    </row>
    <row r="521" spans="1:6" ht="30" x14ac:dyDescent="0.25">
      <c r="A521" s="5" t="s">
        <v>76</v>
      </c>
      <c r="B521" s="22" t="s">
        <v>3120</v>
      </c>
      <c r="C521" s="23" t="s">
        <v>5455</v>
      </c>
      <c r="D521" s="18" t="str">
        <f t="shared" si="24"/>
        <v>E6_3_4_2_conc : 1</v>
      </c>
      <c r="E521" s="18" t="str">
        <f t="shared" si="25"/>
        <v>E6_3_4_2_kcat : 13.7</v>
      </c>
      <c r="F521" s="18" t="str">
        <f t="shared" si="23"/>
        <v>E6_3_4_2_km : 100</v>
      </c>
    </row>
    <row r="522" spans="1:6" x14ac:dyDescent="0.25">
      <c r="A522" s="5" t="s">
        <v>558</v>
      </c>
      <c r="B522" s="22" t="s">
        <v>3121</v>
      </c>
      <c r="C522" s="23" t="s">
        <v>5456</v>
      </c>
      <c r="D522" s="18" t="str">
        <f t="shared" si="24"/>
        <v>E6_3_4_20_conc : 1</v>
      </c>
      <c r="E522" s="18" t="str">
        <f t="shared" si="25"/>
        <v>E6_3_4_20_kcat : 13.7</v>
      </c>
      <c r="F522" s="18" t="str">
        <f t="shared" si="23"/>
        <v>E6_3_4_20_km : 100</v>
      </c>
    </row>
    <row r="523" spans="1:6" ht="30" x14ac:dyDescent="0.25">
      <c r="A523" s="5" t="s">
        <v>334</v>
      </c>
      <c r="B523" s="11" t="s">
        <v>3122</v>
      </c>
      <c r="C523" s="23" t="s">
        <v>5457</v>
      </c>
      <c r="D523" s="18" t="str">
        <f t="shared" si="24"/>
        <v>E6_3_4_21_conc : 1</v>
      </c>
      <c r="E523" s="18" t="str">
        <f t="shared" si="25"/>
        <v>E6_3_4_21_kcat : 13.7</v>
      </c>
      <c r="F523" s="18" t="str">
        <f t="shared" si="23"/>
        <v>E6_3_4_21_km : 100</v>
      </c>
    </row>
    <row r="524" spans="1:6" x14ac:dyDescent="0.25">
      <c r="A524" s="5" t="s">
        <v>83</v>
      </c>
      <c r="B524" s="22" t="s">
        <v>3123</v>
      </c>
      <c r="C524" s="23" t="s">
        <v>5458</v>
      </c>
      <c r="D524" s="18" t="str">
        <f t="shared" si="24"/>
        <v>E6_3_4_4_conc : 1</v>
      </c>
      <c r="E524" s="18" t="str">
        <f t="shared" si="25"/>
        <v>E6_3_4_4_kcat : 13.7</v>
      </c>
      <c r="F524" s="18" t="str">
        <f t="shared" si="23"/>
        <v>E6_3_4_4_km : 100</v>
      </c>
    </row>
    <row r="525" spans="1:6" x14ac:dyDescent="0.25">
      <c r="A525" s="5" t="s">
        <v>211</v>
      </c>
      <c r="B525" s="22" t="s">
        <v>3124</v>
      </c>
      <c r="C525" s="23" t="s">
        <v>5459</v>
      </c>
      <c r="D525" s="18" t="str">
        <f t="shared" si="24"/>
        <v>E6_3_4_5_conc : 1</v>
      </c>
      <c r="E525" s="18" t="str">
        <f t="shared" si="25"/>
        <v>E6_3_4_5_kcat : 13.7</v>
      </c>
      <c r="F525" s="18" t="str">
        <f t="shared" si="23"/>
        <v>E6_3_4_5_km : 100</v>
      </c>
    </row>
    <row r="526" spans="1:6" x14ac:dyDescent="0.25">
      <c r="A526" s="5" t="s">
        <v>30</v>
      </c>
      <c r="B526" s="22" t="s">
        <v>3125</v>
      </c>
      <c r="C526" s="23" t="s">
        <v>5460</v>
      </c>
      <c r="D526" s="18" t="str">
        <f t="shared" si="24"/>
        <v>E6_3_4_6_conc : 1</v>
      </c>
      <c r="E526" s="18" t="str">
        <f t="shared" si="25"/>
        <v>E6_3_4_6_kcat : 13.7</v>
      </c>
      <c r="F526" s="18" t="str">
        <f t="shared" si="23"/>
        <v>E6_3_4_6_km : 100</v>
      </c>
    </row>
    <row r="527" spans="1:6" ht="30" x14ac:dyDescent="0.25">
      <c r="A527" s="5" t="s">
        <v>122</v>
      </c>
      <c r="B527" s="33" t="s">
        <v>3126</v>
      </c>
      <c r="C527" s="23" t="s">
        <v>5461</v>
      </c>
      <c r="D527" s="18" t="str">
        <f t="shared" si="24"/>
        <v>E6_3_5_2_conc : 1</v>
      </c>
      <c r="E527" s="18" t="str">
        <f t="shared" si="25"/>
        <v>E6_3_5_2_kcat : 13.7</v>
      </c>
      <c r="F527" s="18" t="str">
        <f t="shared" si="23"/>
        <v>E6_3_5_2_km : 100</v>
      </c>
    </row>
    <row r="528" spans="1:6" ht="30" x14ac:dyDescent="0.25">
      <c r="A528" s="5" t="s">
        <v>217</v>
      </c>
      <c r="B528" s="33" t="s">
        <v>3127</v>
      </c>
      <c r="C528" s="23" t="s">
        <v>5462</v>
      </c>
      <c r="D528" s="18" t="str">
        <f t="shared" si="24"/>
        <v>E6_3_5_3_conc : 1</v>
      </c>
      <c r="E528" s="18" t="str">
        <f t="shared" si="25"/>
        <v>E6_3_5_3_kcat : 13.7</v>
      </c>
      <c r="F528" s="18" t="str">
        <f t="shared" si="23"/>
        <v>E6_3_5_3_km : 100</v>
      </c>
    </row>
    <row r="529" spans="1:6" ht="30" x14ac:dyDescent="0.25">
      <c r="A529" s="5" t="s">
        <v>95</v>
      </c>
      <c r="B529" s="11" t="s">
        <v>3128</v>
      </c>
      <c r="C529" s="23" t="s">
        <v>5463</v>
      </c>
      <c r="D529" s="18" t="str">
        <f t="shared" si="24"/>
        <v>E6_3_5_5_conc : 1</v>
      </c>
      <c r="E529" s="18" t="str">
        <f t="shared" si="25"/>
        <v>E6_3_5_5_kcat : 13.7</v>
      </c>
      <c r="F529" s="18" t="str">
        <f t="shared" si="23"/>
        <v>E6_3_5_5_km : 100</v>
      </c>
    </row>
    <row r="530" spans="1:6" x14ac:dyDescent="0.25">
      <c r="A530" s="5" t="s">
        <v>102</v>
      </c>
      <c r="B530" s="11" t="s">
        <v>3129</v>
      </c>
      <c r="C530" s="23" t="s">
        <v>5464</v>
      </c>
      <c r="D530" s="18" t="str">
        <f t="shared" si="24"/>
        <v>E6_4_1_2_conc : 1</v>
      </c>
      <c r="E530" s="18" t="str">
        <f t="shared" si="25"/>
        <v>E6_4_1_2_kcat : 13.7</v>
      </c>
      <c r="F530" s="18" t="str">
        <f t="shared" si="23"/>
        <v>E6_4_1_2_km : 100</v>
      </c>
    </row>
    <row r="531" spans="1:6" x14ac:dyDescent="0.25">
      <c r="A531" s="10" t="s">
        <v>137</v>
      </c>
      <c r="B531" s="11" t="s">
        <v>3130</v>
      </c>
      <c r="C531" s="23" t="s">
        <v>5465</v>
      </c>
      <c r="D531" s="18" t="str">
        <f t="shared" si="24"/>
        <v>E6_5_1_1_conc : 1</v>
      </c>
      <c r="E531" s="18" t="str">
        <f t="shared" si="25"/>
        <v>E6_5_1_1_kcat : 13.7</v>
      </c>
      <c r="F531" s="18" t="str">
        <f t="shared" si="23"/>
        <v>E6_5_1_1_km : 100</v>
      </c>
    </row>
    <row r="532" spans="1:6" x14ac:dyDescent="0.25">
      <c r="A532" s="10" t="s">
        <v>152</v>
      </c>
      <c r="B532" s="11" t="s">
        <v>3131</v>
      </c>
      <c r="C532" s="23" t="s">
        <v>5466</v>
      </c>
      <c r="D532" s="18" t="str">
        <f t="shared" si="24"/>
        <v>E6_5_1_2_conc : 1</v>
      </c>
      <c r="E532" s="18" t="str">
        <f t="shared" si="25"/>
        <v>E6_5_1_2_kcat : 13.7</v>
      </c>
      <c r="F532" s="18" t="str">
        <f t="shared" si="23"/>
        <v>E6_5_1_2_km : 100</v>
      </c>
    </row>
    <row r="533" spans="1:6" ht="30" x14ac:dyDescent="0.25">
      <c r="A533" s="10" t="s">
        <v>189</v>
      </c>
      <c r="B533" s="22" t="s">
        <v>3133</v>
      </c>
      <c r="C533" s="23" t="s">
        <v>5467</v>
      </c>
      <c r="D533" s="18" t="str">
        <f t="shared" si="24"/>
        <v>E7_1_1_2_conc : 1</v>
      </c>
      <c r="E533" s="18" t="str">
        <f t="shared" si="25"/>
        <v>E7_1_1_2_kcat : 13.7</v>
      </c>
      <c r="F533" s="18" t="str">
        <f t="shared" si="23"/>
        <v>E7_1_1_2_km : 100</v>
      </c>
    </row>
    <row r="534" spans="1:6" x14ac:dyDescent="0.25">
      <c r="A534" s="10" t="s">
        <v>25</v>
      </c>
      <c r="B534" s="11" t="s">
        <v>3136</v>
      </c>
      <c r="C534" s="23" t="s">
        <v>5468</v>
      </c>
      <c r="D534" s="18" t="str">
        <f t="shared" si="24"/>
        <v>E7_1_1_9_conc : 1</v>
      </c>
      <c r="E534" s="18" t="str">
        <f t="shared" si="25"/>
        <v>E7_1_1_9_kcat : 13.7</v>
      </c>
      <c r="F534" s="18" t="str">
        <f t="shared" si="23"/>
        <v>E7_1_1_9_km : 100</v>
      </c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s="13" customFormat="1" x14ac:dyDescent="0.25">
      <c r="A544"/>
      <c r="B544"/>
      <c r="C544"/>
      <c r="D544"/>
      <c r="E544"/>
      <c r="F544"/>
    </row>
    <row r="545" spans="1:6 16374:16374" s="13" customFormat="1" x14ac:dyDescent="0.25">
      <c r="A545"/>
      <c r="B545"/>
      <c r="C545"/>
      <c r="D545"/>
      <c r="E545"/>
      <c r="F545"/>
    </row>
    <row r="546" spans="1:6 16374:16374" x14ac:dyDescent="0.25">
      <c r="A546"/>
      <c r="B546"/>
      <c r="C546"/>
      <c r="D546"/>
      <c r="E546"/>
      <c r="F546"/>
    </row>
    <row r="547" spans="1:6 16374:16374" s="13" customFormat="1" x14ac:dyDescent="0.25">
      <c r="A547"/>
      <c r="B547"/>
      <c r="C547"/>
      <c r="D547"/>
      <c r="E547"/>
      <c r="F547"/>
    </row>
    <row r="548" spans="1:6 16374:16374" s="13" customFormat="1" x14ac:dyDescent="0.25">
      <c r="A548"/>
      <c r="B548"/>
      <c r="C548"/>
      <c r="D548"/>
      <c r="E548"/>
      <c r="F548"/>
    </row>
    <row r="549" spans="1:6 16374:16374" x14ac:dyDescent="0.25">
      <c r="A549"/>
      <c r="B549"/>
      <c r="C549"/>
      <c r="D549"/>
      <c r="E549"/>
      <c r="F549"/>
    </row>
    <row r="550" spans="1:6 16374:16374" x14ac:dyDescent="0.25">
      <c r="A550"/>
      <c r="B550"/>
      <c r="C550"/>
      <c r="D550"/>
      <c r="E550"/>
      <c r="F550"/>
    </row>
    <row r="551" spans="1:6 16374:16374" x14ac:dyDescent="0.25">
      <c r="A551"/>
      <c r="B551"/>
      <c r="C551"/>
      <c r="D551"/>
      <c r="E551"/>
      <c r="F551"/>
    </row>
    <row r="552" spans="1:6 16374:16374" x14ac:dyDescent="0.25">
      <c r="A552"/>
      <c r="B552"/>
      <c r="C552"/>
      <c r="D552"/>
      <c r="E552"/>
      <c r="F552"/>
    </row>
    <row r="553" spans="1:6 16374:16374" x14ac:dyDescent="0.25">
      <c r="A553"/>
      <c r="B553"/>
      <c r="C553"/>
      <c r="D553"/>
      <c r="E553"/>
      <c r="F553"/>
      <c r="XET553" s="18"/>
    </row>
    <row r="554" spans="1:6 16374:16374" x14ac:dyDescent="0.25">
      <c r="A554"/>
      <c r="B554"/>
      <c r="C554"/>
      <c r="D554"/>
      <c r="E554"/>
      <c r="F554"/>
    </row>
    <row r="555" spans="1:6 16374:16374" x14ac:dyDescent="0.25">
      <c r="A555"/>
      <c r="B555"/>
      <c r="C555"/>
      <c r="D555"/>
      <c r="E555"/>
      <c r="F555"/>
    </row>
    <row r="556" spans="1:6 16374:16374" x14ac:dyDescent="0.25">
      <c r="A556"/>
      <c r="B556"/>
      <c r="C556"/>
      <c r="D556"/>
      <c r="E556"/>
      <c r="F556"/>
    </row>
    <row r="557" spans="1:6 16374:16374" x14ac:dyDescent="0.25">
      <c r="A557"/>
      <c r="B557"/>
      <c r="C557"/>
      <c r="D557"/>
      <c r="E557"/>
      <c r="F557"/>
    </row>
    <row r="558" spans="1:6 16374:16374" x14ac:dyDescent="0.25">
      <c r="A558"/>
      <c r="B558"/>
      <c r="C558"/>
      <c r="D558"/>
      <c r="E558"/>
      <c r="F558"/>
      <c r="XET558" s="18"/>
    </row>
    <row r="559" spans="1:6 16374:16374" x14ac:dyDescent="0.25">
      <c r="A559"/>
      <c r="B559"/>
      <c r="C559"/>
      <c r="D559"/>
      <c r="E559"/>
      <c r="F559"/>
    </row>
    <row r="560" spans="1:6 16374:16374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s="13" customFormat="1" ht="15" customHeight="1" x14ac:dyDescent="0.25">
      <c r="A579"/>
      <c r="B579"/>
      <c r="C579"/>
      <c r="D579"/>
      <c r="E579"/>
      <c r="F579"/>
    </row>
    <row r="580" spans="1:6" s="13" customFormat="1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ht="15" customHeight="1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 16374:16374" x14ac:dyDescent="0.25">
      <c r="A593"/>
      <c r="B593"/>
      <c r="C593"/>
      <c r="D593"/>
      <c r="E593"/>
      <c r="F593"/>
    </row>
    <row r="594" spans="1:6 16374:16374" x14ac:dyDescent="0.25">
      <c r="A594"/>
      <c r="B594"/>
      <c r="C594"/>
      <c r="D594"/>
      <c r="E594"/>
      <c r="F594"/>
    </row>
    <row r="595" spans="1:6 16374:16374" x14ac:dyDescent="0.25">
      <c r="A595"/>
      <c r="B595"/>
      <c r="C595"/>
      <c r="D595"/>
      <c r="E595"/>
      <c r="F595"/>
    </row>
    <row r="596" spans="1:6 16374:16374" x14ac:dyDescent="0.25">
      <c r="A596"/>
      <c r="B596"/>
      <c r="C596"/>
      <c r="D596"/>
      <c r="E596"/>
      <c r="F596"/>
    </row>
    <row r="597" spans="1:6 16374:16374" x14ac:dyDescent="0.25">
      <c r="A597"/>
      <c r="B597"/>
      <c r="C597"/>
      <c r="D597"/>
      <c r="E597"/>
      <c r="F597"/>
    </row>
    <row r="598" spans="1:6 16374:16374" x14ac:dyDescent="0.25">
      <c r="A598"/>
      <c r="B598"/>
      <c r="C598"/>
      <c r="D598"/>
      <c r="E598"/>
      <c r="F598"/>
    </row>
    <row r="599" spans="1:6 16374:16374" x14ac:dyDescent="0.25">
      <c r="A599"/>
      <c r="B599"/>
      <c r="C599"/>
      <c r="D599"/>
      <c r="E599"/>
      <c r="F599"/>
    </row>
    <row r="600" spans="1:6 16374:16374" x14ac:dyDescent="0.25">
      <c r="A600"/>
      <c r="B600"/>
      <c r="C600"/>
      <c r="D600"/>
      <c r="E600"/>
      <c r="F600"/>
    </row>
    <row r="601" spans="1:6 16374:16374" x14ac:dyDescent="0.25">
      <c r="A601"/>
      <c r="B601"/>
      <c r="C601"/>
      <c r="D601"/>
      <c r="E601"/>
      <c r="F601"/>
    </row>
    <row r="602" spans="1:6 16374:16374" x14ac:dyDescent="0.25">
      <c r="A602"/>
      <c r="B602"/>
      <c r="C602"/>
      <c r="D602"/>
      <c r="E602"/>
      <c r="F602"/>
    </row>
    <row r="603" spans="1:6 16374:16374" x14ac:dyDescent="0.25">
      <c r="A603"/>
      <c r="B603"/>
      <c r="C603"/>
      <c r="D603"/>
      <c r="E603"/>
      <c r="F603"/>
      <c r="XET603" s="18"/>
    </row>
    <row r="604" spans="1:6 16374:16374" x14ac:dyDescent="0.25">
      <c r="A604"/>
      <c r="B604"/>
      <c r="C604"/>
      <c r="D604"/>
      <c r="E604"/>
      <c r="F604"/>
      <c r="XET604" s="18"/>
    </row>
    <row r="605" spans="1:6 16374:16374" x14ac:dyDescent="0.25">
      <c r="A605"/>
      <c r="B605"/>
      <c r="C605"/>
      <c r="D605"/>
      <c r="E605"/>
      <c r="F605"/>
    </row>
    <row r="606" spans="1:6 16374:16374" x14ac:dyDescent="0.25">
      <c r="A606"/>
      <c r="B606"/>
      <c r="C606"/>
      <c r="D606"/>
      <c r="E606"/>
      <c r="F606"/>
    </row>
    <row r="607" spans="1:6 16374:16374" x14ac:dyDescent="0.25">
      <c r="A607"/>
      <c r="B607"/>
      <c r="C607"/>
      <c r="D607"/>
      <c r="E607"/>
      <c r="F607"/>
    </row>
    <row r="608" spans="1:6 16374:16374" x14ac:dyDescent="0.25">
      <c r="A608"/>
      <c r="B608"/>
      <c r="C608"/>
      <c r="D608"/>
      <c r="E608"/>
      <c r="F608"/>
    </row>
    <row r="609" spans="1:6 16374:16374" x14ac:dyDescent="0.25">
      <c r="A609"/>
      <c r="B609"/>
      <c r="C609"/>
      <c r="D609"/>
      <c r="E609"/>
      <c r="F609"/>
    </row>
    <row r="610" spans="1:6 16374:16374" x14ac:dyDescent="0.25">
      <c r="A610"/>
      <c r="B610"/>
      <c r="C610"/>
      <c r="D610"/>
      <c r="E610"/>
      <c r="F610"/>
    </row>
    <row r="611" spans="1:6 16374:16374" x14ac:dyDescent="0.25">
      <c r="A611"/>
      <c r="B611"/>
      <c r="C611"/>
      <c r="D611"/>
      <c r="E611"/>
      <c r="F611"/>
    </row>
    <row r="612" spans="1:6 16374:16374" x14ac:dyDescent="0.25">
      <c r="A612"/>
      <c r="B612"/>
      <c r="C612"/>
      <c r="D612"/>
      <c r="E612"/>
      <c r="F612"/>
    </row>
    <row r="613" spans="1:6 16374:16374" x14ac:dyDescent="0.25">
      <c r="A613"/>
      <c r="B613"/>
      <c r="C613"/>
      <c r="D613"/>
      <c r="E613"/>
      <c r="F613"/>
      <c r="XET613" s="18"/>
    </row>
    <row r="614" spans="1:6 16374:16374" x14ac:dyDescent="0.25">
      <c r="A614"/>
      <c r="B614"/>
      <c r="C614"/>
      <c r="D614"/>
      <c r="E614"/>
      <c r="F614"/>
      <c r="XET614" s="18"/>
    </row>
    <row r="615" spans="1:6 16374:16374" x14ac:dyDescent="0.25">
      <c r="A615"/>
      <c r="B615"/>
      <c r="C615"/>
      <c r="D615"/>
      <c r="E615"/>
      <c r="F615"/>
    </row>
    <row r="616" spans="1:6 16374:16374" x14ac:dyDescent="0.25">
      <c r="A616"/>
      <c r="B616"/>
      <c r="C616"/>
      <c r="D616"/>
      <c r="E616"/>
      <c r="F616"/>
      <c r="XET616" s="18"/>
    </row>
    <row r="617" spans="1:6 16374:16374" x14ac:dyDescent="0.25">
      <c r="A617"/>
      <c r="B617"/>
      <c r="C617"/>
      <c r="D617"/>
      <c r="E617"/>
      <c r="F617"/>
      <c r="XET617" s="18"/>
    </row>
    <row r="618" spans="1:6 16374:16374" x14ac:dyDescent="0.25">
      <c r="A618"/>
      <c r="B618"/>
      <c r="C618"/>
      <c r="D618"/>
      <c r="E618"/>
      <c r="F618"/>
    </row>
    <row r="619" spans="1:6 16374:16374" x14ac:dyDescent="0.25">
      <c r="A619"/>
      <c r="B619"/>
      <c r="C619"/>
      <c r="D619"/>
      <c r="E619"/>
      <c r="F619"/>
      <c r="XET619" s="18"/>
    </row>
    <row r="620" spans="1:6 16374:16374" x14ac:dyDescent="0.25">
      <c r="A620"/>
      <c r="B620"/>
      <c r="C620"/>
      <c r="D620"/>
      <c r="E620"/>
      <c r="F620"/>
      <c r="XET620" s="18"/>
    </row>
    <row r="621" spans="1:6 16374:16374" x14ac:dyDescent="0.25">
      <c r="A621"/>
      <c r="B621"/>
      <c r="C621"/>
      <c r="D621"/>
      <c r="E621"/>
      <c r="F621"/>
    </row>
    <row r="622" spans="1:6 16374:16374" x14ac:dyDescent="0.25">
      <c r="A622"/>
      <c r="B622"/>
      <c r="C622"/>
      <c r="D622"/>
      <c r="E622"/>
      <c r="F622"/>
    </row>
    <row r="623" spans="1:6 16374:16374" x14ac:dyDescent="0.25">
      <c r="A623"/>
      <c r="B623"/>
      <c r="C623"/>
      <c r="D623"/>
      <c r="E623"/>
      <c r="F623"/>
      <c r="XET623" s="18"/>
    </row>
    <row r="624" spans="1:6 16374:16374" x14ac:dyDescent="0.25">
      <c r="A624"/>
      <c r="B624"/>
      <c r="C624"/>
      <c r="D624"/>
      <c r="E624"/>
      <c r="F624"/>
      <c r="XET624" s="18"/>
    </row>
    <row r="625" spans="1:6 16374:16374" x14ac:dyDescent="0.25">
      <c r="A625"/>
      <c r="B625"/>
      <c r="C625"/>
      <c r="D625"/>
      <c r="E625"/>
      <c r="F625"/>
    </row>
    <row r="626" spans="1:6 16374:16374" x14ac:dyDescent="0.25">
      <c r="A626"/>
      <c r="B626"/>
      <c r="C626"/>
      <c r="D626"/>
      <c r="E626"/>
      <c r="F626"/>
      <c r="XET626" s="18"/>
    </row>
    <row r="627" spans="1:6 16374:16374" x14ac:dyDescent="0.25">
      <c r="A627"/>
      <c r="B627"/>
      <c r="C627"/>
      <c r="D627"/>
      <c r="E627"/>
      <c r="F627"/>
      <c r="XET627" s="18"/>
    </row>
    <row r="628" spans="1:6 16374:16374" x14ac:dyDescent="0.25">
      <c r="A628"/>
      <c r="B628"/>
      <c r="C628"/>
      <c r="D628"/>
      <c r="E628"/>
      <c r="F628"/>
    </row>
    <row r="629" spans="1:6 16374:16374" x14ac:dyDescent="0.25">
      <c r="A629"/>
      <c r="B629"/>
      <c r="C629"/>
      <c r="D629"/>
      <c r="E629"/>
      <c r="F629"/>
      <c r="XET629" s="18"/>
    </row>
    <row r="630" spans="1:6 16374:16374" x14ac:dyDescent="0.25">
      <c r="A630"/>
      <c r="B630"/>
      <c r="C630"/>
      <c r="D630"/>
      <c r="E630"/>
      <c r="F630"/>
      <c r="XET630" s="18"/>
    </row>
    <row r="631" spans="1:6 16374:16374" x14ac:dyDescent="0.25">
      <c r="A631"/>
      <c r="B631"/>
      <c r="C631"/>
      <c r="D631"/>
      <c r="E631"/>
      <c r="F631"/>
    </row>
    <row r="632" spans="1:6 16374:16374" x14ac:dyDescent="0.25">
      <c r="A632"/>
      <c r="B632"/>
      <c r="C632"/>
      <c r="D632"/>
      <c r="E632"/>
      <c r="F632"/>
      <c r="XET632" s="18"/>
    </row>
    <row r="633" spans="1:6 16374:16374" x14ac:dyDescent="0.25">
      <c r="A633"/>
      <c r="B633"/>
      <c r="C633"/>
      <c r="D633"/>
      <c r="E633"/>
      <c r="F633"/>
      <c r="XET633" s="18"/>
    </row>
    <row r="634" spans="1:6 16374:16374" x14ac:dyDescent="0.25">
      <c r="A634"/>
      <c r="B634"/>
      <c r="C634"/>
      <c r="D634"/>
      <c r="E634"/>
      <c r="F634"/>
    </row>
    <row r="635" spans="1:6 16374:16374" x14ac:dyDescent="0.25">
      <c r="A635"/>
      <c r="B635"/>
      <c r="C635"/>
      <c r="D635"/>
      <c r="E635"/>
      <c r="F635"/>
    </row>
    <row r="636" spans="1:6 16374:16374" x14ac:dyDescent="0.25">
      <c r="A636"/>
      <c r="B636"/>
      <c r="C636"/>
      <c r="D636"/>
      <c r="E636"/>
      <c r="F636"/>
    </row>
    <row r="637" spans="1:6 16374:16374" x14ac:dyDescent="0.25">
      <c r="A637"/>
      <c r="B637"/>
      <c r="C637"/>
      <c r="D637"/>
      <c r="E637"/>
      <c r="F637"/>
    </row>
    <row r="638" spans="1:6 16374:16374" x14ac:dyDescent="0.25">
      <c r="A638"/>
      <c r="B638"/>
      <c r="C638"/>
      <c r="D638"/>
      <c r="E638"/>
      <c r="F638"/>
    </row>
    <row r="639" spans="1:6 16374:16374" ht="15" customHeight="1" x14ac:dyDescent="0.25">
      <c r="A639"/>
      <c r="B639"/>
      <c r="C639"/>
      <c r="D639"/>
      <c r="E639"/>
      <c r="F639"/>
    </row>
    <row r="640" spans="1:6 16374:16374" x14ac:dyDescent="0.25">
      <c r="A640"/>
      <c r="B640"/>
      <c r="C640"/>
      <c r="D640"/>
      <c r="E640"/>
      <c r="F640"/>
    </row>
    <row r="641" spans="1:6 16374:16374" x14ac:dyDescent="0.25">
      <c r="A641"/>
      <c r="B641"/>
      <c r="C641"/>
      <c r="D641"/>
      <c r="E641"/>
      <c r="F641"/>
    </row>
    <row r="642" spans="1:6 16374:16374" x14ac:dyDescent="0.25">
      <c r="A642"/>
      <c r="B642"/>
      <c r="C642"/>
      <c r="D642"/>
      <c r="E642"/>
      <c r="F642"/>
    </row>
    <row r="643" spans="1:6 16374:16374" x14ac:dyDescent="0.25">
      <c r="A643"/>
      <c r="B643"/>
      <c r="C643"/>
      <c r="D643"/>
      <c r="E643"/>
      <c r="F643"/>
    </row>
    <row r="644" spans="1:6 16374:16374" x14ac:dyDescent="0.25">
      <c r="A644"/>
      <c r="B644"/>
      <c r="C644"/>
      <c r="D644"/>
      <c r="E644"/>
      <c r="F644"/>
    </row>
    <row r="645" spans="1:6 16374:16374" x14ac:dyDescent="0.25">
      <c r="A645"/>
      <c r="B645"/>
      <c r="C645"/>
      <c r="D645"/>
      <c r="E645"/>
      <c r="F645"/>
    </row>
    <row r="646" spans="1:6 16374:16374" x14ac:dyDescent="0.25">
      <c r="A646"/>
      <c r="B646"/>
      <c r="C646"/>
      <c r="D646"/>
      <c r="E646"/>
      <c r="F646"/>
    </row>
    <row r="647" spans="1:6 16374:16374" x14ac:dyDescent="0.25">
      <c r="A647"/>
      <c r="B647"/>
      <c r="C647"/>
      <c r="D647"/>
      <c r="E647"/>
      <c r="F647"/>
    </row>
    <row r="648" spans="1:6 16374:16374" x14ac:dyDescent="0.25">
      <c r="A648"/>
      <c r="B648"/>
      <c r="C648"/>
      <c r="D648"/>
      <c r="E648"/>
      <c r="F648"/>
    </row>
    <row r="649" spans="1:6 16374:16374" x14ac:dyDescent="0.25">
      <c r="A649"/>
      <c r="B649"/>
      <c r="C649"/>
      <c r="D649"/>
      <c r="E649"/>
      <c r="F649"/>
    </row>
    <row r="650" spans="1:6 16374:16374" x14ac:dyDescent="0.25">
      <c r="A650"/>
      <c r="B650"/>
      <c r="C650"/>
      <c r="D650"/>
      <c r="E650"/>
      <c r="F650"/>
      <c r="XET650" s="18"/>
    </row>
    <row r="651" spans="1:6 16374:16374" x14ac:dyDescent="0.25">
      <c r="A651"/>
      <c r="B651"/>
      <c r="C651"/>
      <c r="D651"/>
      <c r="E651"/>
      <c r="F651"/>
      <c r="XET651" s="18"/>
    </row>
    <row r="652" spans="1:6 16374:16374" x14ac:dyDescent="0.25">
      <c r="A652"/>
      <c r="B652"/>
      <c r="C652"/>
      <c r="D652"/>
      <c r="E652"/>
      <c r="F652"/>
      <c r="XET652" s="18"/>
    </row>
    <row r="653" spans="1:6 16374:16374" x14ac:dyDescent="0.25">
      <c r="A653"/>
      <c r="B653"/>
      <c r="C653"/>
      <c r="D653"/>
      <c r="E653"/>
      <c r="F653"/>
    </row>
    <row r="654" spans="1:6 16374:16374" x14ac:dyDescent="0.25">
      <c r="A654"/>
      <c r="B654"/>
      <c r="C654"/>
      <c r="D654"/>
      <c r="E654"/>
      <c r="F654"/>
      <c r="XET654" s="18"/>
    </row>
    <row r="655" spans="1:6 16374:16374" x14ac:dyDescent="0.25">
      <c r="A655"/>
      <c r="B655"/>
      <c r="C655"/>
      <c r="D655"/>
      <c r="E655"/>
      <c r="F655"/>
      <c r="XET655" s="18"/>
    </row>
    <row r="656" spans="1:6 16374:16374" x14ac:dyDescent="0.25">
      <c r="A656"/>
      <c r="B656"/>
      <c r="C656"/>
      <c r="D656"/>
      <c r="E656"/>
      <c r="F656"/>
    </row>
    <row r="657" spans="1:6 16374:16374" x14ac:dyDescent="0.25">
      <c r="A657"/>
      <c r="B657"/>
      <c r="C657"/>
      <c r="D657"/>
      <c r="E657"/>
      <c r="F657"/>
    </row>
    <row r="658" spans="1:6 16374:16374" x14ac:dyDescent="0.25">
      <c r="A658"/>
      <c r="B658"/>
      <c r="C658"/>
      <c r="D658"/>
      <c r="E658"/>
      <c r="F658"/>
    </row>
    <row r="659" spans="1:6 16374:16374" x14ac:dyDescent="0.25">
      <c r="A659"/>
      <c r="B659"/>
      <c r="C659"/>
      <c r="D659"/>
      <c r="E659"/>
      <c r="F659"/>
      <c r="XET659" s="18"/>
    </row>
    <row r="660" spans="1:6 16374:16374" x14ac:dyDescent="0.25">
      <c r="A660"/>
      <c r="B660"/>
      <c r="C660"/>
      <c r="D660"/>
      <c r="E660"/>
      <c r="F660"/>
      <c r="XET660" s="18"/>
    </row>
    <row r="661" spans="1:6 16374:16374" x14ac:dyDescent="0.25">
      <c r="A661"/>
      <c r="B661"/>
      <c r="C661"/>
      <c r="D661"/>
      <c r="E661"/>
      <c r="F661"/>
    </row>
    <row r="662" spans="1:6 16374:16374" x14ac:dyDescent="0.25">
      <c r="A662"/>
      <c r="B662"/>
      <c r="C662"/>
      <c r="D662"/>
      <c r="E662"/>
      <c r="F662"/>
      <c r="XET662" s="18"/>
    </row>
    <row r="663" spans="1:6 16374:16374" x14ac:dyDescent="0.25">
      <c r="A663"/>
      <c r="B663"/>
      <c r="C663"/>
      <c r="D663"/>
      <c r="E663"/>
      <c r="F663"/>
      <c r="XET663" s="18"/>
    </row>
    <row r="664" spans="1:6 16374:16374" x14ac:dyDescent="0.25">
      <c r="A664"/>
      <c r="B664"/>
      <c r="C664"/>
      <c r="D664"/>
      <c r="E664"/>
      <c r="F664"/>
    </row>
    <row r="665" spans="1:6 16374:16374" x14ac:dyDescent="0.25">
      <c r="A665"/>
      <c r="B665"/>
      <c r="C665"/>
      <c r="D665"/>
      <c r="E665"/>
      <c r="F665"/>
      <c r="XET665" s="18"/>
    </row>
    <row r="666" spans="1:6 16374:16374" x14ac:dyDescent="0.25">
      <c r="A666"/>
      <c r="B666"/>
      <c r="C666"/>
      <c r="D666"/>
      <c r="E666"/>
      <c r="F666"/>
    </row>
    <row r="667" spans="1:6 16374:16374" x14ac:dyDescent="0.25">
      <c r="A667"/>
      <c r="B667"/>
      <c r="C667"/>
      <c r="D667"/>
      <c r="E667"/>
      <c r="F667"/>
    </row>
    <row r="668" spans="1:6 16374:16374" x14ac:dyDescent="0.25">
      <c r="A668"/>
      <c r="B668"/>
      <c r="C668"/>
      <c r="D668"/>
      <c r="E668"/>
      <c r="F668"/>
    </row>
    <row r="669" spans="1:6 16374:16374" x14ac:dyDescent="0.25">
      <c r="A669"/>
      <c r="B669"/>
      <c r="C669"/>
      <c r="D669"/>
      <c r="E669"/>
      <c r="F669"/>
    </row>
    <row r="670" spans="1:6 16374:16374" x14ac:dyDescent="0.25">
      <c r="A670"/>
      <c r="B670"/>
      <c r="C670"/>
      <c r="D670"/>
      <c r="E670"/>
      <c r="F670"/>
    </row>
    <row r="671" spans="1:6 16374:16374" x14ac:dyDescent="0.25">
      <c r="A671"/>
      <c r="B671"/>
      <c r="C671"/>
      <c r="D671"/>
      <c r="E671"/>
      <c r="F671"/>
    </row>
    <row r="672" spans="1:6 16374:16374" x14ac:dyDescent="0.25">
      <c r="A672"/>
      <c r="B672"/>
      <c r="C672"/>
      <c r="D672"/>
      <c r="E672"/>
      <c r="F672"/>
    </row>
    <row r="673" spans="1:6" x14ac:dyDescent="0.25">
      <c r="A673"/>
      <c r="B673"/>
      <c r="C673"/>
      <c r="D673"/>
      <c r="E673"/>
      <c r="F673"/>
    </row>
    <row r="674" spans="1:6" x14ac:dyDescent="0.25">
      <c r="A674"/>
      <c r="B674"/>
      <c r="C674"/>
      <c r="D674"/>
      <c r="E674"/>
      <c r="F674"/>
    </row>
    <row r="675" spans="1:6" x14ac:dyDescent="0.25">
      <c r="A675"/>
      <c r="B675"/>
      <c r="C675"/>
      <c r="D675"/>
      <c r="E675"/>
      <c r="F675"/>
    </row>
    <row r="676" spans="1:6" x14ac:dyDescent="0.25">
      <c r="A676"/>
      <c r="B676"/>
      <c r="C676"/>
      <c r="D676"/>
      <c r="E676"/>
      <c r="F676"/>
    </row>
    <row r="677" spans="1:6" x14ac:dyDescent="0.25">
      <c r="A677"/>
      <c r="B677"/>
      <c r="C677"/>
      <c r="D677"/>
      <c r="E677"/>
      <c r="F677"/>
    </row>
    <row r="678" spans="1:6" x14ac:dyDescent="0.25">
      <c r="A678"/>
      <c r="B678"/>
      <c r="C678"/>
      <c r="D678"/>
      <c r="E678"/>
      <c r="F678"/>
    </row>
    <row r="679" spans="1:6" x14ac:dyDescent="0.25">
      <c r="A679"/>
      <c r="B679"/>
      <c r="C679"/>
      <c r="D679"/>
      <c r="E679"/>
      <c r="F679"/>
    </row>
    <row r="680" spans="1:6" x14ac:dyDescent="0.25">
      <c r="A680"/>
      <c r="B680"/>
      <c r="C680"/>
      <c r="D680"/>
      <c r="E680"/>
      <c r="F680"/>
    </row>
    <row r="681" spans="1:6" x14ac:dyDescent="0.25">
      <c r="A681"/>
      <c r="B681"/>
      <c r="C681"/>
      <c r="D681"/>
      <c r="E681"/>
      <c r="F681"/>
    </row>
    <row r="682" spans="1:6" x14ac:dyDescent="0.25">
      <c r="A682"/>
      <c r="B682"/>
      <c r="C682"/>
      <c r="D682"/>
      <c r="E682"/>
      <c r="F682"/>
    </row>
    <row r="683" spans="1:6" ht="15" customHeight="1" x14ac:dyDescent="0.25">
      <c r="A683"/>
      <c r="B683"/>
      <c r="C683"/>
      <c r="D683"/>
      <c r="E683"/>
      <c r="F683"/>
    </row>
    <row r="684" spans="1:6" x14ac:dyDescent="0.25">
      <c r="A684"/>
      <c r="B684"/>
      <c r="C684"/>
      <c r="D684"/>
      <c r="E684"/>
      <c r="F684"/>
    </row>
    <row r="685" spans="1:6" x14ac:dyDescent="0.25">
      <c r="A685"/>
      <c r="B685"/>
      <c r="C685"/>
      <c r="D685"/>
      <c r="E685"/>
      <c r="F685"/>
    </row>
    <row r="686" spans="1:6" s="13" customFormat="1" x14ac:dyDescent="0.25">
      <c r="A686"/>
      <c r="B686"/>
      <c r="C686"/>
      <c r="D686"/>
      <c r="E686"/>
      <c r="F686"/>
    </row>
    <row r="687" spans="1:6" s="13" customFormat="1" x14ac:dyDescent="0.25">
      <c r="A687"/>
      <c r="B687"/>
      <c r="C687"/>
      <c r="D687"/>
      <c r="E687"/>
      <c r="F687"/>
    </row>
    <row r="688" spans="1:6" s="13" customFormat="1" x14ac:dyDescent="0.25">
      <c r="A688"/>
      <c r="B688"/>
      <c r="C688"/>
      <c r="D688"/>
      <c r="E688"/>
      <c r="F688"/>
    </row>
    <row r="689" spans="1:6" s="13" customFormat="1" x14ac:dyDescent="0.25">
      <c r="A689"/>
      <c r="B689"/>
      <c r="C689"/>
      <c r="D689"/>
      <c r="E689"/>
      <c r="F689"/>
    </row>
    <row r="690" spans="1:6" s="13" customFormat="1" x14ac:dyDescent="0.25">
      <c r="A690"/>
      <c r="B690"/>
      <c r="C690"/>
      <c r="D690"/>
      <c r="E690"/>
      <c r="F690"/>
    </row>
    <row r="691" spans="1:6" s="13" customFormat="1" x14ac:dyDescent="0.25">
      <c r="A691"/>
      <c r="B691"/>
      <c r="C691"/>
      <c r="D691"/>
      <c r="E691"/>
      <c r="F691"/>
    </row>
    <row r="692" spans="1:6" s="13" customFormat="1" x14ac:dyDescent="0.25">
      <c r="A692"/>
      <c r="B692"/>
      <c r="C692"/>
      <c r="D692"/>
      <c r="E692"/>
      <c r="F692"/>
    </row>
    <row r="693" spans="1:6" s="13" customFormat="1" x14ac:dyDescent="0.25">
      <c r="A693"/>
      <c r="B693"/>
      <c r="C693"/>
      <c r="D693"/>
      <c r="E693"/>
      <c r="F693"/>
    </row>
    <row r="694" spans="1:6" x14ac:dyDescent="0.25">
      <c r="A694"/>
      <c r="B694"/>
      <c r="C694"/>
      <c r="D694"/>
      <c r="E694"/>
      <c r="F694"/>
    </row>
    <row r="695" spans="1:6" x14ac:dyDescent="0.25">
      <c r="A695"/>
      <c r="B695"/>
      <c r="C695"/>
      <c r="D695"/>
      <c r="E695"/>
      <c r="F695"/>
    </row>
    <row r="696" spans="1:6" x14ac:dyDescent="0.25">
      <c r="A696"/>
      <c r="B696"/>
      <c r="C696"/>
      <c r="D696"/>
      <c r="E696"/>
      <c r="F696"/>
    </row>
    <row r="697" spans="1:6" x14ac:dyDescent="0.25">
      <c r="A697"/>
      <c r="B697"/>
      <c r="C697"/>
      <c r="D697"/>
      <c r="E697"/>
      <c r="F697"/>
    </row>
    <row r="698" spans="1:6" x14ac:dyDescent="0.25">
      <c r="A698"/>
      <c r="B698"/>
      <c r="C698"/>
      <c r="D698"/>
      <c r="E698"/>
      <c r="F698"/>
    </row>
    <row r="699" spans="1:6" x14ac:dyDescent="0.25">
      <c r="A699"/>
      <c r="B699"/>
      <c r="C699"/>
      <c r="D699"/>
      <c r="E699"/>
      <c r="F699"/>
    </row>
    <row r="700" spans="1:6" x14ac:dyDescent="0.25">
      <c r="A700"/>
      <c r="B700"/>
      <c r="C700"/>
      <c r="D700"/>
      <c r="E700"/>
      <c r="F700"/>
    </row>
    <row r="701" spans="1:6" x14ac:dyDescent="0.25">
      <c r="A701"/>
      <c r="B701"/>
      <c r="C701"/>
      <c r="D701"/>
      <c r="E701"/>
      <c r="F701"/>
    </row>
    <row r="702" spans="1:6" x14ac:dyDescent="0.25">
      <c r="A702"/>
      <c r="B702"/>
      <c r="C702"/>
      <c r="D702"/>
      <c r="E702"/>
      <c r="F702"/>
    </row>
    <row r="703" spans="1:6" x14ac:dyDescent="0.25">
      <c r="A703"/>
      <c r="B703"/>
      <c r="C703"/>
      <c r="D703"/>
      <c r="E703"/>
      <c r="F703"/>
    </row>
    <row r="704" spans="1:6" x14ac:dyDescent="0.25">
      <c r="A704"/>
      <c r="B704"/>
      <c r="C704"/>
      <c r="D704"/>
      <c r="E704"/>
      <c r="F704"/>
    </row>
    <row r="705" spans="1:6 16374:16374" x14ac:dyDescent="0.25">
      <c r="A705"/>
      <c r="B705"/>
      <c r="C705"/>
      <c r="D705"/>
      <c r="E705"/>
      <c r="F705"/>
    </row>
    <row r="706" spans="1:6 16374:16374" x14ac:dyDescent="0.25">
      <c r="A706"/>
      <c r="B706"/>
      <c r="C706"/>
      <c r="D706"/>
      <c r="E706"/>
      <c r="F706"/>
    </row>
    <row r="707" spans="1:6 16374:16374" x14ac:dyDescent="0.25">
      <c r="A707"/>
      <c r="B707"/>
      <c r="C707"/>
      <c r="D707"/>
      <c r="E707"/>
      <c r="F707"/>
    </row>
    <row r="708" spans="1:6 16374:16374" ht="15" customHeight="1" x14ac:dyDescent="0.25">
      <c r="A708"/>
      <c r="B708"/>
      <c r="C708"/>
      <c r="D708"/>
      <c r="E708"/>
      <c r="F708"/>
    </row>
    <row r="709" spans="1:6 16374:16374" x14ac:dyDescent="0.25">
      <c r="A709"/>
      <c r="B709"/>
      <c r="C709"/>
      <c r="D709"/>
      <c r="E709"/>
      <c r="F709"/>
    </row>
    <row r="710" spans="1:6 16374:16374" x14ac:dyDescent="0.25">
      <c r="A710"/>
      <c r="B710"/>
      <c r="C710"/>
      <c r="D710"/>
      <c r="E710"/>
      <c r="F710"/>
    </row>
    <row r="711" spans="1:6 16374:16374" x14ac:dyDescent="0.25">
      <c r="A711"/>
      <c r="B711"/>
      <c r="C711"/>
      <c r="D711"/>
      <c r="E711"/>
      <c r="F711"/>
    </row>
    <row r="712" spans="1:6 16374:16374" x14ac:dyDescent="0.25">
      <c r="A712"/>
      <c r="B712"/>
      <c r="C712"/>
      <c r="D712"/>
      <c r="E712"/>
      <c r="F712"/>
    </row>
    <row r="713" spans="1:6 16374:16374" x14ac:dyDescent="0.25">
      <c r="A713"/>
      <c r="B713"/>
      <c r="C713"/>
      <c r="D713"/>
      <c r="E713"/>
      <c r="F713"/>
    </row>
    <row r="714" spans="1:6 16374:16374" x14ac:dyDescent="0.25">
      <c r="A714"/>
      <c r="B714"/>
      <c r="C714"/>
      <c r="D714"/>
      <c r="E714"/>
      <c r="F714"/>
    </row>
    <row r="715" spans="1:6 16374:16374" x14ac:dyDescent="0.25">
      <c r="A715"/>
      <c r="B715"/>
      <c r="C715"/>
      <c r="D715"/>
      <c r="E715"/>
      <c r="F715"/>
      <c r="XET715" s="18"/>
    </row>
    <row r="716" spans="1:6 16374:16374" x14ac:dyDescent="0.25">
      <c r="A716"/>
      <c r="B716"/>
      <c r="C716"/>
      <c r="D716"/>
      <c r="E716"/>
      <c r="F716"/>
    </row>
    <row r="717" spans="1:6 16374:16374" x14ac:dyDescent="0.25">
      <c r="A717"/>
      <c r="B717"/>
      <c r="C717"/>
      <c r="D717"/>
      <c r="E717"/>
      <c r="F717"/>
      <c r="XET717" s="18"/>
    </row>
    <row r="718" spans="1:6 16374:16374" x14ac:dyDescent="0.25">
      <c r="A718"/>
      <c r="B718"/>
      <c r="C718"/>
      <c r="D718"/>
      <c r="E718"/>
      <c r="F718"/>
    </row>
    <row r="719" spans="1:6 16374:16374" x14ac:dyDescent="0.25">
      <c r="A719"/>
      <c r="B719"/>
      <c r="C719"/>
      <c r="D719"/>
      <c r="E719"/>
      <c r="F719"/>
    </row>
    <row r="720" spans="1:6 16374:16374" x14ac:dyDescent="0.25">
      <c r="A720"/>
      <c r="B720"/>
      <c r="C720"/>
      <c r="D720"/>
      <c r="E720"/>
      <c r="F720"/>
    </row>
    <row r="721" spans="1:6" x14ac:dyDescent="0.25">
      <c r="A721"/>
      <c r="B721"/>
      <c r="C721"/>
      <c r="D721"/>
      <c r="E721"/>
      <c r="F721"/>
    </row>
    <row r="722" spans="1:6" x14ac:dyDescent="0.25">
      <c r="A722"/>
      <c r="B722"/>
      <c r="C722"/>
      <c r="D722"/>
      <c r="E722"/>
      <c r="F722"/>
    </row>
    <row r="723" spans="1:6" x14ac:dyDescent="0.25">
      <c r="A723"/>
      <c r="B723"/>
      <c r="C723"/>
      <c r="D723"/>
      <c r="E723"/>
      <c r="F723"/>
    </row>
    <row r="724" spans="1:6" x14ac:dyDescent="0.25">
      <c r="A724"/>
      <c r="B724"/>
      <c r="C724"/>
      <c r="D724"/>
      <c r="E724"/>
      <c r="F724"/>
    </row>
    <row r="725" spans="1:6" x14ac:dyDescent="0.25">
      <c r="A725"/>
      <c r="B725"/>
      <c r="C725"/>
      <c r="D725"/>
      <c r="E725"/>
      <c r="F725"/>
    </row>
    <row r="726" spans="1:6" x14ac:dyDescent="0.25">
      <c r="A726"/>
      <c r="B726"/>
      <c r="C726"/>
      <c r="D726"/>
      <c r="E726"/>
      <c r="F726"/>
    </row>
    <row r="727" spans="1:6" x14ac:dyDescent="0.25">
      <c r="A727"/>
      <c r="B727"/>
      <c r="C727"/>
      <c r="D727"/>
      <c r="E727"/>
      <c r="F727"/>
    </row>
    <row r="728" spans="1:6" x14ac:dyDescent="0.25">
      <c r="A728"/>
      <c r="B728"/>
      <c r="C728"/>
      <c r="D728"/>
      <c r="E728"/>
      <c r="F728"/>
    </row>
    <row r="729" spans="1:6" x14ac:dyDescent="0.25">
      <c r="A729"/>
      <c r="B729"/>
      <c r="C729"/>
      <c r="D729"/>
      <c r="E729"/>
      <c r="F729"/>
    </row>
    <row r="730" spans="1:6" x14ac:dyDescent="0.25">
      <c r="A730"/>
      <c r="B730"/>
      <c r="C730"/>
      <c r="D730"/>
      <c r="E730"/>
      <c r="F730"/>
    </row>
    <row r="731" spans="1:6" x14ac:dyDescent="0.25">
      <c r="A731"/>
      <c r="B731"/>
      <c r="C731"/>
      <c r="D731"/>
      <c r="E731"/>
      <c r="F731"/>
    </row>
    <row r="732" spans="1:6" x14ac:dyDescent="0.25">
      <c r="A732"/>
      <c r="B732"/>
      <c r="C732"/>
      <c r="D732"/>
      <c r="E732"/>
      <c r="F732"/>
    </row>
    <row r="733" spans="1:6" x14ac:dyDescent="0.25">
      <c r="A733"/>
      <c r="B733"/>
      <c r="C733"/>
      <c r="D733"/>
      <c r="E733"/>
      <c r="F733"/>
    </row>
    <row r="734" spans="1:6" x14ac:dyDescent="0.25">
      <c r="A734"/>
      <c r="B734"/>
      <c r="C734"/>
      <c r="D734"/>
      <c r="E734"/>
      <c r="F734"/>
    </row>
    <row r="735" spans="1:6" x14ac:dyDescent="0.25">
      <c r="A735"/>
      <c r="B735"/>
      <c r="C735"/>
      <c r="D735"/>
      <c r="E735"/>
      <c r="F735"/>
    </row>
    <row r="736" spans="1:6" x14ac:dyDescent="0.25">
      <c r="A736"/>
      <c r="B736"/>
      <c r="C736"/>
      <c r="D736"/>
      <c r="E736"/>
      <c r="F736"/>
    </row>
    <row r="737" spans="1:6 16374:16374" x14ac:dyDescent="0.25">
      <c r="A737"/>
      <c r="B737"/>
      <c r="C737"/>
      <c r="D737"/>
      <c r="E737"/>
      <c r="F737"/>
    </row>
    <row r="738" spans="1:6 16374:16374" x14ac:dyDescent="0.25">
      <c r="A738"/>
      <c r="B738"/>
      <c r="C738"/>
      <c r="D738"/>
      <c r="E738"/>
      <c r="F738"/>
    </row>
    <row r="739" spans="1:6 16374:16374" x14ac:dyDescent="0.25">
      <c r="A739"/>
      <c r="B739"/>
      <c r="C739"/>
      <c r="D739"/>
      <c r="E739"/>
      <c r="F739"/>
    </row>
    <row r="740" spans="1:6 16374:16374" x14ac:dyDescent="0.25">
      <c r="A740"/>
      <c r="B740"/>
      <c r="C740"/>
      <c r="D740"/>
      <c r="E740"/>
      <c r="F740"/>
    </row>
    <row r="741" spans="1:6 16374:16374" x14ac:dyDescent="0.25">
      <c r="A741"/>
      <c r="B741"/>
      <c r="C741"/>
      <c r="D741"/>
      <c r="E741"/>
      <c r="F741"/>
    </row>
    <row r="742" spans="1:6 16374:16374" x14ac:dyDescent="0.25">
      <c r="A742"/>
      <c r="B742"/>
      <c r="C742"/>
      <c r="D742"/>
      <c r="E742"/>
      <c r="F742"/>
    </row>
    <row r="743" spans="1:6 16374:16374" x14ac:dyDescent="0.25">
      <c r="A743"/>
      <c r="B743"/>
      <c r="C743"/>
      <c r="D743"/>
      <c r="E743"/>
      <c r="F743"/>
    </row>
    <row r="744" spans="1:6 16374:16374" ht="15" customHeight="1" x14ac:dyDescent="0.25">
      <c r="A744"/>
      <c r="B744"/>
      <c r="C744"/>
      <c r="D744"/>
      <c r="E744"/>
      <c r="F744"/>
    </row>
    <row r="745" spans="1:6 16374:16374" x14ac:dyDescent="0.25">
      <c r="A745"/>
      <c r="B745"/>
      <c r="C745"/>
      <c r="D745"/>
      <c r="E745"/>
      <c r="F745"/>
    </row>
    <row r="746" spans="1:6 16374:16374" x14ac:dyDescent="0.25">
      <c r="A746"/>
      <c r="B746"/>
      <c r="C746"/>
      <c r="D746"/>
      <c r="E746"/>
      <c r="F746"/>
      <c r="XET746" s="18"/>
    </row>
    <row r="747" spans="1:6 16374:16374" x14ac:dyDescent="0.25">
      <c r="A747"/>
      <c r="B747"/>
      <c r="C747"/>
      <c r="D747"/>
      <c r="E747"/>
      <c r="F747"/>
      <c r="XET747" s="18"/>
    </row>
    <row r="748" spans="1:6 16374:16374" x14ac:dyDescent="0.25">
      <c r="A748"/>
      <c r="B748"/>
      <c r="C748"/>
      <c r="D748"/>
      <c r="E748"/>
      <c r="F748"/>
    </row>
    <row r="749" spans="1:6 16374:16374" x14ac:dyDescent="0.25">
      <c r="A749"/>
      <c r="B749"/>
      <c r="C749"/>
      <c r="D749"/>
      <c r="E749"/>
      <c r="F749"/>
    </row>
    <row r="750" spans="1:6 16374:16374" x14ac:dyDescent="0.25">
      <c r="A750"/>
      <c r="B750"/>
      <c r="C750"/>
      <c r="D750"/>
      <c r="E750"/>
      <c r="F750"/>
    </row>
    <row r="751" spans="1:6 16374:16374" x14ac:dyDescent="0.25">
      <c r="A751"/>
      <c r="B751"/>
      <c r="C751"/>
      <c r="D751"/>
      <c r="E751"/>
      <c r="F751"/>
    </row>
    <row r="752" spans="1:6 16374:16374" x14ac:dyDescent="0.25">
      <c r="A752"/>
      <c r="B752"/>
      <c r="C752"/>
      <c r="D752"/>
      <c r="E752"/>
      <c r="F752"/>
    </row>
    <row r="753" spans="1:6" x14ac:dyDescent="0.25">
      <c r="A753"/>
      <c r="B753"/>
      <c r="C753"/>
      <c r="D753"/>
      <c r="E753"/>
      <c r="F753"/>
    </row>
    <row r="754" spans="1:6" x14ac:dyDescent="0.25">
      <c r="A754"/>
      <c r="B754"/>
      <c r="C754"/>
      <c r="D754"/>
      <c r="E754"/>
      <c r="F754"/>
    </row>
    <row r="755" spans="1:6" x14ac:dyDescent="0.25">
      <c r="A755"/>
      <c r="B755"/>
      <c r="C755"/>
      <c r="D755"/>
      <c r="E755"/>
      <c r="F755"/>
    </row>
    <row r="756" spans="1:6" x14ac:dyDescent="0.25">
      <c r="A756"/>
      <c r="B756"/>
      <c r="C756"/>
      <c r="D756"/>
      <c r="E756"/>
      <c r="F756"/>
    </row>
    <row r="757" spans="1:6" x14ac:dyDescent="0.25">
      <c r="A757"/>
      <c r="B757"/>
      <c r="C757"/>
      <c r="D757"/>
      <c r="E757"/>
      <c r="F757"/>
    </row>
    <row r="758" spans="1:6" x14ac:dyDescent="0.25">
      <c r="A758"/>
      <c r="B758"/>
      <c r="C758"/>
      <c r="D758"/>
      <c r="E758"/>
      <c r="F758"/>
    </row>
    <row r="759" spans="1:6" x14ac:dyDescent="0.25">
      <c r="A759"/>
      <c r="B759"/>
      <c r="C759"/>
      <c r="D759"/>
      <c r="E759"/>
      <c r="F759"/>
    </row>
    <row r="760" spans="1:6" x14ac:dyDescent="0.25">
      <c r="A760"/>
      <c r="B760"/>
      <c r="C760"/>
      <c r="D760"/>
      <c r="E760"/>
      <c r="F760"/>
    </row>
    <row r="761" spans="1:6" x14ac:dyDescent="0.25">
      <c r="A761"/>
      <c r="B761"/>
      <c r="C761"/>
      <c r="D761"/>
      <c r="E761"/>
      <c r="F761"/>
    </row>
    <row r="762" spans="1:6" x14ac:dyDescent="0.25">
      <c r="A762"/>
      <c r="B762"/>
      <c r="C762"/>
      <c r="D762"/>
      <c r="E762"/>
      <c r="F762"/>
    </row>
    <row r="763" spans="1:6" x14ac:dyDescent="0.25">
      <c r="A763"/>
      <c r="B763"/>
      <c r="C763"/>
      <c r="D763"/>
      <c r="E763"/>
      <c r="F763"/>
    </row>
    <row r="764" spans="1:6" x14ac:dyDescent="0.25">
      <c r="A764"/>
      <c r="B764"/>
      <c r="C764"/>
      <c r="D764"/>
      <c r="E764"/>
      <c r="F764"/>
    </row>
    <row r="765" spans="1:6" x14ac:dyDescent="0.25">
      <c r="A765"/>
      <c r="B765"/>
      <c r="C765"/>
      <c r="D765"/>
      <c r="E765"/>
      <c r="F765"/>
    </row>
    <row r="766" spans="1:6" x14ac:dyDescent="0.25">
      <c r="A766"/>
      <c r="B766"/>
      <c r="C766"/>
      <c r="D766"/>
      <c r="E766"/>
      <c r="F766"/>
    </row>
    <row r="767" spans="1:6" x14ac:dyDescent="0.25">
      <c r="A767"/>
      <c r="B767"/>
      <c r="C767"/>
      <c r="D767"/>
      <c r="E767"/>
      <c r="F767"/>
    </row>
    <row r="768" spans="1:6" x14ac:dyDescent="0.25">
      <c r="A768"/>
      <c r="B768"/>
      <c r="C768"/>
      <c r="D768"/>
      <c r="E768"/>
      <c r="F768"/>
    </row>
    <row r="769" spans="1:6 16374:16374" x14ac:dyDescent="0.25">
      <c r="A769"/>
      <c r="B769"/>
      <c r="C769"/>
      <c r="D769"/>
      <c r="E769"/>
      <c r="F769"/>
    </row>
    <row r="770" spans="1:6 16374:16374" x14ac:dyDescent="0.25">
      <c r="A770"/>
      <c r="B770"/>
      <c r="C770"/>
      <c r="D770"/>
      <c r="E770"/>
      <c r="F770"/>
    </row>
    <row r="771" spans="1:6 16374:16374" x14ac:dyDescent="0.25">
      <c r="A771"/>
      <c r="B771"/>
      <c r="C771"/>
      <c r="D771"/>
      <c r="E771"/>
      <c r="F771"/>
    </row>
    <row r="772" spans="1:6 16374:16374" x14ac:dyDescent="0.25">
      <c r="A772"/>
      <c r="B772"/>
      <c r="C772"/>
      <c r="D772"/>
      <c r="E772"/>
      <c r="F772"/>
      <c r="XET772" s="18"/>
    </row>
    <row r="773" spans="1:6 16374:16374" x14ac:dyDescent="0.25">
      <c r="A773"/>
      <c r="B773"/>
      <c r="C773"/>
      <c r="D773"/>
      <c r="E773"/>
      <c r="F773"/>
      <c r="XET773" s="18"/>
    </row>
    <row r="774" spans="1:6 16374:16374" x14ac:dyDescent="0.25">
      <c r="A774"/>
      <c r="B774"/>
      <c r="C774"/>
      <c r="D774"/>
      <c r="E774"/>
      <c r="F774"/>
    </row>
    <row r="775" spans="1:6 16374:16374" x14ac:dyDescent="0.25">
      <c r="A775"/>
      <c r="B775"/>
      <c r="C775"/>
      <c r="D775"/>
      <c r="E775"/>
      <c r="F775"/>
    </row>
    <row r="776" spans="1:6 16374:16374" ht="15" customHeight="1" x14ac:dyDescent="0.25">
      <c r="A776"/>
      <c r="B776"/>
      <c r="C776"/>
      <c r="D776"/>
      <c r="E776"/>
      <c r="F776"/>
    </row>
    <row r="777" spans="1:6 16374:16374" x14ac:dyDescent="0.25">
      <c r="A777"/>
      <c r="B777"/>
      <c r="C777"/>
      <c r="D777"/>
      <c r="E777"/>
      <c r="F777"/>
    </row>
    <row r="778" spans="1:6 16374:16374" x14ac:dyDescent="0.25">
      <c r="A778"/>
      <c r="B778"/>
      <c r="C778"/>
      <c r="D778"/>
      <c r="E778"/>
      <c r="F778"/>
    </row>
    <row r="779" spans="1:6 16374:16374" x14ac:dyDescent="0.25">
      <c r="A779"/>
      <c r="B779"/>
      <c r="C779"/>
      <c r="D779"/>
      <c r="E779"/>
      <c r="F779"/>
    </row>
    <row r="780" spans="1:6 16374:16374" x14ac:dyDescent="0.25">
      <c r="A780"/>
      <c r="B780"/>
      <c r="C780"/>
      <c r="D780"/>
      <c r="E780"/>
      <c r="F780"/>
    </row>
    <row r="781" spans="1:6 16374:16374" x14ac:dyDescent="0.25">
      <c r="A781"/>
      <c r="B781"/>
      <c r="C781"/>
      <c r="D781"/>
      <c r="E781"/>
      <c r="F781"/>
      <c r="XET781" s="18"/>
    </row>
    <row r="782" spans="1:6 16374:16374" x14ac:dyDescent="0.25">
      <c r="A782"/>
      <c r="B782"/>
      <c r="C782"/>
      <c r="D782"/>
      <c r="E782"/>
      <c r="F782"/>
      <c r="XET782" s="18"/>
    </row>
    <row r="783" spans="1:6 16374:16374" x14ac:dyDescent="0.25">
      <c r="A783"/>
      <c r="B783"/>
      <c r="C783"/>
      <c r="D783"/>
      <c r="E783"/>
      <c r="F783"/>
    </row>
    <row r="784" spans="1:6 16374:16374" x14ac:dyDescent="0.25">
      <c r="A784"/>
      <c r="B784"/>
      <c r="C784"/>
      <c r="D784"/>
      <c r="E784"/>
      <c r="F784"/>
    </row>
    <row r="785" spans="1:6 16374:16374" x14ac:dyDescent="0.25">
      <c r="A785"/>
      <c r="B785"/>
      <c r="C785"/>
      <c r="D785"/>
      <c r="E785"/>
      <c r="F785"/>
      <c r="XET785" s="18"/>
    </row>
    <row r="786" spans="1:6 16374:16374" x14ac:dyDescent="0.25">
      <c r="A786"/>
      <c r="B786"/>
      <c r="C786"/>
      <c r="D786"/>
      <c r="E786"/>
      <c r="F786"/>
      <c r="XET786" s="18"/>
    </row>
    <row r="787" spans="1:6 16374:16374" x14ac:dyDescent="0.25">
      <c r="A787"/>
      <c r="B787"/>
      <c r="C787"/>
      <c r="D787"/>
      <c r="E787"/>
      <c r="F787"/>
      <c r="XET787" s="18"/>
    </row>
    <row r="788" spans="1:6 16374:16374" x14ac:dyDescent="0.25">
      <c r="A788"/>
      <c r="B788"/>
      <c r="C788"/>
      <c r="D788"/>
      <c r="E788"/>
      <c r="F788"/>
      <c r="XET788" s="18"/>
    </row>
    <row r="789" spans="1:6 16374:16374" x14ac:dyDescent="0.25">
      <c r="A789"/>
      <c r="B789"/>
      <c r="C789"/>
      <c r="D789"/>
      <c r="E789"/>
      <c r="F789"/>
    </row>
    <row r="790" spans="1:6 16374:16374" x14ac:dyDescent="0.25">
      <c r="A790"/>
      <c r="B790"/>
      <c r="C790"/>
      <c r="D790"/>
      <c r="E790"/>
      <c r="F790"/>
      <c r="XET790" s="18"/>
    </row>
    <row r="791" spans="1:6 16374:16374" x14ac:dyDescent="0.25">
      <c r="A791"/>
      <c r="B791"/>
      <c r="C791"/>
      <c r="D791"/>
      <c r="E791"/>
      <c r="F791"/>
      <c r="XET791" s="18"/>
    </row>
    <row r="792" spans="1:6 16374:16374" x14ac:dyDescent="0.25">
      <c r="A792"/>
      <c r="B792"/>
      <c r="C792"/>
      <c r="D792"/>
      <c r="E792"/>
      <c r="F792"/>
      <c r="XET792" s="18"/>
    </row>
    <row r="793" spans="1:6 16374:16374" x14ac:dyDescent="0.25">
      <c r="A793"/>
      <c r="B793"/>
      <c r="C793"/>
      <c r="D793"/>
      <c r="E793"/>
      <c r="F793"/>
      <c r="XET793" s="18"/>
    </row>
    <row r="794" spans="1:6 16374:16374" x14ac:dyDescent="0.25">
      <c r="A794"/>
      <c r="B794"/>
      <c r="C794"/>
      <c r="D794"/>
      <c r="E794"/>
      <c r="F794"/>
    </row>
    <row r="795" spans="1:6 16374:16374" x14ac:dyDescent="0.25">
      <c r="A795"/>
      <c r="B795"/>
      <c r="C795"/>
      <c r="D795"/>
      <c r="E795"/>
      <c r="F795"/>
    </row>
    <row r="796" spans="1:6 16374:16374" x14ac:dyDescent="0.25">
      <c r="A796"/>
      <c r="B796"/>
      <c r="C796"/>
      <c r="D796"/>
      <c r="E796"/>
      <c r="F796"/>
    </row>
    <row r="797" spans="1:6 16374:16374" x14ac:dyDescent="0.25">
      <c r="A797"/>
      <c r="B797"/>
      <c r="C797"/>
      <c r="D797"/>
      <c r="E797"/>
      <c r="F797"/>
    </row>
    <row r="798" spans="1:6 16374:16374" x14ac:dyDescent="0.25">
      <c r="A798"/>
      <c r="B798"/>
      <c r="C798"/>
      <c r="D798"/>
      <c r="E798"/>
      <c r="F798"/>
    </row>
    <row r="799" spans="1:6 16374:16374" x14ac:dyDescent="0.25">
      <c r="A799"/>
      <c r="B799"/>
      <c r="C799"/>
      <c r="D799"/>
      <c r="E799"/>
      <c r="F799"/>
    </row>
    <row r="800" spans="1:6 16374:16374" x14ac:dyDescent="0.25">
      <c r="A800"/>
      <c r="B800"/>
      <c r="C800"/>
      <c r="D800"/>
      <c r="E800"/>
      <c r="F800"/>
    </row>
    <row r="801" spans="1:6" x14ac:dyDescent="0.25">
      <c r="A801"/>
      <c r="B801"/>
      <c r="C801"/>
      <c r="D801"/>
      <c r="E801"/>
      <c r="F801"/>
    </row>
    <row r="802" spans="1:6" x14ac:dyDescent="0.25">
      <c r="A802"/>
      <c r="B802"/>
      <c r="C802"/>
      <c r="D802"/>
      <c r="E802"/>
      <c r="F802"/>
    </row>
    <row r="803" spans="1:6" x14ac:dyDescent="0.25">
      <c r="A803"/>
      <c r="B803"/>
      <c r="C803"/>
      <c r="D803"/>
      <c r="E803"/>
      <c r="F803"/>
    </row>
    <row r="804" spans="1:6" x14ac:dyDescent="0.25">
      <c r="A804"/>
      <c r="B804"/>
      <c r="C804"/>
      <c r="D804"/>
      <c r="E804"/>
      <c r="F804"/>
    </row>
    <row r="805" spans="1:6" x14ac:dyDescent="0.25">
      <c r="A805"/>
      <c r="B805"/>
      <c r="C805"/>
      <c r="D805"/>
      <c r="E805"/>
      <c r="F805"/>
    </row>
    <row r="806" spans="1:6" x14ac:dyDescent="0.25">
      <c r="A806"/>
      <c r="B806"/>
      <c r="C806"/>
      <c r="D806"/>
      <c r="E806"/>
      <c r="F806"/>
    </row>
    <row r="807" spans="1:6" x14ac:dyDescent="0.25">
      <c r="A807"/>
      <c r="B807"/>
      <c r="C807"/>
      <c r="D807"/>
      <c r="E807"/>
      <c r="F807"/>
    </row>
    <row r="808" spans="1:6" x14ac:dyDescent="0.25">
      <c r="A808"/>
      <c r="B808"/>
      <c r="C808"/>
      <c r="D808"/>
      <c r="E808"/>
      <c r="F808"/>
    </row>
    <row r="809" spans="1:6" x14ac:dyDescent="0.25">
      <c r="A809"/>
      <c r="B809"/>
      <c r="C809"/>
      <c r="D809"/>
      <c r="E809"/>
      <c r="F809"/>
    </row>
    <row r="810" spans="1:6" x14ac:dyDescent="0.25">
      <c r="A810"/>
      <c r="B810"/>
      <c r="C810"/>
      <c r="D810"/>
      <c r="E810"/>
      <c r="F810"/>
    </row>
    <row r="811" spans="1:6" x14ac:dyDescent="0.25">
      <c r="A811"/>
      <c r="B811"/>
      <c r="C811"/>
      <c r="D811"/>
      <c r="E811"/>
      <c r="F811"/>
    </row>
    <row r="812" spans="1:6" x14ac:dyDescent="0.25">
      <c r="A812"/>
      <c r="B812"/>
      <c r="C812"/>
      <c r="D812"/>
      <c r="E812"/>
      <c r="F812"/>
    </row>
    <row r="813" spans="1:6" x14ac:dyDescent="0.25">
      <c r="A813"/>
      <c r="B813"/>
      <c r="C813"/>
      <c r="D813"/>
      <c r="E813"/>
      <c r="F813"/>
    </row>
    <row r="814" spans="1:6" x14ac:dyDescent="0.25">
      <c r="A814"/>
      <c r="B814"/>
      <c r="C814"/>
      <c r="D814"/>
      <c r="E814"/>
      <c r="F814"/>
    </row>
    <row r="815" spans="1:6" x14ac:dyDescent="0.25">
      <c r="A815"/>
      <c r="B815"/>
      <c r="C815"/>
      <c r="D815"/>
      <c r="E815"/>
      <c r="F815"/>
    </row>
    <row r="816" spans="1:6" x14ac:dyDescent="0.25">
      <c r="A816"/>
      <c r="B816"/>
      <c r="C816"/>
      <c r="D816"/>
      <c r="E816"/>
      <c r="F816"/>
    </row>
  </sheetData>
  <autoFilter ref="A1:A816" xr:uid="{DC80EA8E-E5C2-4CF9-950C-57566D16D61D}"/>
  <hyperlinks>
    <hyperlink ref="A534" r:id="rId1" display="https://enzyme.expasy.org/EC/7.1.1.9" xr:uid="{4A3B2B62-392E-40C9-916D-3AF5F01661C5}"/>
    <hyperlink ref="A533" r:id="rId2" display="https://enzyme.expasy.org/EC/7.1.1.2" xr:uid="{B5A05F10-08D0-4EB6-A0C8-1CCBE8954E6C}"/>
    <hyperlink ref="A532" r:id="rId3" display="https://enzyme.expasy.org/EC/6.5.1.2" xr:uid="{111EB388-804D-4C31-8ACB-49872C5E2348}"/>
    <hyperlink ref="A531" r:id="rId4" display="https://enzyme.expasy.org/EC/6.5.1.1" xr:uid="{50118B88-C8A4-416D-97D1-44645C8269E3}"/>
    <hyperlink ref="A530" r:id="rId5" display="https://enzyme.expasy.org/EC/6.4.1.2" xr:uid="{D4CB2BB4-FB84-42E5-82E7-B79098E56062}"/>
    <hyperlink ref="A528" r:id="rId6" display="https://enzyme.expasy.org/EC/6.3.5.3" xr:uid="{CC442C70-6865-4A21-A091-A0AFB7618939}"/>
    <hyperlink ref="A526" r:id="rId7" display="https://enzyme.expasy.org/EC/6.3.4.6" xr:uid="{B737A40A-BED8-4693-88F7-B5970A07FCE1}"/>
    <hyperlink ref="A525" r:id="rId8" display="https://enzyme.expasy.org/EC/6.3.4.5" xr:uid="{655B89D0-98DA-425A-A21C-064EA84C4BD3}"/>
    <hyperlink ref="A524" r:id="rId9" display="https://enzyme.expasy.org/EC/6.3.4.4" xr:uid="{6A32884C-93F6-4B05-8453-6102391C970A}"/>
    <hyperlink ref="A523" r:id="rId10" display="https://enzyme.expasy.org/EC/6.3.4.21" xr:uid="{243F22BF-8F73-4AAD-B719-D8C3B3D70E49}"/>
    <hyperlink ref="A522" r:id="rId11" display="https://enzyme.expasy.org/EC/6.3.4.20" xr:uid="{3F999D3F-38FB-4B47-B89E-DC15CFEDAD0C}"/>
    <hyperlink ref="A520" r:id="rId12" display="https://enzyme.expasy.org/EC/6.3.4.19" xr:uid="{EFCE73B4-8691-4E52-B01B-8B0F5175BA2F}"/>
    <hyperlink ref="A519" r:id="rId13" display="https://enzyme.expasy.org/EC/6.3.4.18" xr:uid="{296F44B1-13F8-4548-9517-C36485D310CC}"/>
    <hyperlink ref="A518" r:id="rId14" display="https://enzyme.expasy.org/EC/6.3.4.15" xr:uid="{5EF68003-352B-4F6C-922D-749F7F331626}"/>
    <hyperlink ref="A517" r:id="rId15" display="https://enzyme.expasy.org/EC/6.3.4.14" xr:uid="{53189547-0249-47CA-B2D3-5EA2B661B61D}"/>
    <hyperlink ref="A516" r:id="rId16" display="https://enzyme.expasy.org/EC/6.3.4.13" xr:uid="{2C3A0473-4941-40C1-AA38-651E56204138}"/>
    <hyperlink ref="A515" r:id="rId17" display="https://enzyme.expasy.org/EC/6.3.3.3" xr:uid="{7E4AEDCF-B91E-430B-8E04-57AAD7275B1C}"/>
    <hyperlink ref="A514" r:id="rId18" display="https://enzyme.expasy.org/EC/6.3.3.2" xr:uid="{E0DA2D97-B982-4228-832B-76AD679299DF}"/>
    <hyperlink ref="A513" r:id="rId19" display="https://enzyme.expasy.org/EC/6.3.3.1" xr:uid="{67339C1E-A9C4-4DB4-82B7-5F6AF7D7A9F2}"/>
    <hyperlink ref="A512" r:id="rId20" display="https://enzyme.expasy.org/EC/6.3.2.9" xr:uid="{7B762C24-9FF4-4E59-9A93-E82692570334}"/>
    <hyperlink ref="A511" r:id="rId21" display="https://enzyme.expasy.org/EC/6.3.2.8" xr:uid="{AD2A027F-B97A-4A9D-804F-08BAA28D4F1E}"/>
    <hyperlink ref="A510" r:id="rId22" display="https://enzyme.expasy.org/EC/6.3.2.6" xr:uid="{C757A3ED-E4A4-4BBE-8683-7B104B5BFB2F}"/>
    <hyperlink ref="A509" r:id="rId23" display="https://enzyme.expasy.org/EC/6.3.2.5" xr:uid="{1FB89F1A-79F3-40D7-8DA9-025C5025220C}"/>
    <hyperlink ref="A508" r:id="rId24" display="https://enzyme.expasy.org/EC/6.3.2.45" xr:uid="{FDD1DE1E-76AA-429E-B639-29FFE0ED3A6E}"/>
    <hyperlink ref="A507" r:id="rId25" display="https://enzyme.expasy.org/EC/6.3.2.4" xr:uid="{D966CDE4-1DF2-41BC-AEC7-1972E1683178}"/>
    <hyperlink ref="A506" r:id="rId26" display="https://enzyme.expasy.org/EC/6.3.2.3" xr:uid="{FD34841E-6015-4386-AFFE-62761D96CE2C}"/>
    <hyperlink ref="A505" r:id="rId27" display="https://enzyme.expasy.org/EC/6.3.2.2" xr:uid="{30E3C796-D2AA-47CF-B0B4-13D4023FE600}"/>
    <hyperlink ref="A504" r:id="rId28" display="https://enzyme.expasy.org/EC/6.3.2.17" xr:uid="{85CD2AA7-130D-4649-813B-311695793945}"/>
    <hyperlink ref="A503" r:id="rId29" display="https://enzyme.expasy.org/EC/6.3.2.13" xr:uid="{6957E0B0-430D-45F5-A27A-4E06D7C24C90}"/>
    <hyperlink ref="A502" r:id="rId30" display="https://enzyme.expasy.org/EC/6.3.2.12" xr:uid="{A278444C-4B6C-4F34-BBAF-56751BB8E035}"/>
    <hyperlink ref="A501" r:id="rId31" display="https://enzyme.expasy.org/EC/6.3.2.10" xr:uid="{986E735B-4ABE-45D6-9249-E53C3DE92DA5}"/>
    <hyperlink ref="A500" r:id="rId32" display="https://enzyme.expasy.org/EC/6.3.1.5" xr:uid="{1F11143C-A97E-454B-A426-D1C42725469D}"/>
    <hyperlink ref="A499" r:id="rId33" display="https://enzyme.expasy.org/EC/6.3.1.2" xr:uid="{9519FEA5-FA7D-4254-8239-892EC89A55FB}"/>
    <hyperlink ref="A497" r:id="rId34" display="https://enzyme.expasy.org/EC/6.2.1.5" xr:uid="{A7ACFDB3-E3B4-44F5-9BED-AF771CDB5F2A}"/>
    <hyperlink ref="A496" r:id="rId35" display="https://enzyme.expasy.org/EC/6.2.1.3" xr:uid="{040EA126-2AA1-4730-BFE7-A09B84ABD29C}"/>
    <hyperlink ref="A495" r:id="rId36" display="https://enzyme.expasy.org/EC/6.2.1.1" xr:uid="{6FD76A12-31B5-4730-88E2-6D0E90947D2A}"/>
    <hyperlink ref="A494" r:id="rId37" display="https://enzyme.expasy.org/EC/6.1.1.9" xr:uid="{512A5137-753C-4D0F-9FEA-CA3B316A3902}"/>
    <hyperlink ref="A493" r:id="rId38" display="https://enzyme.expasy.org/EC/6.1.1.7" xr:uid="{41E72785-CBA2-445C-BDE3-92B2CB5F852A}"/>
    <hyperlink ref="A492" r:id="rId39" display="https://enzyme.expasy.org/EC/6.1.1.6" xr:uid="{1F6B676B-B975-42C9-9994-0A24B4C9924D}"/>
    <hyperlink ref="A491" r:id="rId40" display="https://enzyme.expasy.org/EC/6.1.1.5" xr:uid="{819B25F3-FC53-4326-ACA8-47DE38A9636D}"/>
    <hyperlink ref="A490" r:id="rId41" display="https://enzyme.expasy.org/EC/6.1.1.4" xr:uid="{2028D72A-4283-485E-A6D1-410993351539}"/>
    <hyperlink ref="A489" r:id="rId42" display="https://enzyme.expasy.org/EC/6.1.1.3" xr:uid="{FA8B7B6B-56DD-489A-ACDB-477D1CF1BE0E}"/>
    <hyperlink ref="A488" r:id="rId43" display="https://enzyme.expasy.org/EC/6.1.1.21" xr:uid="{F7A29AC2-4309-49E6-8887-5EEABC3F4832}"/>
    <hyperlink ref="A487" r:id="rId44" display="https://enzyme.expasy.org/EC/6.1.1.20" xr:uid="{298176E5-0EA2-43DE-B51D-BFDECB8B6C93}"/>
    <hyperlink ref="A486" r:id="rId45" display="https://enzyme.expasy.org/EC/6.1.1.2" xr:uid="{9B08B1E3-980F-408C-AE80-3E7684315540}"/>
    <hyperlink ref="A485" r:id="rId46" display="https://enzyme.expasy.org/EC/6.1.1.19" xr:uid="{2DB0B683-18AD-4686-B2B0-D42C7A3134A7}"/>
    <hyperlink ref="A484" r:id="rId47" display="https://enzyme.expasy.org/EC/6.1.1.17" xr:uid="{750E0505-286A-474E-9E8C-7C72210DC3E6}"/>
    <hyperlink ref="A483" r:id="rId48" display="https://enzyme.expasy.org/EC/6.1.1.16" xr:uid="{86E42DAF-8855-4A29-BE9F-B67C3E39EAB8}"/>
    <hyperlink ref="A482" r:id="rId49" display="https://enzyme.expasy.org/EC/6.1.1.15" xr:uid="{50645A57-9EBF-49AD-9A4E-6CF2DABAA251}"/>
    <hyperlink ref="A481" r:id="rId50" display="https://enzyme.expasy.org/EC/6.1.1.14" xr:uid="{B29C16EA-71FD-41A2-B52E-DF1F98B65A2F}"/>
    <hyperlink ref="A480" r:id="rId51" display="https://enzyme.expasy.org/EC/6.1.1.12" xr:uid="{1DE9D4C3-A940-49AC-933A-9FF45CB9FB53}"/>
    <hyperlink ref="A479" r:id="rId52" display="https://enzyme.expasy.org/EC/6.1.1.11" xr:uid="{CDA9C881-05FE-48CA-84E6-73751ACA596E}"/>
    <hyperlink ref="A478" r:id="rId53" display="https://enzyme.expasy.org/EC/6.1.1.10" xr:uid="{B20C2CE2-48B2-4BF9-B5CA-16FA85CFBB93}"/>
    <hyperlink ref="A477" r:id="rId54" display="https://enzyme.expasy.org/EC/6.1.1.1" xr:uid="{1DAF3860-9CD2-4703-88F7-03A27823A2FA}"/>
    <hyperlink ref="A476" r:id="rId55" display="https://enzyme.expasy.org/EC/5.4.99.9" xr:uid="{235D0DBC-6835-4E4C-A863-FAE4EE7881EF}"/>
    <hyperlink ref="A475" r:id="rId56" display="https://enzyme.expasy.org/EC/5.4.99.18" xr:uid="{515D85F3-2113-446E-96D6-56372E0332D9}"/>
    <hyperlink ref="A472" r:id="rId57" display="https://enzyme.expasy.org/EC/5.4.99.12" xr:uid="{6D481116-6BD1-44E7-BB00-3219E1294036}"/>
    <hyperlink ref="A471" r:id="rId58" display="https://enzyme.expasy.org/EC/5.4.4.2" xr:uid="{E1F9C847-BBE7-44F8-9CD4-20BA553B0754}"/>
    <hyperlink ref="A470" r:id="rId59" display="https://enzyme.expasy.org/EC/5.4.3.8" xr:uid="{5A9C2FFE-5B1B-4890-9DE5-CFCA3410985D}"/>
    <hyperlink ref="A469" r:id="rId60" display="https://enzyme.expasy.org/EC/5.4.2.8" xr:uid="{1793201A-AA44-4BC2-AE17-C63F8BE8BD56}"/>
    <hyperlink ref="A468" r:id="rId61" display="https://enzyme.expasy.org/EC/5.4.2.2" xr:uid="{B17950C1-0364-4D01-8873-28D0E4FB8843}"/>
    <hyperlink ref="A467" r:id="rId62" display="https://enzyme.expasy.org/EC/5.4.2.12" xr:uid="{FF7557BF-3E0B-4CA8-A217-1CFAD76C86F6}"/>
    <hyperlink ref="A466" r:id="rId63" display="https://enzyme.expasy.org/EC/5.4.2.10" xr:uid="{AB62C5E2-82BB-4BDE-A6D0-47ABBD5C2DE0}"/>
    <hyperlink ref="A465" r:id="rId64" display="https://enzyme.expasy.org/EC/5.3.3.4" xr:uid="{1AD2ED79-A027-4D2A-9144-3980EC1FFA2B}"/>
    <hyperlink ref="A464" r:id="rId65" display="https://enzyme.expasy.org/EC/5.3.3.2" xr:uid="{4668128A-A251-4F5D-A45D-1307F9445303}"/>
    <hyperlink ref="A463" r:id="rId66" display="https://enzyme.expasy.org/EC/5.3.2.6" xr:uid="{4DD572B1-4CC9-4504-8C2F-12EBA9CBE870}"/>
    <hyperlink ref="A462" r:id="rId67" display="https://enzyme.expasy.org/EC/5.3.1.9" xr:uid="{C7D377CA-5E27-4935-A00F-7717023B2BE4}"/>
    <hyperlink ref="A461" r:id="rId68" display="https://enzyme.expasy.org/EC/5.3.1.8" xr:uid="{D7A6194C-3A26-4084-B2CB-FAA3643DF073}"/>
    <hyperlink ref="A460" r:id="rId69" display="https://enzyme.expasy.org/EC/5.3.1.6" xr:uid="{76775E9D-BF0F-4BD5-B59E-B72ADB66142D}"/>
    <hyperlink ref="A459" r:id="rId70" display="https://enzyme.expasy.org/EC/5.3.1.24" xr:uid="{3C9C0BB6-1159-46DE-B0AF-1294C5166FB9}"/>
    <hyperlink ref="A458" r:id="rId71" display="https://enzyme.expasy.org/EC/5.3.1.23" xr:uid="{35FF57B1-4228-4C62-AD7C-03D1EDE64125}"/>
    <hyperlink ref="A457" r:id="rId72" display="https://enzyme.expasy.org/EC/5.3.1.22" xr:uid="{CC0C6394-343A-4535-AA64-36184E555734}"/>
    <hyperlink ref="A456" r:id="rId73" display="https://enzyme.expasy.org/EC/5.3.1.16" xr:uid="{7E9D2C31-4EC3-4BF7-A4FC-3ADB8C74788C}"/>
    <hyperlink ref="A455" r:id="rId74" display="https://enzyme.expasy.org/EC/5.3.1.1" xr:uid="{62089415-F473-4579-A17A-0205F796613A}"/>
    <hyperlink ref="A454" r:id="rId75" display="https://enzyme.expasy.org/EC/5.2.1.8" xr:uid="{77A5B0A0-238E-4F6D-865D-63FD41967A3B}"/>
    <hyperlink ref="A453" r:id="rId76" display="https://enzyme.expasy.org/EC/5.2.1.2" xr:uid="{6D75156D-AAA0-4FB3-A9D2-4FE364461E10}"/>
    <hyperlink ref="A452" r:id="rId77" display="https://enzyme.expasy.org/EC/5.1.99.7" xr:uid="{183CBFB9-F056-4412-AE76-222BDC42E9D3}"/>
    <hyperlink ref="A451" r:id="rId78" display="https://enzyme.expasy.org/EC/5.1.3.2" xr:uid="{A9C0D90D-5B7C-44BA-BB89-BB155F5F9C50}"/>
    <hyperlink ref="A450" r:id="rId79" display="https://enzyme.expasy.org/EC/5.1.3.13" xr:uid="{2630854F-58FF-4AF1-867D-C07AD5E01F16}"/>
    <hyperlink ref="A449" r:id="rId80" display="https://enzyme.expasy.org/EC/5.1.3.1" xr:uid="{BDCBFE8D-83B7-4A0D-AE89-7B1EC7F03170}"/>
    <hyperlink ref="A448" r:id="rId81" display="https://enzyme.expasy.org/EC/5.1.1.7" xr:uid="{39DFDF82-447A-4496-B74A-CD65BFA8E85D}"/>
    <hyperlink ref="A447" r:id="rId82" display="https://enzyme.expasy.org/EC/5.1.1.3" xr:uid="{FA362F6F-C0A7-41D1-B377-A08E40EB65E6}"/>
    <hyperlink ref="A446" r:id="rId83" display="https://enzyme.expasy.org/EC/5.1.1.1" xr:uid="{A6F3C724-67EA-42D5-81E6-29572D8AFE18}"/>
    <hyperlink ref="A445" r:id="rId84" display="https://enzyme.expasy.org/EC/4.99.1.4" xr:uid="{C019A582-FE4B-4A91-AE5A-C219CBC86126}"/>
    <hyperlink ref="A444" r:id="rId85" display="https://enzyme.expasy.org/EC/4.98.1.1" xr:uid="{D7955B6A-A48E-4A1D-941F-532013F8948E}"/>
    <hyperlink ref="A443" r:id="rId86" display="https://enzyme.expasy.org/EC/4.6.1.17" xr:uid="{6133FA95-0D67-4B62-8D07-DC137EBD1333}"/>
    <hyperlink ref="A442" r:id="rId87" display="https://enzyme.expasy.org/EC/4.6.1.12" xr:uid="{2A9BED5E-8C68-4F5F-8AF2-11B20DF94C18}"/>
    <hyperlink ref="A441" r:id="rId88" display="https://enzyme.expasy.org/EC/4.4.1.5" xr:uid="{42612153-CD1B-4038-BC9A-3C8C6D1F756B}"/>
    <hyperlink ref="A440" r:id="rId89" display="https://enzyme.expasy.org/EC/4.3.99.3" xr:uid="{A6CFD540-D6E4-4633-AEF1-A0973FFD0C07}"/>
    <hyperlink ref="A439" r:id="rId90" display="https://enzyme.expasy.org/EC/4.3.3.7" xr:uid="{564DE3D9-2462-465A-A595-A748BC4EACB5}"/>
    <hyperlink ref="A438" r:id="rId91" display="https://enzyme.expasy.org/EC/4.3.2.3" xr:uid="{7B8989C3-DD32-40A8-8C7A-02DBCBB5ECA0}"/>
    <hyperlink ref="A435" r:id="rId92" display="https://enzyme.expasy.org/EC/4.3.2.1" xr:uid="{263E04E4-4511-4DFA-A56C-BABB682572FF}"/>
    <hyperlink ref="A434" r:id="rId93" display="https://enzyme.expasy.org/EC/4.3.1.7" xr:uid="{D51604B5-3192-4B56-A3F6-4323C1B879C5}"/>
    <hyperlink ref="A431" r:id="rId94" display="https://enzyme.expasy.org/EC/4.2.3.5" xr:uid="{A1D2FC03-90C4-4FC6-9D53-E29602ED1C7E}"/>
    <hyperlink ref="A430" r:id="rId95" display="https://enzyme.expasy.org/EC/4.2.3.4" xr:uid="{F9817D99-D5C1-48D9-9EC1-EA44364B14C1}"/>
    <hyperlink ref="A429" r:id="rId96" display="https://enzyme.expasy.org/EC/4.2.3.1" xr:uid="{304048F7-BC51-44B6-ABE4-783079697A5D}"/>
    <hyperlink ref="A428" r:id="rId97" display="https://enzyme.expasy.org/EC/4.2.1.99" xr:uid="{FA69FDC1-0476-4C30-ACE3-7E8C8F65F55B}"/>
    <hyperlink ref="A427" r:id="rId98" display="https://enzyme.expasy.org/EC/4.2.1.96" xr:uid="{FC88D089-BA38-45BE-A624-4FA744ABB846}"/>
    <hyperlink ref="A426" r:id="rId99" display="https://enzyme.expasy.org/EC/4.2.1.9" xr:uid="{AB78557B-FAD8-4AD0-9263-30A775858F5C}"/>
    <hyperlink ref="A425" r:id="rId100" display="https://enzyme.expasy.org/EC/4.2.1.80" xr:uid="{3733D908-089C-4BA1-A03A-193FE995EA7F}"/>
    <hyperlink ref="A424" r:id="rId101" display="https://enzyme.expasy.org/EC/4.2.1.75" xr:uid="{945AA7F5-BEBE-446C-8956-3DFBE0116C3F}"/>
    <hyperlink ref="A423" r:id="rId102" display="https://enzyme.expasy.org/EC/4.2.1.59" xr:uid="{DDC3CC0D-528F-4C2B-8EC9-566168D1FCDD}"/>
    <hyperlink ref="A422" r:id="rId103" display="https://enzyme.expasy.org/EC/4.2.1.51" xr:uid="{6F98631B-7627-4614-9441-5659D841B15E}"/>
    <hyperlink ref="A421" r:id="rId104" display="https://enzyme.expasy.org/EC/4.2.1.47" xr:uid="{85F60CF4-B901-46D0-A31B-387E6009D660}"/>
    <hyperlink ref="A420" r:id="rId105" display="https://enzyme.expasy.org/EC/4.2.1.46" xr:uid="{5DFF0805-5FE7-427A-ACC7-8D339899A170}"/>
    <hyperlink ref="A417" r:id="rId106" display="https://enzyme.expasy.org/EC/4.2.1.24" xr:uid="{5690966B-EED6-4802-830F-2CA6BB25A4A7}"/>
    <hyperlink ref="A415" r:id="rId107" display="https://enzyme.expasy.org/EC/4.2.1.2" xr:uid="{E7388935-6E0A-4F8C-9BDD-A7AED623FC01}"/>
    <hyperlink ref="A414" r:id="rId108" display="https://enzyme.expasy.org/EC/4.2.1.19" xr:uid="{C95D0E7A-FF88-4E46-A3D4-BCF6CFC45D7C}"/>
    <hyperlink ref="A413" r:id="rId109" display="https://enzyme.expasy.org/EC/4.2.1.17" xr:uid="{DE4480EF-DD18-4261-B510-64E896571C80}"/>
    <hyperlink ref="A412" r:id="rId110" display="https://enzyme.expasy.org/EC/4.2.1.12" xr:uid="{FAAEE1DD-44BF-4863-8953-F65DBD87B80D}"/>
    <hyperlink ref="A411" r:id="rId111" display="https://enzyme.expasy.org/EC/4.2.1.11" xr:uid="{F3975767-BFAD-4C1F-B252-84F7E0ADCAA4}"/>
    <hyperlink ref="A410" r:id="rId112" display="https://enzyme.expasy.org/EC/4.2.1.109" xr:uid="{8E1351D5-FC72-41BD-82C5-B8C46A4B240A}"/>
    <hyperlink ref="A408" r:id="rId113" display="https://enzyme.expasy.org/EC/4.2.1.10" xr:uid="{5F16A597-CF64-499F-8A26-DF3427A6D50B}"/>
    <hyperlink ref="A407" r:id="rId114" display="https://enzyme.expasy.org/EC/4.2.1.1" xr:uid="{C813A917-7494-480F-8040-686AF0B8A571}"/>
    <hyperlink ref="A406" r:id="rId115" display="https://enzyme.expasy.org/EC/4.1.99.3" xr:uid="{0DE40103-21EB-4483-8D06-9E7555705252}"/>
    <hyperlink ref="A405" r:id="rId116" display="https://enzyme.expasy.org/EC/4.1.99.22" xr:uid="{94D5E361-A7F3-42D3-8BA2-20854875D80F}"/>
    <hyperlink ref="A404" r:id="rId117" display="https://enzyme.expasy.org/EC/4.1.99.17" xr:uid="{B19C5DFE-771A-4FD4-A1B1-270793127036}"/>
    <hyperlink ref="A403" r:id="rId118" display="https://enzyme.expasy.org/EC/4.1.99.12" xr:uid="{6C0AFC43-0700-4025-BD43-D54914F75EC5}"/>
    <hyperlink ref="A402" r:id="rId119" display="https://enzyme.expasy.org/EC/4.1.3.40" xr:uid="{FA1C7BF8-560D-4065-AF6A-CFF4FF7EF4A5}"/>
    <hyperlink ref="A401" r:id="rId120" display="https://enzyme.expasy.org/EC/4.1.3.39" xr:uid="{0EB3BA0F-3200-4B57-B27D-4BF607D68F79}"/>
    <hyperlink ref="A400" r:id="rId121" display="https://enzyme.expasy.org/EC/4.1.3.38" xr:uid="{009726FD-8935-4D83-B783-291895BB9B88}"/>
    <hyperlink ref="A399" r:id="rId122" display="https://enzyme.expasy.org/EC/4.1.3.30" xr:uid="{6AC1968F-1A40-431E-BF28-85CD2E2F0EDD}"/>
    <hyperlink ref="A398" r:id="rId123" display="https://enzyme.expasy.org/EC/4.1.3.27" xr:uid="{9557FDBE-006F-4420-B6C5-27BD4ED8BB7E}"/>
    <hyperlink ref="A397" r:id="rId124" display="https://enzyme.expasy.org/EC/4.1.3.16" xr:uid="{80FCB528-52A5-43C1-A971-7C05BD3ADF73}"/>
    <hyperlink ref="A396" r:id="rId125" display="https://enzyme.expasy.org/EC/4.1.3.1" xr:uid="{76495E3B-03E3-4008-9EA9-D44ADB36200C}"/>
    <hyperlink ref="A395" r:id="rId126" display="https://enzyme.expasy.org/EC/4.1.2.50" xr:uid="{A11E3758-10DA-48B3-9B6E-311EAA8DF36D}"/>
    <hyperlink ref="A394" r:id="rId127" display="https://enzyme.expasy.org/EC/4.1.2.25" xr:uid="{BB6544AC-FF8E-4740-A2CD-33FC9151045B}"/>
    <hyperlink ref="A393" r:id="rId128" display="https://enzyme.expasy.org/EC/4.1.2.14" xr:uid="{BD23F33A-4BB6-48AE-BBA8-C83A986B508E}"/>
    <hyperlink ref="A392" r:id="rId129" display="https://enzyme.expasy.org/EC/4.1.2.13" xr:uid="{F63C86DB-4963-40FD-AADF-51DDC9B72E00}"/>
    <hyperlink ref="A391" r:id="rId130" display="https://enzyme.expasy.org/EC/4.1.1.98" xr:uid="{75D1B9BA-1802-47D2-99D7-90C5E4EFFA96}"/>
    <hyperlink ref="A390" r:id="rId131" display="https://enzyme.expasy.org/EC/4.1.1.97" xr:uid="{D9503767-49EC-4B05-A777-8619C0D00B02}"/>
    <hyperlink ref="A389" r:id="rId132" display="https://enzyme.expasy.org/EC/4.1.1.88" xr:uid="{87093B2B-7347-41D8-9DE5-A71DCB48509F}"/>
    <hyperlink ref="A388" r:id="rId133" display="https://enzyme.expasy.org/EC/4.1.1.77" xr:uid="{03A74A06-FDFA-4A04-8D08-E53447D53E11}"/>
    <hyperlink ref="A387" r:id="rId134" display="https://enzyme.expasy.org/EC/4.1.1.65" xr:uid="{2FD0B458-B59E-45CF-9572-4E65DABF13EF}"/>
    <hyperlink ref="A386" r:id="rId135" display="https://enzyme.expasy.org/EC/4.1.1.50" xr:uid="{CC20C1EC-0E74-445F-A84A-EF1F1C34D285}"/>
    <hyperlink ref="A385" r:id="rId136" display="https://enzyme.expasy.org/EC/4.1.1.49" xr:uid="{E1232BB9-9A95-4841-B81A-5B4D58B77FF4}"/>
    <hyperlink ref="A384" r:id="rId137" display="https://enzyme.expasy.org/EC/4.1.1.48" xr:uid="{EEF4A73C-E28B-4680-BAAD-7DA9DEEFF137}"/>
    <hyperlink ref="A383" r:id="rId138" display="https://enzyme.expasy.org/EC/4.1.1.47" xr:uid="{418C607E-4A41-41F3-89A2-5DE1385D642D}"/>
    <hyperlink ref="A382" r:id="rId139" display="https://enzyme.expasy.org/EC/4.1.1.37" xr:uid="{35476275-2A09-48B2-B6D0-68F8CE46A161}"/>
    <hyperlink ref="A381" r:id="rId140" display="https://enzyme.expasy.org/EC/4.1.1.36" xr:uid="{C326C8EE-F4A8-405E-96B2-BC7F9687AE86}"/>
    <hyperlink ref="A380" r:id="rId141" display="https://enzyme.expasy.org/EC/4.1.1.31" xr:uid="{1071C209-7D00-4FFE-B3F4-3ABA12994C98}"/>
    <hyperlink ref="A379" r:id="rId142" display="https://enzyme.expasy.org/EC/4.1.1.23" xr:uid="{AA0A551C-3DF1-4DB2-BDA0-6021E1105E98}"/>
    <hyperlink ref="A378" r:id="rId143" display="https://enzyme.expasy.org/EC/4.1.1.21" xr:uid="{52AD83E8-59EA-4AD2-8E48-19C78D3B8128}"/>
    <hyperlink ref="A377" r:id="rId144" display="https://enzyme.expasy.org/EC/4.1.1.20" xr:uid="{45F6B092-8BBF-4965-B64A-8EDEF7CFA3C3}"/>
    <hyperlink ref="A376" r:id="rId145" display="https://enzyme.expasy.org/EC/4.1.1.19" xr:uid="{F93F0106-072F-4AEA-AD71-50C439C43C5E}"/>
    <hyperlink ref="A375" r:id="rId146" display="https://enzyme.expasy.org/EC/4.1.1.11" xr:uid="{87318F5C-6F63-4E4D-A1CA-86EF4401FF71}"/>
    <hyperlink ref="A374" r:id="rId147" display="https://enzyme.expasy.org/EC/3.6.1.9" xr:uid="{5F423471-437A-46BC-A1E7-F236DD87C841}"/>
    <hyperlink ref="A373" r:id="rId148" display="https://enzyme.expasy.org/EC/3.6.1.41" xr:uid="{F8A8B45F-85C1-473B-81C6-9D0973093AE6}"/>
    <hyperlink ref="A372" r:id="rId149" display="https://enzyme.expasy.org/EC/3.6.1.31" xr:uid="{9652A827-7983-4B9C-A27E-D62A3A15A2A2}"/>
    <hyperlink ref="A371" r:id="rId150" display="https://enzyme.expasy.org/EC/3.6.1.27" xr:uid="{6B92566B-3337-4D76-AB06-F330B4545C41}"/>
    <hyperlink ref="A370" r:id="rId151" display="https://enzyme.expasy.org/EC/3.6.1.23" xr:uid="{7BF441A9-501A-496D-8465-931C62292331}"/>
    <hyperlink ref="A368" r:id="rId152" display="https://enzyme.expasy.org/EC/3.6.1.11" xr:uid="{284A1DF5-074D-4EC5-88C7-E980AD1E83FB}"/>
    <hyperlink ref="A367" r:id="rId153" display="https://enzyme.expasy.org/EC/3.6.1.1" xr:uid="{5A83DD79-E936-4424-B394-F3352E02ED89}"/>
    <hyperlink ref="A366" r:id="rId154" display="https://enzyme.expasy.org/EC/3.5.4.9" xr:uid="{5C9664D4-6315-4227-80FE-BBF07549ACF0}"/>
    <hyperlink ref="A364" r:id="rId155" display="https://enzyme.expasy.org/EC/3.5.4.33" xr:uid="{B70647BD-CDF0-4F6B-8BFE-C2ED9F7CD48F}"/>
    <hyperlink ref="A363" r:id="rId156" display="https://enzyme.expasy.org/EC/3.5.4.32" xr:uid="{3E90943A-88FF-4683-A51C-F83D42F10DBD}"/>
    <hyperlink ref="A362" r:id="rId157" display="https://enzyme.expasy.org/EC/3.5.4.3" xr:uid="{1799420C-272A-44D1-86F8-0B88D036AC67}"/>
    <hyperlink ref="A361" r:id="rId158" display="https://enzyme.expasy.org/EC/3.5.4.26" xr:uid="{4CE1F7FC-5B5B-416A-948A-231BFCB213CF}"/>
    <hyperlink ref="A360" r:id="rId159" display="https://enzyme.expasy.org/EC/3.5.4.25" xr:uid="{E48FBA4E-19DD-455F-B255-A84AF2877DCD}"/>
    <hyperlink ref="A359" r:id="rId160" display="https://enzyme.expasy.org/EC/3.5.4.19" xr:uid="{5236F04D-F857-4F79-B20E-A803B1CF4C86}"/>
    <hyperlink ref="A358" r:id="rId161" display="https://enzyme.expasy.org/EC/3.5.4.16" xr:uid="{07FEE194-C0F2-4FBA-B7CD-AD0C3040C51A}"/>
    <hyperlink ref="A357" r:id="rId162" display="https://enzyme.expasy.org/EC/3.5.4.13" xr:uid="{4D5D0F50-9994-46A8-A1E8-133611DBA1F2}"/>
    <hyperlink ref="A356" r:id="rId163" display="https://enzyme.expasy.org/EC/3.5.4.10" xr:uid="{D0F18610-28D5-488D-8E96-43EC4BA56909}"/>
    <hyperlink ref="A355" r:id="rId164" display="https://enzyme.expasy.org/EC/3.5.3.6" xr:uid="{34D0D6F5-02D8-4623-84CB-B1194295A8B9}"/>
    <hyperlink ref="A354" r:id="rId165" display="https://enzyme.expasy.org/EC/3.5.3.4" xr:uid="{DCF8C0FC-5D5F-49FC-B0CB-7895F724B5BD}"/>
    <hyperlink ref="A353" r:id="rId166" display="https://enzyme.expasy.org/EC/3.5.3.12" xr:uid="{E0B59056-A289-4502-A16E-4636BDD4F4F3}"/>
    <hyperlink ref="A352" r:id="rId167" display="https://enzyme.expasy.org/EC/3.5.2.6" xr:uid="{D1DB5D9C-3011-4535-BE6D-DA0E4D7B630F}"/>
    <hyperlink ref="A351" r:id="rId168" display="https://enzyme.expasy.org/EC/3.5.2.3" xr:uid="{39396957-A67B-4328-B428-75EB98FCAF77}"/>
    <hyperlink ref="A350" r:id="rId169" display="https://enzyme.expasy.org/EC/3.5.2.17" xr:uid="{5E44EADA-E5D5-48A7-95C0-72E54B0988F3}"/>
    <hyperlink ref="A349" r:id="rId170" display="https://enzyme.expasy.org/EC/3.5.2.10" xr:uid="{29211291-CBBC-4CAB-9A6C-9B0326E15656}"/>
    <hyperlink ref="A348" r:id="rId171" display="https://enzyme.expasy.org/EC/3.5.1.88" xr:uid="{EF56F2D9-9206-4509-85B5-1B82B3625AB2}"/>
    <hyperlink ref="A347" r:id="rId172" display="https://enzyme.expasy.org/EC/3.5.1.54" xr:uid="{6DEE2270-3BF6-457C-8115-5E866A6922F1}"/>
    <hyperlink ref="A346" r:id="rId173" display="https://enzyme.expasy.org/EC/3.5.1.53" xr:uid="{2E43534F-780B-4BF2-AC50-FC21F72373D0}"/>
    <hyperlink ref="A345" r:id="rId174" display="https://enzyme.expasy.org/EC/3.5.1.5" xr:uid="{9F2E1E99-B3DA-404D-9A9D-1360F0872491}"/>
    <hyperlink ref="A344" r:id="rId175" display="https://enzyme.expasy.org/EC/3.5.1.2" xr:uid="{D3C32B81-5999-4DFA-A3F8-ED08024B6BBA}"/>
    <hyperlink ref="A343" r:id="rId176" display="https://enzyme.expasy.org/EC/3.5.1.19" xr:uid="{603306C1-23C3-41D4-AC0B-CDFADF77C1B6}"/>
    <hyperlink ref="A342" r:id="rId177" display="https://enzyme.expasy.org/EC/3.5.1.18" xr:uid="{22EE5764-15FB-4D81-858B-62C75E42FA95}"/>
    <hyperlink ref="A341" r:id="rId178" display="https://enzyme.expasy.org/EC/3.5.1.16" xr:uid="{1CDFE9D3-8598-4DB3-91A4-A092BAA90144}"/>
    <hyperlink ref="A340" r:id="rId179" display="https://enzyme.expasy.org/EC/3.5.1.108" xr:uid="{E421444D-832E-4660-A8BB-0073E1EBC259}"/>
    <hyperlink ref="A339" r:id="rId180" display="https://enzyme.expasy.org/EC/3.5.1.10" xr:uid="{63B9C045-0D6C-48AC-9E05-9E9899D981B5}"/>
    <hyperlink ref="A338" r:id="rId181" display="https://enzyme.expasy.org/EC/3.4.11.5" xr:uid="{DC7A55BA-F9C6-4302-A9BA-89A2B3787999}"/>
    <hyperlink ref="A337" r:id="rId182" display="https://enzyme.expasy.org/EC/3.4.11.2" xr:uid="{25AB434F-20BE-4F7F-A269-178EB43811C6}"/>
    <hyperlink ref="A336" r:id="rId183" display="https://enzyme.expasy.org/EC/3.4.11.1" xr:uid="{62EC52A6-6AC1-45FF-9F4E-6C8640B8428C}"/>
    <hyperlink ref="A335" r:id="rId184" display="https://enzyme.expasy.org/EC/3.2.2.4" xr:uid="{9089185F-F36D-4503-8859-1DC6DF0C9AD9}"/>
    <hyperlink ref="A334" r:id="rId185" display="https://enzyme.expasy.org/EC/3.2.2.10" xr:uid="{27E043AD-47A5-4F08-9F55-3920C0B153DC}"/>
    <hyperlink ref="A333" r:id="rId186" display="https://enzyme.expasy.org/EC/3.2.1.52" xr:uid="{CA33256A-5685-4515-AF09-2124CB27DB03}"/>
    <hyperlink ref="A332" r:id="rId187" display="https://enzyme.expasy.org/EC/3.2.1.1" xr:uid="{92A28333-A2F6-4B75-B764-C1775FC24A3D}"/>
    <hyperlink ref="A331" r:id="rId188" display="https://enzyme.expasy.org/EC/3.13.2.1" xr:uid="{1FA4CC9F-E7AE-426B-B9C2-BA5A1E3FC436}"/>
    <hyperlink ref="A330" r:id="rId189" display="https://enzyme.expasy.org/EC/3.1.7.2" xr:uid="{9242F560-0EB9-46E4-9DDF-E4A30C426089}"/>
    <hyperlink ref="A329" r:id="rId190" display="https://enzyme.expasy.org/EC/3.1.5.1" xr:uid="{216F90D8-B88C-4F99-8076-D3DFBED35F05}"/>
    <hyperlink ref="A328" r:id="rId191" display="https://enzyme.expasy.org/EC/3.1.4.53" xr:uid="{2E07B3F8-2A38-4835-A5E0-39CAD47DAED6}"/>
    <hyperlink ref="A327" r:id="rId192" display="https://enzyme.expasy.org/EC/3.1.4.52" xr:uid="{4831D413-E5D4-48CC-89E3-4C570D2343F9}"/>
    <hyperlink ref="A326" r:id="rId193" display="https://enzyme.expasy.org/EC/3.1.3.82" xr:uid="{ED4EC5AB-0833-444C-B730-C6A8C9CCC537}"/>
    <hyperlink ref="A325" r:id="rId194" display="https://enzyme.expasy.org/EC/3.1.3.7" xr:uid="{9B26196A-BF06-4A21-94CE-1C7F3399A3CB}"/>
    <hyperlink ref="A324" r:id="rId195" display="https://enzyme.expasy.org/EC/3.1.3.6" xr:uid="{2D7B84EE-9989-446C-9D09-94154A903FA7}"/>
    <hyperlink ref="A323" r:id="rId196" display="https://enzyme.expasy.org/EC/3.1.3.5" xr:uid="{44AEC0CB-9CB9-4CEB-972E-DBA7DE459F0E}"/>
    <hyperlink ref="A322" r:id="rId197" display="https://enzyme.expasy.org/EC/3.1.3.48" xr:uid="{1373FFEA-8A17-4E55-BD7C-A0156E49F49C}"/>
    <hyperlink ref="A321" r:id="rId198" display="https://enzyme.expasy.org/EC/3.1.3.45" xr:uid="{D98A3F14-AA8B-4421-A990-A7120ACB880F}"/>
    <hyperlink ref="A319" r:id="rId199" display="https://enzyme.expasy.org/EC/3.1.3.25" xr:uid="{85397769-254E-418B-B795-5CEDC19F7037}"/>
    <hyperlink ref="A318" r:id="rId200" display="https://enzyme.expasy.org/EC/3.1.3.18" xr:uid="{C7F9A3F7-CDD4-4201-A954-1FEFD336C5CA}"/>
    <hyperlink ref="A317" r:id="rId201" display="https://enzyme.expasy.org/EC/3.1.3.16" xr:uid="{85A6276B-8B9B-4EF0-B34A-60B13959CA47}"/>
    <hyperlink ref="A315" r:id="rId202" display="https://enzyme.expasy.org/EC/3.1.3.11" xr:uid="{A616778C-CB00-47C4-A72D-DB5162C8ABD3}"/>
    <hyperlink ref="A314" r:id="rId203" display="https://enzyme.expasy.org/EC/3.1.2.6" xr:uid="{6B010250-2B8A-4764-A94B-60B78F75257C}"/>
    <hyperlink ref="A313" r:id="rId204" display="https://enzyme.expasy.org/EC/3.1.2.20" xr:uid="{5E2F8BC3-450D-499F-9ACB-0B5102B664BE}"/>
    <hyperlink ref="A312" r:id="rId205" display="https://enzyme.expasy.org/EC/3.1.2.12" xr:uid="{AC59CB0D-4329-4FB6-8EB6-6BAC51279379}"/>
    <hyperlink ref="A311" r:id="rId206" display="https://enzyme.expasy.org/EC/3.1.1.61" xr:uid="{CB681306-AD5E-45CD-8569-67DB401FFEB6}"/>
    <hyperlink ref="A310" r:id="rId207" display="https://enzyme.expasy.org/EC/3.1.1.31" xr:uid="{47BD6805-09E0-4689-AF4B-8ECA404082F1}"/>
    <hyperlink ref="A309" r:id="rId208" display="https://enzyme.expasy.org/EC/3.1.1.29" xr:uid="{1B63B7FD-F1E5-4BFE-A7EE-115AFE45AEC5}"/>
    <hyperlink ref="A308" r:id="rId209" display="https://enzyme.expasy.org/EC/3.1.1.24" xr:uid="{9D4ED231-3300-4ABF-B16D-F64C1D3A0CDF}"/>
    <hyperlink ref="A307" r:id="rId210" display="https://enzyme.expasy.org/EC/2.9.1.1" xr:uid="{588D690C-9DC9-442D-9358-9EE3D5118602}"/>
    <hyperlink ref="A304" r:id="rId211" display="https://enzyme.expasy.org/EC/2.8.1.8" xr:uid="{70EBE0DF-9D04-48A3-9E88-8A26E213884E}"/>
    <hyperlink ref="A302" r:id="rId212" display="https://enzyme.expasy.org/EC/2.8.1.6" xr:uid="{57DA13C1-2FD1-4066-86FD-293C19D71531}"/>
    <hyperlink ref="A301" r:id="rId213" display="https://enzyme.expasy.org/EC/2.8.1.4" xr:uid="{11DFB4E1-3CD7-45B7-BADF-CA8FA8B9815D}"/>
    <hyperlink ref="A300" r:id="rId214" display="https://enzyme.expasy.org/EC/2.8.1.13" xr:uid="{398CE732-7ECC-4FFE-9E30-24C0906F49E1}"/>
    <hyperlink ref="A299" r:id="rId215" display="https://enzyme.expasy.org/EC/2.8.1.12" xr:uid="{1CB2AAA6-1FE8-4CD4-AF85-F3FA58776341}"/>
    <hyperlink ref="A298" r:id="rId216" display="https://enzyme.expasy.org/EC/2.8.1.10" xr:uid="{3DF592F4-796F-49DD-B6A6-24A8F2E7B18D}"/>
    <hyperlink ref="A297" r:id="rId217" display="https://enzyme.expasy.org/EC/2.8.1.1" xr:uid="{F0B3DA8A-3ADA-4615-9F64-D14FE9C18D65}"/>
    <hyperlink ref="A296" r:id="rId218" display="https://enzyme.expasy.org/EC/2.7.9.3" xr:uid="{62E1C9FD-652C-4351-988E-755FE8586301}"/>
    <hyperlink ref="A295" r:id="rId219" display="https://enzyme.expasy.org/EC/2.7.9.2" xr:uid="{3AA01764-703D-41F6-9315-318B2998C276}"/>
    <hyperlink ref="A294" r:id="rId220" display="https://enzyme.expasy.org/EC/2.7.8.8" xr:uid="{587E3A5F-EC6B-4FDD-AFF7-685B16DA6C5E}"/>
    <hyperlink ref="A293" r:id="rId221" display="https://enzyme.expasy.org/EC/2.7.8.5" xr:uid="{DD3B327E-E169-46E2-9221-275829BD50E9}"/>
    <hyperlink ref="A292" r:id="rId222" display="https://enzyme.expasy.org/EC/2.7.8.31" xr:uid="{A637293D-A6A0-4C88-AA24-1682078CD92C}"/>
    <hyperlink ref="A291" r:id="rId223" display="https://enzyme.expasy.org/EC/2.7.8.13" xr:uid="{E149B3CE-40F9-4512-A753-A9DAB3B09109}"/>
    <hyperlink ref="A290" r:id="rId224" display="https://enzyme.expasy.org/EC/2.7.7.9" xr:uid="{6D6B31E5-2CD4-46CE-BC7D-2BA2E605F80E}"/>
    <hyperlink ref="A289" r:id="rId225" display="https://enzyme.expasy.org/EC/2.7.7.89" xr:uid="{8111B6A5-ED7C-4632-BCC7-C9865FE03DF8}"/>
    <hyperlink ref="A288" r:id="rId226" display="https://enzyme.expasy.org/EC/2.7.7.87" xr:uid="{746640A2-AD52-46B7-AF68-469C0F2FBDC9}"/>
    <hyperlink ref="A287" r:id="rId227" display="https://enzyme.expasy.org/EC/2.7.7.80" xr:uid="{BE5CEB88-895C-4392-A974-DBB735B98D08}"/>
    <hyperlink ref="A286" r:id="rId228" display="https://enzyme.expasy.org/EC/2.7.7.8" xr:uid="{90D4F14E-0E0B-4A91-9D8A-A35BBF72AEC0}"/>
    <hyperlink ref="A285" r:id="rId229" display="https://enzyme.expasy.org/EC/2.7.7.77" xr:uid="{F38E3BFC-97A6-45C0-BF24-57D49B5F1A9E}"/>
    <hyperlink ref="A283" r:id="rId230" display="https://enzyme.expasy.org/EC/2.7.7.70" xr:uid="{9B7FDA31-7768-48DA-A716-B629BB04F4D9}"/>
    <hyperlink ref="A282" r:id="rId231" display="https://enzyme.expasy.org/EC/2.7.7.7" xr:uid="{9C44D3AE-7CC7-4BB1-993A-1C17A1C4B7C9}"/>
    <hyperlink ref="A281" r:id="rId232" display="https://enzyme.expasy.org/EC/2.7.7.65" xr:uid="{0687CDD7-A439-498C-BFF8-C7960AED441F}"/>
    <hyperlink ref="A280" r:id="rId233" display="https://enzyme.expasy.org/EC/2.7.7.60" xr:uid="{7F2356EE-28C4-46F5-89D0-8B5FC201C0B2}"/>
    <hyperlink ref="A279" r:id="rId234" display="https://enzyme.expasy.org/EC/2.7.7.6" xr:uid="{588A00D9-AE04-45F7-AD54-99F976EA53BC}"/>
    <hyperlink ref="A278" r:id="rId235" display="https://enzyme.expasy.org/EC/2.7.7.59" xr:uid="{EBE7DD87-98D8-4DF7-AFAE-42C122E2865B}"/>
    <hyperlink ref="A277" r:id="rId236" display="https://enzyme.expasy.org/EC/2.7.7.49" xr:uid="{BC23F0FE-C821-4FC5-A82A-3B74A84AB166}"/>
    <hyperlink ref="A276" r:id="rId237" display="https://enzyme.expasy.org/EC/2.7.7.42" xr:uid="{52C7C818-15F9-4F7A-AAA5-0D1B08723301}"/>
    <hyperlink ref="A275" r:id="rId238" display="https://enzyme.expasy.org/EC/2.7.7.41" xr:uid="{61F327E7-D31A-4692-931F-7233A30CFDA2}"/>
    <hyperlink ref="A274" r:id="rId239" display="https://enzyme.expasy.org/EC/2.7.7.4" xr:uid="{3972F0AB-09BA-4F31-82FA-093614287352}"/>
    <hyperlink ref="A273" r:id="rId240" display="https://enzyme.expasy.org/EC/2.7.7.38" xr:uid="{47A57B9E-CE27-469F-AB6E-F27CF6C240CA}"/>
    <hyperlink ref="A272" r:id="rId241" display="https://enzyme.expasy.org/EC/2.7.7.3" xr:uid="{927F6822-857C-4F49-AEC5-03D8865246AA}"/>
    <hyperlink ref="A271" r:id="rId242" display="https://enzyme.expasy.org/EC/2.7.7.24" xr:uid="{E5B8C187-5DAD-4F71-88E7-BF22E1C6862D}"/>
    <hyperlink ref="A270" r:id="rId243" display="https://enzyme.expasy.org/EC/2.7.7.23" xr:uid="{2D7B328E-DE34-4376-8F52-1702C030A29B}"/>
    <hyperlink ref="A269" r:id="rId244" display="https://enzyme.expasy.org/EC/2.7.7.2" xr:uid="{6A37B20F-C040-4C94-9276-E8A9630C3D91}"/>
    <hyperlink ref="A268" r:id="rId245" display="https://enzyme.expasy.org/EC/2.7.7.18" xr:uid="{85BC8991-4D31-445D-B65B-417FD3656069}"/>
    <hyperlink ref="A267" r:id="rId246" display="https://enzyme.expasy.org/EC/2.7.7.13" xr:uid="{CC8A040E-AC50-41B3-97D0-3803F0154743}"/>
    <hyperlink ref="A266" r:id="rId247" display="https://enzyme.expasy.org/EC/2.7.6.5" xr:uid="{4D61325D-51A4-4382-A698-C902E193BD99}"/>
    <hyperlink ref="A265" r:id="rId248" display="https://enzyme.expasy.org/EC/2.7.6.3" xr:uid="{41348B6F-5264-409B-85FA-BAADEB666B4B}"/>
    <hyperlink ref="A264" r:id="rId249" display="https://enzyme.expasy.org/EC/2.7.6.1" xr:uid="{D50021B5-C971-46FB-B099-FB5175F277D1}"/>
    <hyperlink ref="A263" r:id="rId250" display="https://enzyme.expasy.org/EC/2.7.4.9" xr:uid="{C5F9118A-3B3A-4FFB-B0AA-B75854166F13}"/>
    <hyperlink ref="A262" r:id="rId251" display="https://enzyme.expasy.org/EC/2.7.4.8" xr:uid="{CBFC72A4-F216-4EB5-A7D5-3CE5B4962227}"/>
    <hyperlink ref="A261" r:id="rId252" display="https://enzyme.expasy.org/EC/2.7.4.6" xr:uid="{CFD2C3A1-63ED-4543-B10E-8BC329C9DFAD}"/>
    <hyperlink ref="A260" r:id="rId253" display="https://enzyme.expasy.org/EC/2.7.4.3" xr:uid="{B3695DAE-4F79-48B7-B953-C149998A3D0D}"/>
    <hyperlink ref="A258" r:id="rId254" display="https://enzyme.expasy.org/EC/2.7.4.22" xr:uid="{65A7B26F-0497-4773-BD24-63FD9A49BCC8}"/>
    <hyperlink ref="A257" r:id="rId255" display="https://enzyme.expasy.org/EC/2.7.4.16" xr:uid="{5F0D2558-38FC-468C-A701-3AA9B9DA6B9B}"/>
    <hyperlink ref="A256" r:id="rId256" display="https://enzyme.expasy.org/EC/2.7.4.1" xr:uid="{42825C7F-4378-41E7-B5DC-A3F00DAD4DF4}"/>
    <hyperlink ref="A255" r:id="rId257" display="https://enzyme.expasy.org/EC/2.7.3.9" xr:uid="{CB077AFD-80C3-4165-B285-2B785605B752}"/>
    <hyperlink ref="A254" r:id="rId258" display="https://enzyme.expasy.org/EC/2.7.2.8" xr:uid="{B3B8CA27-75E7-4600-8D9E-A1AA78402CF9}"/>
    <hyperlink ref="A253" r:id="rId259" display="https://enzyme.expasy.org/EC/2.7.2.4" xr:uid="{9CCA6C99-7C58-4F3D-AF09-3A1EAB71012F}"/>
    <hyperlink ref="A252" r:id="rId260" display="https://enzyme.expasy.org/EC/2.7.2.3" xr:uid="{0ABFF068-EF67-4DD1-99E4-2E69BE008E6B}"/>
    <hyperlink ref="A250" r:id="rId261" display="https://enzyme.expasy.org/EC/2.7.2.11" xr:uid="{84E3D384-50B2-4656-990F-B890B90499EF}"/>
    <hyperlink ref="A249" r:id="rId262" display="https://enzyme.expasy.org/EC/2.7.2.1" xr:uid="{0C07C5E5-D094-457D-8F9B-F2DEB711C31E}"/>
    <hyperlink ref="A248" r:id="rId263" display="https://enzyme.expasy.org/EC/2.7.11.5" xr:uid="{7C722FC0-4AEA-4541-AF6C-D97235FE55F8}"/>
    <hyperlink ref="A247" r:id="rId264" display="https://enzyme.expasy.org/EC/2.7.11.1" xr:uid="{0817694F-B3E1-4113-8522-F612DF9C9171}"/>
    <hyperlink ref="A246" r:id="rId265" display="https://enzyme.expasy.org/EC/2.7.10.2" xr:uid="{6D333203-D69A-4E02-B588-801DB24B3E74}"/>
    <hyperlink ref="A245" r:id="rId266" display="https://enzyme.expasy.org/EC/2.7.1.71" xr:uid="{E6DF1E90-FDAB-4862-B490-D21876E8418D}"/>
    <hyperlink ref="A244" r:id="rId267" display="https://enzyme.expasy.org/EC/2.7.1.56" xr:uid="{A8DC17F3-0F53-429F-9806-FF303E61DD72}"/>
    <hyperlink ref="A243" r:id="rId268" display="https://enzyme.expasy.org/EC/2.7.1.40" xr:uid="{2CE80C86-8111-4A7D-A766-63ECACD3ABCD}"/>
    <hyperlink ref="A242" r:id="rId269" display="https://enzyme.expasy.org/EC/2.7.1.39" xr:uid="{08C262F6-38E6-4E34-872E-482DB11BA22C}"/>
    <hyperlink ref="A241" r:id="rId270" display="https://enzyme.expasy.org/EC/2.7.1.33" xr:uid="{12D1F20D-9996-4E86-BAC3-A7097C0FBCDB}"/>
    <hyperlink ref="A240" r:id="rId271" display="https://enzyme.expasy.org/EC/2.7.1.30" xr:uid="{A4586B4C-CBAB-47B6-BA78-CB9D99B86D74}"/>
    <hyperlink ref="A239" r:id="rId272" display="https://enzyme.expasy.org/EC/2.7.1.26" xr:uid="{3B88EE94-B6BA-4F01-B6C6-BED5CB39BAE0}"/>
    <hyperlink ref="A238" r:id="rId273" display="https://enzyme.expasy.org/EC/2.7.1.24" xr:uid="{067C3D34-A18E-4C87-A52C-C02359C90179}"/>
    <hyperlink ref="A237" r:id="rId274" display="https://enzyme.expasy.org/EC/2.7.1.23" xr:uid="{06300053-EF3D-4273-9A4C-DACE85D84013}"/>
    <hyperlink ref="A236" r:id="rId275" display="https://enzyme.expasy.org/EC/2.7.1.202" xr:uid="{B5867D55-AC8A-43B0-BDA1-2B93782A0A75}"/>
    <hyperlink ref="A235" r:id="rId276" display="https://enzyme.expasy.org/EC/2.7.1.2" xr:uid="{C842C59D-BF7C-4896-B00B-8157D85D6978}"/>
    <hyperlink ref="A234" r:id="rId277" display="https://enzyme.expasy.org/EC/2.7.1.170" xr:uid="{C5C4EB2D-5A1A-4841-BD38-A0A16A61C6BD}"/>
    <hyperlink ref="A233" r:id="rId278" display="https://enzyme.expasy.org/EC/2.7.1.167" xr:uid="{C3DBFC8D-F40E-4791-AFEC-063C321AE543}"/>
    <hyperlink ref="A232" r:id="rId279" display="https://enzyme.expasy.org/EC/2.7.1.148" xr:uid="{4BAA9E51-B2A5-4B11-85A5-138404EAA2E0}"/>
    <hyperlink ref="A231" r:id="rId280" display="https://enzyme.expasy.org/EC/2.7.1.130" xr:uid="{081DFB83-B3CE-4977-AFC3-8E7A5F1CBF7D}"/>
    <hyperlink ref="A230" r:id="rId281" display="https://enzyme.expasy.org/EC/2.7.1.12" xr:uid="{20DFD9D9-80A9-4340-8661-49CA342B3523}"/>
    <hyperlink ref="A229" r:id="rId282" display="https://enzyme.expasy.org/EC/2.7.1.107" xr:uid="{40A62FB1-C455-4308-AB4C-A83EEED15930}"/>
    <hyperlink ref="A228" r:id="rId283" display="https://enzyme.expasy.org/EC/2.6.99.2" xr:uid="{C796A54B-5FC2-4FDE-8CCC-3E4F90E8ED00}"/>
    <hyperlink ref="A227" r:id="rId284" display="https://enzyme.expasy.org/EC/2.6.1.9" xr:uid="{3D928EB4-03E6-486E-9792-61FB15EFF321}"/>
    <hyperlink ref="A225" r:id="rId285" display="https://enzyme.expasy.org/EC/2.6.1.76" xr:uid="{A6E6FBB6-EFD0-4D57-AADD-69485CFB097F}"/>
    <hyperlink ref="A224" r:id="rId286" display="https://enzyme.expasy.org/EC/2.6.1.62" xr:uid="{C502EED3-D925-4554-85BF-DA42EC7BDBFF}"/>
    <hyperlink ref="A222" r:id="rId287" display="https://enzyme.expasy.org/EC/2.6.1.42" xr:uid="{290649D6-ECCB-4BC7-98F2-BADC37208D4E}"/>
    <hyperlink ref="A221" r:id="rId288" display="https://enzyme.expasy.org/EC/2.6.1.17" xr:uid="{CCEB32B8-6ACF-4157-8435-FB2207947908}"/>
    <hyperlink ref="A220" r:id="rId289" display="https://enzyme.expasy.org/EC/2.6.1.16" xr:uid="{45A659FA-DD39-4246-8E23-138C21491458}"/>
    <hyperlink ref="A219" r:id="rId290" display="https://enzyme.expasy.org/EC/2.5.1.9" xr:uid="{14D61019-EBA4-4A32-B9FD-B813A48AD8A9}"/>
    <hyperlink ref="A218" r:id="rId291" display="https://enzyme.expasy.org/EC/2.5.1.78" xr:uid="{51F18E8D-F723-4AEC-819B-A2E4869CD99E}"/>
    <hyperlink ref="A217" r:id="rId292" display="https://enzyme.expasy.org/EC/2.5.1.75" xr:uid="{E15ED911-50AA-4535-A55A-D9E4BEBF85DC}"/>
    <hyperlink ref="A216" r:id="rId293" display="https://enzyme.expasy.org/EC/2.5.1.72" xr:uid="{F3797B49-CF7F-4151-B70F-9246E94A7D64}"/>
    <hyperlink ref="A215" r:id="rId294" display="https://enzyme.expasy.org/EC/2.5.1.7" xr:uid="{7A682FD7-C0B7-4D7B-AEBE-8AE8A3649CFC}"/>
    <hyperlink ref="A214" r:id="rId295" display="https://enzyme.expasy.org/EC/2.5.1.61" xr:uid="{6EEB6393-5FF9-4378-994F-61213C0520B4}"/>
    <hyperlink ref="A213" r:id="rId296" display="https://enzyme.expasy.org/EC/2.5.1.6" xr:uid="{729F4934-897D-4354-B7D7-3872873496CC}"/>
    <hyperlink ref="A212" r:id="rId297" display="https://enzyme.expasy.org/EC/2.5.1.55" xr:uid="{B30E61A1-ADD9-4994-9BE7-13834362732F}"/>
    <hyperlink ref="A211" r:id="rId298" display="https://enzyme.expasy.org/EC/2.5.1.54" xr:uid="{C68C8AEF-C01F-40C5-B185-1301C79B4178}"/>
    <hyperlink ref="A210" r:id="rId299" display="https://enzyme.expasy.org/EC/2.5.1.47" xr:uid="{4064FEBB-44E0-4382-AD61-CE1C9ACE139C}"/>
    <hyperlink ref="A209" r:id="rId300" display="https://enzyme.expasy.org/EC/2.5.1.39" xr:uid="{35789028-EFFA-4015-A233-847BB29C7344}"/>
    <hyperlink ref="A207" r:id="rId301" display="https://enzyme.expasy.org/EC/2.5.1.25" xr:uid="{354654EF-35C7-421D-AAB9-35FCB331FC7E}"/>
    <hyperlink ref="A206" r:id="rId302" display="https://enzyme.expasy.org/EC/2.5.1.19" xr:uid="{9D930DDB-147B-452B-9D6F-9E00CC516A65}"/>
    <hyperlink ref="A204" r:id="rId303" display="https://enzyme.expasy.org/EC/2.5.1.16" xr:uid="{C9F46E86-3207-45B3-B76C-19B5EB010BDC}"/>
    <hyperlink ref="A203" r:id="rId304" display="https://enzyme.expasy.org/EC/2.5.1.15" xr:uid="{2AE95AEC-1294-4E16-92E0-7D2E0DF54273}"/>
    <hyperlink ref="A202" r:id="rId305" display="https://enzyme.expasy.org/EC/2.5.1.141" xr:uid="{0BE2F166-2DE7-4DCE-BF8F-6A01DB591722}"/>
    <hyperlink ref="A201" r:id="rId306" display="https://enzyme.expasy.org/EC/2.5.1.129" xr:uid="{F6D1D678-973E-4176-B4C6-7452B48179D2}"/>
    <hyperlink ref="A200" r:id="rId307" display="https://enzyme.expasy.org/EC/2.4.99.17" xr:uid="{02C883F9-35E6-4D3A-BDD0-630E059A3CBF}"/>
    <hyperlink ref="A199" r:id="rId308" display="https://enzyme.expasy.org/EC/2.4.99.12" xr:uid="{126A8232-C5D2-4DE3-B6AF-D446D31DFE33}"/>
    <hyperlink ref="A198" r:id="rId309" display="https://enzyme.expasy.org/EC/2.4.2.9" xr:uid="{DE5FEC76-0C79-4F2F-9717-E0DBF105673F}"/>
    <hyperlink ref="A197" r:id="rId310" display="https://enzyme.expasy.org/EC/2.4.2.8" xr:uid="{7E8B5A57-BB73-428F-806A-F228B89875FF}"/>
    <hyperlink ref="A196" r:id="rId311" display="https://enzyme.expasy.org/EC/2.4.2.7" xr:uid="{5FF05600-A302-49F7-B77D-D46DB721B11B}"/>
    <hyperlink ref="A195" r:id="rId312" display="https://enzyme.expasy.org/EC/2.4.2.52" xr:uid="{8752BA10-4578-4210-9EBA-02B1F98F123B}"/>
    <hyperlink ref="A194" r:id="rId313" display="https://enzyme.expasy.org/EC/2.4.2.45" xr:uid="{3BDC952E-3784-4412-A52F-5EEFE9768A68}"/>
    <hyperlink ref="A193" r:id="rId314" display="https://enzyme.expasy.org/EC/2.4.2.44" xr:uid="{06FD84F1-7B9B-41AA-833B-E29A66D3C0A7}"/>
    <hyperlink ref="A192" r:id="rId315" display="https://enzyme.expasy.org/EC/2.4.2.29" xr:uid="{141D51C4-8D91-4FAF-8B67-E0CD04C2941E}"/>
    <hyperlink ref="A191" r:id="rId316" display="https://enzyme.expasy.org/EC/2.4.2.22" xr:uid="{59CFC368-1C33-4658-9684-2E9EB0F543D0}"/>
    <hyperlink ref="A190" r:id="rId317" display="https://enzyme.expasy.org/EC/2.4.2.19" xr:uid="{42F57A12-0C6A-4F1D-AB3F-481FED1BC13D}"/>
    <hyperlink ref="A189" r:id="rId318" display="https://enzyme.expasy.org/EC/2.4.2.18" xr:uid="{65F87CD6-7626-408C-B295-8C7136FBF605}"/>
    <hyperlink ref="A188" r:id="rId319" display="https://enzyme.expasy.org/EC/2.4.2.17" xr:uid="{C1143E0C-44A3-4088-AC9C-6CE405C436C4}"/>
    <hyperlink ref="A187" r:id="rId320" display="https://enzyme.expasy.org/EC/2.4.2.14" xr:uid="{53061814-FBF5-4FDC-BCAD-01B1FEEF17D3}"/>
    <hyperlink ref="A186" r:id="rId321" display="https://enzyme.expasy.org/EC/2.4.2.10" xr:uid="{C9594564-013B-4D1A-9C8D-326F657C8121}"/>
    <hyperlink ref="A185" r:id="rId322" display="https://enzyme.expasy.org/EC/2.4.1.25" xr:uid="{C6EEA7AB-7B41-4A9C-9EF7-EBF7949B12F8}"/>
    <hyperlink ref="A182" r:id="rId323" display="https://enzyme.expasy.org/EC/2.4.1.182" xr:uid="{13AB9941-FE1D-458A-90F4-CC0CA3E50831}"/>
    <hyperlink ref="A176" r:id="rId324" display="https://enzyme.expasy.org/EC/2.3.3.9" xr:uid="{6EC35D51-64D1-45AA-8C42-0B39BAC509A4}"/>
    <hyperlink ref="A175" r:id="rId325" display="https://enzyme.expasy.org/EC/2.3.3.5" xr:uid="{4A9ACFF2-2D91-42E5-97A9-BCE8E082834A}"/>
    <hyperlink ref="A174" r:id="rId326" display="https://enzyme.expasy.org/EC/2.3.3.16" xr:uid="{B70A79AB-1D0D-4887-AD2B-5CAA90163114}"/>
    <hyperlink ref="A173" r:id="rId327" display="https://enzyme.expasy.org/EC/2.3.3.13" xr:uid="{DE0C4F2A-4725-4A75-B6FC-F8DB697632E9}"/>
    <hyperlink ref="A172" r:id="rId328" display="https://enzyme.expasy.org/EC/2.3.2.8" xr:uid="{5D5E87DE-FF9A-43A3-9641-C3C9C02A45B2}"/>
    <hyperlink ref="A171" r:id="rId329" display="https://enzyme.expasy.org/EC/2.3.2.6" xr:uid="{5A93EC15-5E46-4B29-BCDF-6727D8828CAF}"/>
    <hyperlink ref="A170" r:id="rId330" display="https://enzyme.expasy.org/EC/2.3.2.30" xr:uid="{3E305C90-BDC5-4773-8B5F-2B3885352194}"/>
    <hyperlink ref="A169" r:id="rId331" display="https://enzyme.expasy.org/EC/2.3.2.2" xr:uid="{25A5EDD4-B864-46AA-9782-49ACE7F424DF}"/>
    <hyperlink ref="A168" r:id="rId332" display="https://enzyme.expasy.org/EC/2.3.1.8" xr:uid="{03F2BC8B-105F-4C42-A349-3746EF9578C1}"/>
    <hyperlink ref="A167" r:id="rId333" display="https://enzyme.expasy.org/EC/2.3.1.61" xr:uid="{BC2843E2-FD13-4E7D-9293-B5E02D4701F3}"/>
    <hyperlink ref="A166" r:id="rId334" display="https://enzyme.expasy.org/EC/2.3.1.47" xr:uid="{5EBA7003-36E1-4A89-955B-C205FE884457}"/>
    <hyperlink ref="A165" r:id="rId335" display="https://enzyme.expasy.org/EC/2.3.1.41" xr:uid="{E7570731-B3AB-45EA-9B8A-CA7E1678DD6B}"/>
    <hyperlink ref="A164" r:id="rId336" display="https://enzyme.expasy.org/EC/2.3.1.39" xr:uid="{0ADE4A54-281A-436A-ADAA-BFF16618D3AB}"/>
    <hyperlink ref="A163" r:id="rId337" display="https://enzyme.expasy.org/EC/2.3.1.35" xr:uid="{7761BF20-7F5C-46E4-8866-89EA62E2F8B7}"/>
    <hyperlink ref="A162" r:id="rId338" display="https://enzyme.expasy.org/EC/2.3.1.31" xr:uid="{9B538EE4-0A4B-4A5B-A3FF-1760A23B48B0}"/>
    <hyperlink ref="A161" r:id="rId339" display="https://enzyme.expasy.org/EC/2.3.1.30" xr:uid="{273462DB-DC6D-487A-94BC-19971C1651B8}"/>
    <hyperlink ref="A160" r:id="rId340" display="https://enzyme.expasy.org/EC/2.3.1.274" xr:uid="{901A492C-59E3-4282-81A8-AD0EA70CB35E}"/>
    <hyperlink ref="A159" r:id="rId341" display="https://enzyme.expasy.org/EC/2.3.1.266" xr:uid="{FF86CBEB-3492-4B0D-8B24-F63FB734E967}"/>
    <hyperlink ref="A158" r:id="rId342" display="https://enzyme.expasy.org/EC/2.3.1.234" xr:uid="{45888011-10B4-45EA-A077-F294D73D0AEC}"/>
    <hyperlink ref="A157" r:id="rId343" display="https://enzyme.expasy.org/EC/2.3.1.191" xr:uid="{2414AE03-8E16-44BF-B74D-17241D078DF0}"/>
    <hyperlink ref="A156" r:id="rId344" display="https://enzyme.expasy.org/EC/2.3.1.181" xr:uid="{37C8CC8A-167C-460B-B150-133EDD19EA2B}"/>
    <hyperlink ref="A155" r:id="rId345" display="https://enzyme.expasy.org/EC/2.3.1.179" xr:uid="{EE066A63-CF14-4331-A571-A360243DD27B}"/>
    <hyperlink ref="A154" r:id="rId346" display="https://enzyme.expasy.org/EC/2.3.1.178" xr:uid="{370F75CE-7190-4729-8732-86A2BB8AE876}"/>
    <hyperlink ref="A153" r:id="rId347" display="https://enzyme.expasy.org/EC/2.3.1.174" xr:uid="{1CEE060A-51AE-44E6-939A-9E97DA84E9D7}"/>
    <hyperlink ref="A152" r:id="rId348" display="https://enzyme.expasy.org/EC/2.3.1.16" xr:uid="{6BB9224D-2DA8-4636-AA11-6413DA5CF238}"/>
    <hyperlink ref="A151" r:id="rId349" display="https://enzyme.expasy.org/EC/2.3.1.157" xr:uid="{7656568C-D9BF-42A7-9113-4DC07719F0F2}"/>
    <hyperlink ref="A150" r:id="rId350" display="https://enzyme.expasy.org/EC/2.3.1.15" xr:uid="{F9082F6B-153B-4F4A-BC6B-E08D18F822FC}"/>
    <hyperlink ref="A149" r:id="rId351" display="https://enzyme.expasy.org/EC/2.3.1.129" xr:uid="{D49A14BA-52A0-44F6-B960-729ECE8F44AE}"/>
    <hyperlink ref="A148" r:id="rId352" display="https://enzyme.expasy.org/EC/2.3.1.12" xr:uid="{BBB07A38-A001-409A-8207-F90A45BAE104}"/>
    <hyperlink ref="A147" r:id="rId353" display="https://enzyme.expasy.org/EC/2.3.1.117" xr:uid="{9D9D35C8-3963-4903-83FB-9630D484E5F9}"/>
    <hyperlink ref="A146" r:id="rId354" display="https://enzyme.expasy.org/EC/2.3.1.1" xr:uid="{FD422B67-60F4-40F1-AD17-566A33394F0D}"/>
    <hyperlink ref="A145" r:id="rId355" display="https://enzyme.expasy.org/EC/2.2.1.7" xr:uid="{F229984A-FCC4-4013-8C7C-330595A937C5}"/>
    <hyperlink ref="A144" r:id="rId356" display="https://enzyme.expasy.org/EC/2.2.1.6" xr:uid="{215EC255-4F12-47FB-9741-BCADDD6613B8}"/>
    <hyperlink ref="A143" r:id="rId357" display="https://enzyme.expasy.org/EC/2.2.1.2" xr:uid="{D1BDE366-D3EF-4843-9693-B20F566151FA}"/>
    <hyperlink ref="A142" r:id="rId358" display="https://enzyme.expasy.org/EC/2.2.1.1" xr:uid="{C5FC759A-C9C7-4BB4-ACA6-FDA829533BFE}"/>
    <hyperlink ref="A141" r:id="rId359" display="https://enzyme.expasy.org/EC/2.1.3.3" xr:uid="{6A4DD1FA-634D-4342-8826-F83C2535B1A9}"/>
    <hyperlink ref="A140" r:id="rId360" display="https://enzyme.expasy.org/EC/2.1.3.2" xr:uid="{161A84EF-8A44-45AD-B334-0D69F225A927}"/>
    <hyperlink ref="A139" r:id="rId361" display="https://enzyme.expasy.org/EC/2.1.2.9" xr:uid="{5C0BFA80-B191-4CDE-A944-7C66DA3EC383}"/>
    <hyperlink ref="A138" r:id="rId362" display="https://enzyme.expasy.org/EC/2.1.2.3" xr:uid="{17AFE17D-834D-44A6-950D-B9906E5ADA21}"/>
    <hyperlink ref="A137" r:id="rId363" display="https://enzyme.expasy.org/EC/2.1.2.2" xr:uid="{9933DF8A-9730-49FE-B409-FC2DA97EB421}"/>
    <hyperlink ref="A136" r:id="rId364" display="https://enzyme.expasy.org/EC/2.1.2.11" xr:uid="{07CDC393-066D-494E-B33E-5602D2C5135C}"/>
    <hyperlink ref="A135" r:id="rId365" display="https://enzyme.expasy.org/EC/2.1.2.10" xr:uid="{F0901FD4-1022-4EFF-847D-8A0179C6FC6C}"/>
    <hyperlink ref="A134" r:id="rId366" display="https://enzyme.expasy.org/EC/2.1.2.1" xr:uid="{DDA8D0D0-A638-432A-BCC9-617AE57C491B}"/>
    <hyperlink ref="A133" r:id="rId367" display="https://enzyme.expasy.org/EC/2.1.1.77" xr:uid="{1D1726CF-B0F4-47FC-85C4-3A5418082680}"/>
    <hyperlink ref="A132" r:id="rId368" display="https://enzyme.expasy.org/EC/2.1.1.72" xr:uid="{EE15D6E7-566E-4B14-A97B-CA3BF00A0975}"/>
    <hyperlink ref="A131" r:id="rId369" display="https://enzyme.expasy.org/EC/2.1.1.67" xr:uid="{BB286544-79EF-4F40-A4A3-EEDFDD78B42B}"/>
    <hyperlink ref="A130" r:id="rId370" display="https://enzyme.expasy.org/EC/2.1.1.64" xr:uid="{1EEE9CC3-7113-4FFA-9905-A8FAE2A89E71}"/>
    <hyperlink ref="A129" r:id="rId371" display="https://enzyme.expasy.org/EC/2.1.1.45" xr:uid="{A092FC47-F0D5-4A87-A710-1A5F8B773A6C}"/>
    <hyperlink ref="A127" r:id="rId372" display="https://enzyme.expasy.org/EC/2.1.1.35" xr:uid="{E7D45AA3-4417-4F55-B03F-E21F28C0FA8B}"/>
    <hyperlink ref="A126" r:id="rId373" display="https://enzyme.expasy.org/EC/2.1.1.334" xr:uid="{204B03EA-5A67-4F81-B498-84A392673639}"/>
    <hyperlink ref="A125" r:id="rId374" display="https://enzyme.expasy.org/EC/2.1.1.33" xr:uid="{A87687BA-C9AA-4F10-BFBE-85598FAF11D9}"/>
    <hyperlink ref="A124" r:id="rId375" display="https://enzyme.expasy.org/EC/2.1.1.298" xr:uid="{FEABC908-B193-4B1E-909A-D1A669F96DDE}"/>
    <hyperlink ref="A123" r:id="rId376" display="https://enzyme.expasy.org/EC/2.1.1.228" xr:uid="{A10DAD32-09F9-41BD-A09D-42FB68EEF0FB}"/>
    <hyperlink ref="A122" r:id="rId377" display="https://enzyme.expasy.org/EC/2.1.1.222" xr:uid="{50B34EEA-082A-4BC2-BC49-A557EC013A8F}"/>
    <hyperlink ref="A121" r:id="rId378" display="https://enzyme.expasy.org/EC/2.1.1.197" xr:uid="{85A93570-CC3D-48AA-8CF7-EAEF17C2CF00}"/>
    <hyperlink ref="A120" r:id="rId379" display="https://enzyme.expasy.org/EC/2.1.1.182" xr:uid="{34A4E840-DED5-4879-B1A4-004E7F1E20B5}"/>
    <hyperlink ref="A119" r:id="rId380" display="https://enzyme.expasy.org/EC/2.1.1.181" xr:uid="{884D87BE-6D05-47B9-BAF2-CA77C3F54016}"/>
    <hyperlink ref="A118" r:id="rId381" display="https://enzyme.expasy.org/EC/2.1.1.174" xr:uid="{33963066-2633-4C2E-8292-73DA870284D1}"/>
    <hyperlink ref="A117" r:id="rId382" display="https://enzyme.expasy.org/EC/2.1.1.173" xr:uid="{305142C7-689C-456C-832D-E7DD72831347}"/>
    <hyperlink ref="A116" r:id="rId383" display="https://enzyme.expasy.org/EC/2.1.1.172" xr:uid="{007509EC-644B-4FE4-817A-D4B22A4B1179}"/>
    <hyperlink ref="A115" r:id="rId384" display="https://enzyme.expasy.org/EC/2.1.1.171" xr:uid="{7A11011A-430E-4206-B1A8-F0E8C5A0996F}"/>
    <hyperlink ref="A114" r:id="rId385" display="https://enzyme.expasy.org/EC/2.1.1.163" xr:uid="{AA5333BF-4E5B-415C-BF7A-8B2561E9BD06}"/>
    <hyperlink ref="A113" r:id="rId386" display="https://enzyme.expasy.org/EC/2.1.1.14" xr:uid="{C26D54B4-0773-4056-B8DB-111302E8B50F}"/>
    <hyperlink ref="A112" r:id="rId387" display="https://enzyme.expasy.org/EC/2.1.1.13" xr:uid="{657146AE-C07D-47E7-B826-5F9CDBAC5E05}"/>
    <hyperlink ref="A110" r:id="rId388" display="https://enzyme.expasy.org/EC/2.1.1.100" xr:uid="{47CFB480-CBA4-46A5-8BF5-8DB0B9D21073}"/>
    <hyperlink ref="A109" r:id="rId389" display="https://enzyme.expasy.org/EC/1.9.6.1" xr:uid="{E5B4B13E-7237-4F6B-A4B2-A2D5A1BC397D}"/>
    <hyperlink ref="A108" r:id="rId390" display="https://enzyme.expasy.org/EC/1.8.7.1" xr:uid="{89D1987F-9E94-4584-BA88-4C47F573C027}"/>
    <hyperlink ref="A107" r:id="rId391" display="https://enzyme.expasy.org/EC/1.8.4.8" xr:uid="{AABD64D9-7EAD-4FFB-AAA3-07A798546B99}"/>
    <hyperlink ref="A106" r:id="rId392" display="https://enzyme.expasy.org/EC/1.8.4.12" xr:uid="{8B23987F-2103-4C6F-9D4B-E0704DF87199}"/>
    <hyperlink ref="A104" r:id="rId393" display="https://enzyme.expasy.org/EC/1.8.1.9" xr:uid="{AD7E208A-278F-4AFB-AEA4-58A9A7C13510}"/>
    <hyperlink ref="A102" r:id="rId394" display="https://enzyme.expasy.org/EC/1.8.1.7" xr:uid="{21FD5456-F5E6-4002-B137-0832304E8C3A}"/>
    <hyperlink ref="A101" r:id="rId395" display="https://enzyme.expasy.org/EC/1.8.1.4" xr:uid="{73296C42-5290-4969-80E1-0C19BEE1D844}"/>
    <hyperlink ref="A100" r:id="rId396" display="https://enzyme.expasy.org/EC/1.7.2.4" xr:uid="{226CFC78-475A-45FB-8517-AC7E91FECC8E}"/>
    <hyperlink ref="A99" r:id="rId397" display="https://enzyme.expasy.org/EC/1.7.1.13" xr:uid="{A84BDEC6-43E3-4B7C-9973-6F7692A970EA}"/>
    <hyperlink ref="A98" r:id="rId398" display="https://enzyme.expasy.org/EC/1.6.5.9" xr:uid="{4E688B9C-416D-4703-AF73-CBBE19F94ECF}"/>
    <hyperlink ref="A97" r:id="rId399" display="https://enzyme.expasy.org/EC/1.6.5.5" xr:uid="{09F6D788-E3F2-4B81-AA46-FDA10D1EF606}"/>
    <hyperlink ref="A95" r:id="rId400" display="https://enzyme.expasy.org/EC/1.6.1.2" xr:uid="{A52D2E94-2076-42A9-ACFD-C0FB33CE9671}"/>
    <hyperlink ref="A94" r:id="rId401" display="https://enzyme.expasy.org/EC/1.6.1.1" xr:uid="{0B42848C-C411-4B61-8478-7A52840CE0DD}"/>
    <hyperlink ref="A93" r:id="rId402" display="https://enzyme.expasy.org/EC/1.5.5.2" xr:uid="{7DA89E56-38F4-4797-80E9-8BAEF5CFAD57}"/>
    <hyperlink ref="A92" r:id="rId403" display="https://enzyme.expasy.org/EC/1.5.5.1" xr:uid="{10220C81-7757-463D-B1EC-31DB59E5BB07}"/>
    <hyperlink ref="A91" r:id="rId404" display="https://enzyme.expasy.org/EC/1.5.1.50" xr:uid="{34A6D956-C3D9-40C3-8D36-2AC077E756D5}"/>
    <hyperlink ref="A90" r:id="rId405" display="https://enzyme.expasy.org/EC/1.5.1.5" xr:uid="{FF55BAFB-FAC7-4D61-AA47-BDEE0063347E}"/>
    <hyperlink ref="A89" r:id="rId406" display="https://enzyme.expasy.org/EC/1.5.1.3" xr:uid="{9EEA55AA-B2C7-47BD-8A6F-7E0230E418BA}"/>
    <hyperlink ref="A86" r:id="rId407" display="https://enzyme.expasy.org/EC/1.4.4.2" xr:uid="{C7ADE64F-2184-4C48-B9E6-4868383137F0}"/>
    <hyperlink ref="A83" r:id="rId408" display="https://enzyme.expasy.org/EC/1.4.3.16" xr:uid="{36483D91-1F53-40A3-A207-6DCECE4DB2F2}"/>
    <hyperlink ref="A82" r:id="rId409" display="https://enzyme.expasy.org/EC/1.4.1.4" xr:uid="{4C96F602-173F-4705-8022-EE295C26A02A}"/>
    <hyperlink ref="A81" r:id="rId410" display="https://enzyme.expasy.org/EC/1.4.1.2" xr:uid="{B349136D-25B6-41C9-87DC-469D0C1DCC96}"/>
    <hyperlink ref="A79" r:id="rId411" display="https://enzyme.expasy.org/EC/1.3.98.3" xr:uid="{EEED3C4D-6CEB-4859-9E8F-ED6BB3DA8D8D}"/>
    <hyperlink ref="A78" r:id="rId412" display="https://enzyme.expasy.org/EC/1.3.5.2" xr:uid="{315D0620-D5A9-4330-A92A-B0B7C48BFAE7}"/>
    <hyperlink ref="A77" r:id="rId413" display="https://enzyme.expasy.org/EC/1.3.5.1" xr:uid="{493077CB-F3CE-40C6-BD50-7CE2FA90AE97}"/>
    <hyperlink ref="A76" r:id="rId414" display="https://enzyme.expasy.org/EC/1.3.3.3" xr:uid="{7B6ED730-4468-4933-AD27-0DA2904393F2}"/>
    <hyperlink ref="A75" r:id="rId415" display="https://enzyme.expasy.org/EC/1.3.3.11" xr:uid="{E376569F-A740-4A25-B695-AA9B74C13F78}"/>
    <hyperlink ref="A74" r:id="rId416" display="https://enzyme.expasy.org/EC/1.3.1.98" xr:uid="{A1C02847-D912-4AD9-88C7-E0888B9B4F65}"/>
    <hyperlink ref="A73" r:id="rId417" display="https://enzyme.expasy.org/EC/1.3.1.9" xr:uid="{DD23ED08-D28E-409D-8A39-5F57D176E490}"/>
    <hyperlink ref="A71" r:id="rId418" display="https://enzyme.expasy.org/EC/1.3.1.76" xr:uid="{E1BF22C5-F07C-4FE0-8B68-C463BFEFE3EA}"/>
    <hyperlink ref="A69" r:id="rId419" display="https://enzyme.expasy.org/EC/1.3.1.28" xr:uid="{AE702FAE-9FAA-4EC1-96CF-DCA239211F52}"/>
    <hyperlink ref="A68" r:id="rId420" display="https://enzyme.expasy.org/EC/1.3.1.25" xr:uid="{30A5AE7D-D11B-4321-85D3-8DFD32331214}"/>
    <hyperlink ref="A67" r:id="rId421" display="https://enzyme.expasy.org/EC/1.3.1.12" xr:uid="{D34C1792-F75A-4857-927A-7F688E32F325}"/>
    <hyperlink ref="A66" r:id="rId422" display="https://enzyme.expasy.org/EC/1.20.4.1" xr:uid="{F9D928BF-326A-4E67-B635-598B6429B104}"/>
    <hyperlink ref="A65" r:id="rId423" display="https://enzyme.expasy.org/EC/1.20.1.1" xr:uid="{A3667C2F-E991-40CF-A40D-D46C1F24FFDE}"/>
    <hyperlink ref="A64" r:id="rId424" display="https://enzyme.expasy.org/EC/1.2.4.2" xr:uid="{B4C7F9CD-A65B-4D0F-B52B-2A3E2013A93E}"/>
    <hyperlink ref="A63" r:id="rId425" display="https://enzyme.expasy.org/EC/1.2.4.1" xr:uid="{9C9DED96-1264-438E-88CF-95683315E482}"/>
    <hyperlink ref="A62" r:id="rId426" display="https://enzyme.expasy.org/EC/1.2.1.88" xr:uid="{2D01F727-FDE8-41DB-B48A-94376C8B89D6}"/>
    <hyperlink ref="A61" r:id="rId427" display="https://enzyme.expasy.org/EC/1.2.1.85" xr:uid="{E22C0672-74BE-4016-9FF4-BFB461A002D2}"/>
    <hyperlink ref="A60" r:id="rId428" display="https://enzyme.expasy.org/EC/1.2.1.8" xr:uid="{89C89ED8-D1A7-42B9-AA5C-56B92F20D225}"/>
    <hyperlink ref="A59" r:id="rId429" display="https://enzyme.expasy.org/EC/1.2.1.72" xr:uid="{6024959D-D9CF-424C-A1AA-8B4C0DD19AC8}"/>
    <hyperlink ref="A58" r:id="rId430" display="https://enzyme.expasy.org/EC/1.2.1.70" xr:uid="{94286482-CA0D-4961-9104-65D8DF348BF7}"/>
    <hyperlink ref="A56" r:id="rId431" display="https://enzyme.expasy.org/EC/1.2.1.41" xr:uid="{1DC9EB4A-2BCD-4D0D-B7B1-DF9F5E741115}"/>
    <hyperlink ref="A55" r:id="rId432" display="https://enzyme.expasy.org/EC/1.2.1.38" xr:uid="{56E6DDF5-E358-4681-8736-BEFB8D599060}"/>
    <hyperlink ref="A54" r:id="rId433" display="https://enzyme.expasy.org/EC/1.2.1.12" xr:uid="{3866432A-5723-49E7-A156-385133741031}"/>
    <hyperlink ref="A53" r:id="rId434" display="https://enzyme.expasy.org/EC/1.2.1.11" xr:uid="{2131B794-FA22-4E1D-8CFB-E3E254B4E6D5}"/>
    <hyperlink ref="A52" r:id="rId435" display="https://enzyme.expasy.org/EC/1.2.1.10" xr:uid="{408F376D-5260-4047-9D9C-663E76FA0CA6}"/>
    <hyperlink ref="A51" r:id="rId436" display="https://enzyme.expasy.org/EC/1.18.1.2" xr:uid="{2C593CE0-723B-4B79-A3BA-6F1A0379B603}"/>
    <hyperlink ref="A50" r:id="rId437" display="https://enzyme.expasy.org/EC/1.17.99.6" xr:uid="{CF2F15BF-B2B9-4053-A5A3-E4502FCCEE09}"/>
    <hyperlink ref="A48" r:id="rId438" display="https://enzyme.expasy.org/EC/1.17.7.1" xr:uid="{714008F2-4798-4761-95AB-DA70EC8DBFCE}"/>
    <hyperlink ref="A47" r:id="rId439" display="https://enzyme.expasy.org/EC/1.17.5.3" xr:uid="{C149AA8C-42EB-40F2-B604-672E3AD38C9D}"/>
    <hyperlink ref="A46" r:id="rId440" display="https://enzyme.expasy.org/EC/1.17.4.2" xr:uid="{A6DB5973-C8DB-4283-BAD5-A7D8CF3FB3D8}"/>
    <hyperlink ref="A45" r:id="rId441" display="https://enzyme.expasy.org/EC/1.17.4.1" xr:uid="{362FF9A6-AD1E-445C-AECC-738F8FB411C8}"/>
    <hyperlink ref="A44" r:id="rId442" display="https://enzyme.expasy.org/EC/1.17.1.9" xr:uid="{683449D6-CBDE-4930-9CEB-11472D4696F8}"/>
    <hyperlink ref="A42" r:id="rId443" display="https://enzyme.expasy.org/EC/1.17.1.4" xr:uid="{C6DEAE15-3C16-45AF-A305-8C040CA27A38}"/>
    <hyperlink ref="A41" r:id="rId444" display="https://enzyme.expasy.org/EC/1.16.3.1" xr:uid="{21B7A53D-BF1D-4849-848D-D428E0E54957}"/>
    <hyperlink ref="A40" r:id="rId445" display="https://enzyme.expasy.org/EC/1.14.16.1" xr:uid="{59A974EE-F8C3-4256-9A79-6C2C674BED8A}"/>
    <hyperlink ref="A39" r:id="rId446" display="https://enzyme.expasy.org/EC/1.14.12.10" xr:uid="{F7DED6A6-6C24-475B-960F-00589020171F}"/>
    <hyperlink ref="A38" r:id="rId447" display="https://enzyme.expasy.org/EC/1.14.11.55" xr:uid="{49A1E367-E6FD-4EB2-B987-49D6C40684FE}"/>
    <hyperlink ref="A37" r:id="rId448" display="https://enzyme.expasy.org/EC/1.14.11.47" xr:uid="{B0B0499C-6858-4183-B46D-A551A86B8B93}"/>
    <hyperlink ref="A36" r:id="rId449" display="https://enzyme.expasy.org/EC/1.13.11.56" xr:uid="{FBA7622E-BF06-4DCD-9D47-DFC177A2278C}"/>
    <hyperlink ref="A35" r:id="rId450" display="https://enzyme.expasy.org/EC/1.13.11.5" xr:uid="{C83B9272-859D-4F7B-8427-01A84D54171E}"/>
    <hyperlink ref="A34" r:id="rId451" display="https://enzyme.expasy.org/EC/1.13.11.27" xr:uid="{0AA8ABC7-9A85-404B-8046-0A89B10319A3}"/>
    <hyperlink ref="A33" r:id="rId452" display="https://enzyme.expasy.org/EC/1.13.11.2" xr:uid="{CB50A5F7-591C-46DF-8225-D3E9BD71668D}"/>
    <hyperlink ref="A32" r:id="rId453" display="https://enzyme.expasy.org/EC/1.13.11.1" xr:uid="{9F556F9D-E0D2-4E52-B978-7BAD8E8FA287}"/>
    <hyperlink ref="A31" r:id="rId454" display="https://enzyme.expasy.org/EC/1.11.1.6" xr:uid="{BBDE1B64-D2BB-45BA-8121-F9B98AD39D15}"/>
    <hyperlink ref="A30" r:id="rId455" display="https://enzyme.expasy.org/EC/1.11.1.26" xr:uid="{D59E6E40-91D3-4171-92A1-61FEBEA3E467}"/>
    <hyperlink ref="A29" r:id="rId456" display="https://enzyme.expasy.org/EC/1.11.1.24" xr:uid="{2EB9865A-8FA3-4D60-800C-D9F26A273AB4}"/>
    <hyperlink ref="A27" r:id="rId457" display="https://enzyme.expasy.org/EC/1.1.99.14" xr:uid="{70D90672-D04C-4F20-A3B2-B3B65D080985}"/>
    <hyperlink ref="A26" r:id="rId458" display="https://enzyme.expasy.org/EC/1.1.99.1" xr:uid="{F4B2F69E-B4BA-4611-A195-BEFECAFB8290}"/>
    <hyperlink ref="A25" r:id="rId459" display="https://enzyme.expasy.org/EC/1.1.98.6" xr:uid="{2FA6DD8B-3AD1-40F3-9C3C-EFE9A5077924}"/>
    <hyperlink ref="A24" r:id="rId460" display="https://enzyme.expasy.org/EC/1.1.5.4" xr:uid="{AD54EB3C-2CFC-4E9D-B083-77543BE0ABE3}"/>
    <hyperlink ref="A23" r:id="rId461" display="https://enzyme.expasy.org/EC/1.1.5.3" xr:uid="{242B79F5-884E-4EC0-8666-09930CD6E14F}"/>
    <hyperlink ref="A21" r:id="rId462" display="https://enzyme.expasy.org/EC/1.1.1.95" xr:uid="{BC273B43-D2E3-49E3-B11F-587B29D13365}"/>
    <hyperlink ref="A19" r:id="rId463" display="https://enzyme.expasy.org/EC/1.1.1.86" xr:uid="{643C8087-96E6-4063-BBA8-AA931CAA864E}"/>
    <hyperlink ref="A15" r:id="rId464" display="https://enzyme.expasy.org/EC/1.1.1.31" xr:uid="{A3B52FD6-6EAB-4744-A8CB-2AED9DB8CCC7}"/>
    <hyperlink ref="A14" r:id="rId465" display="https://enzyme.expasy.org/EC/1.1.1.30" xr:uid="{F795C5A7-F2F9-4D1E-BA1E-52CA73767A8B}"/>
    <hyperlink ref="A12" r:id="rId466" display="https://enzyme.expasy.org/EC/1.1.1.290" xr:uid="{E8485E8E-510E-4887-B249-43D6E37DBA96}"/>
    <hyperlink ref="A11" r:id="rId467" display="https://enzyme.expasy.org/EC/1.1.1.267" xr:uid="{9466B5DE-25A0-4585-81D8-80C3DDE29496}"/>
    <hyperlink ref="A9" r:id="rId468" display="https://enzyme.expasy.org/EC/1.1.1.25" xr:uid="{266A5073-026C-4011-AD6A-708F2E7E4E12}"/>
    <hyperlink ref="A8" r:id="rId469" display="https://enzyme.expasy.org/EC/1.1.1.23" xr:uid="{AC26595F-2004-41FD-8AA2-0AC654B7B429}"/>
    <hyperlink ref="A7" r:id="rId470" display="https://enzyme.expasy.org/EC/1.1.1.205" xr:uid="{862112E2-FEC7-454E-A042-BA507A01EC33}"/>
    <hyperlink ref="A6" r:id="rId471" display="https://enzyme.expasy.org/EC/1.1.1.193" xr:uid="{AFBC6873-26D9-47E2-8AF8-FCB500251445}"/>
    <hyperlink ref="A5" r:id="rId472" display="https://enzyme.expasy.org/EC/1.1.1.169" xr:uid="{B6CAD3E4-725F-46FC-BBF0-2EE207DD404A}"/>
    <hyperlink ref="A4" r:id="rId473" display="https://enzyme.expasy.org/EC/1.1.1.133" xr:uid="{D900F67E-044A-4F79-97F1-3D6B604167F7}"/>
    <hyperlink ref="A3" r:id="rId474" display="https://enzyme.expasy.org/EC/1.1.1.100" xr:uid="{4C39D798-BDB9-47A8-8AF8-1D7A0F4D5172}"/>
    <hyperlink ref="A2" r:id="rId475" display="https://enzyme.expasy.org/EC/1.1.1.1" xr:uid="{5E0183AF-5D0B-434F-9953-6FEE0F9BB07B}"/>
    <hyperlink ref="A13:A14" r:id="rId476" display="https://enzyme.expasy.org/EC/1.1.1.262" xr:uid="{D0630262-6E2D-4C4B-87E2-80C2F084023D}"/>
    <hyperlink ref="A13" r:id="rId477" display="https://enzyme.expasy.org/EC/1.1.1.3" xr:uid="{637A188E-774A-4DF3-87AA-40E3BD156947}"/>
    <hyperlink ref="A16" r:id="rId478" display="https://enzyme.expasy.org/EC/1.1.1.42" xr:uid="{7DF56939-773D-4B31-8EA8-C50862B590F6}"/>
    <hyperlink ref="A17" r:id="rId479" display="https://enzyme.expasy.org/EC/1.1.1.60" xr:uid="{095D448B-BA18-43EB-BE8B-CF8D0A930B1F}"/>
    <hyperlink ref="A18" r:id="rId480" display="https://enzyme.expasy.org/EC/1.1.1.85" xr:uid="{756D8F47-FFED-49EA-B047-51FDC75DC15A}"/>
    <hyperlink ref="A20" r:id="rId481" display="https://enzyme.expasy.org/EC/1.1.1.94" xr:uid="{32EB3A7A-29E0-4C90-8EF5-34FA189E26FC}"/>
    <hyperlink ref="A22" r:id="rId482" display="https://enzyme.expasy.org/EC/1.1.2.8" xr:uid="{7E78A9CF-52D0-4D79-8638-514718DA0FBA}"/>
    <hyperlink ref="A28" r:id="rId483" display="https://enzyme.expasy.org/EC/1.11.1.21" xr:uid="{8F2140C0-0E83-4851-8B24-992CE13FE496}"/>
    <hyperlink ref="A43" r:id="rId484" display="https://enzyme.expasy.org/EC/1.17.1.8" xr:uid="{1845E737-04E6-4101-98F2-7BFB22C2D43D}"/>
    <hyperlink ref="A49" r:id="rId485" display="https://enzyme.expasy.org/EC/1.17.7.4" xr:uid="{D8F2F465-A55F-4C1A-9CE9-07FED1D0A755}"/>
    <hyperlink ref="A57" r:id="rId486" display="https://enzyme.expasy.org/EC/1.2.1.68" xr:uid="{C1898656-E648-40A8-B1B7-44D6D6C80FDD}"/>
    <hyperlink ref="A70" r:id="rId487" display="https://enzyme.expasy.org/EC/1.3.1.34" xr:uid="{1FE2B43E-5CF8-4980-9CF7-9703793D9068}"/>
    <hyperlink ref="A72" r:id="rId488" display="https://enzyme.expasy.org/EC/1.3.1.87" xr:uid="{2CD78337-D9F1-44D2-A143-37D31B0EB09C}"/>
    <hyperlink ref="A80" r:id="rId489" display="https://enzyme.expasy.org/EC/1.4.1.13" xr:uid="{9B9D45EA-084B-4F63-8762-E66F84FC2FF2}"/>
    <hyperlink ref="A84" r:id="rId490" display="https://enzyme.expasy.org/EC/1.4.3.19" xr:uid="{6CA14597-3685-45CE-974B-B966564AE5BE}"/>
    <hyperlink ref="A85" r:id="rId491" display="https://enzyme.expasy.org/EC/1.4.3.5" xr:uid="{BB9524E3-57EC-45AE-84B4-19BBF7274ECA}"/>
    <hyperlink ref="A87" r:id="rId492" display="https://enzyme.expasy.org/EC/1.5.1.2" xr:uid="{9C9877CC-1B2D-46F2-8B64-606BDA736A21}"/>
    <hyperlink ref="A88" r:id="rId493" display="https://enzyme.expasy.org/EC/1.5.1.20" xr:uid="{5E74D87B-0E8E-4FF7-9542-6E39B6807E1E}"/>
    <hyperlink ref="A96" r:id="rId494" display="https://enzyme.expasy.org/EC/1.6.5.2" xr:uid="{8C810931-465C-4556-8118-318449DFFCEC}"/>
    <hyperlink ref="A103" r:id="rId495" display="https://enzyme.expasy.org/EC/1.8.1.8" xr:uid="{6CD923B7-A03E-49C8-B266-113AFAD34B68}"/>
    <hyperlink ref="A105" r:id="rId496" display="https://enzyme.expasy.org/EC/1.8.4.11" xr:uid="{AA8276C5-7547-4F76-9F44-5B1DCB46A85E}"/>
    <hyperlink ref="A111" r:id="rId497" display="https://enzyme.expasy.org/EC/2.1.1.107" xr:uid="{933D70E0-8E25-4989-805E-EE4D3B54388E}"/>
    <hyperlink ref="A128" r:id="rId498" display="https://enzyme.expasy.org/EC/2.1.1.44" xr:uid="{87E4B11B-6E1D-4DD9-96DC-0A0F1B40AD99}"/>
    <hyperlink ref="A177" r:id="rId499" display="https://enzyme.expasy.org/EC/2.4.1.1" xr:uid="{7E0B5D6C-C1C9-4BDF-91F9-8C90F51D836A}"/>
    <hyperlink ref="A178" r:id="rId500" display="https://enzyme.expasy.org/EC/2.4.1.12" xr:uid="{D56D0058-745C-4135-A795-6938020F9FD6}"/>
    <hyperlink ref="A179" r:id="rId501" display="https://enzyme.expasy.org/EC/2.4.1.129" xr:uid="{F9866BB0-CD0A-4563-B8BE-C3A007BCC912}"/>
    <hyperlink ref="A180" r:id="rId502" display="https://enzyme.expasy.org/EC/2.4.1.15" xr:uid="{6B6A7576-28E4-46C8-A63F-5A8A05D0E1A1}"/>
    <hyperlink ref="A181" r:id="rId503" display="https://enzyme.expasy.org/EC/2.4.1.18" xr:uid="{7A823511-FEEA-4476-9BBC-E03AA92D3EE6}"/>
    <hyperlink ref="A183" r:id="rId504" display="https://enzyme.expasy.org/EC/2.4.1.21" xr:uid="{2E6BDED0-4CD2-4259-9E02-5CA533199FC6}"/>
    <hyperlink ref="A184" r:id="rId505" display="https://enzyme.expasy.org/EC/2.4.1.227" xr:uid="{377FB4C9-CFF7-48AE-9E82-06C9BC9DF1EF}"/>
    <hyperlink ref="A205" r:id="rId506" display="https://enzyme.expasy.org/EC/2.5.1.17" xr:uid="{32DDBC76-437A-40DB-A8D9-79FA89CD62E3}"/>
    <hyperlink ref="A208" r:id="rId507" display="https://enzyme.expasy.org/EC/2.5.1.3" xr:uid="{358EFBF4-B0BC-4CE1-90EA-1805D176D595}"/>
    <hyperlink ref="A223" r:id="rId508" display="https://enzyme.expasy.org/EC/2.6.1.52" xr:uid="{B68F00AE-EBF1-4283-B186-F0A4A0DBB3E6}"/>
    <hyperlink ref="A226" r:id="rId509" display="https://enzyme.expasy.org/EC/2.6.1.85" xr:uid="{18FC53ED-5CBF-4381-A7B5-7551777BF5F7}"/>
    <hyperlink ref="A251" r:id="rId510" display="https://enzyme.expasy.org/EC/2.7.2.2" xr:uid="{F243F113-9E04-4F8B-A688-D4FFEFFD95EA}"/>
    <hyperlink ref="A259" r:id="rId511" display="https://enzyme.expasy.org/EC/2.7.4.25" xr:uid="{E52B725C-A065-4B5F-97A6-5C3270B37023}"/>
    <hyperlink ref="A284" r:id="rId512" display="https://enzyme.expasy.org/EC/2.7.7.72" xr:uid="{08002BFF-466A-41D0-B950-ED6B60D4AAA2}"/>
    <hyperlink ref="A303" r:id="rId513" display="https://enzyme.expasy.org/EC/2.8.1.7" xr:uid="{9F8587B3-5703-4A4B-9810-ECC1E23A93CB}"/>
    <hyperlink ref="A305" r:id="rId514" display="https://enzyme.expasy.org/EC/2.8.4.3" xr:uid="{15C84007-2FC9-46BA-8B99-2A1E42FD39F8}"/>
    <hyperlink ref="A306" r:id="rId515" display="https://enzyme.expasy.org/EC/2.8.4.4" xr:uid="{4105ED74-F511-4AC0-9662-E5EAEA19C15E}"/>
    <hyperlink ref="A316" r:id="rId516" display="https://enzyme.expasy.org/EC/3.1.3.12" xr:uid="{F85D5AD7-FCD3-4EEC-B304-C40B5FB1BDD3}"/>
    <hyperlink ref="A320" r:id="rId517" display="https://enzyme.expasy.org/EC/3.1.3.3" xr:uid="{C1ADDACA-48FF-4056-8F00-AB6257DAA0DA}"/>
    <hyperlink ref="A365" r:id="rId518" display="https://enzyme.expasy.org/EC/3.5.4.4" xr:uid="{16BA0D4B-504C-4712-B6B7-C94140A37421}"/>
    <hyperlink ref="A369" r:id="rId519" display="https://enzyme.expasy.org/EC/3.6.1.22" xr:uid="{D2242605-91F6-4C5F-94DD-30BAC8F02B62}"/>
    <hyperlink ref="A409" r:id="rId520" display="https://enzyme.expasy.org/EC/4.2.1.104" xr:uid="{C00ABF40-AC85-47C1-82AE-23FFE71BA19E}"/>
    <hyperlink ref="A416" r:id="rId521" display="https://enzyme.expasy.org/EC/4.2.1.20" xr:uid="{E8A4B917-09B6-4E35-A160-CE0B9B99B5F3}"/>
    <hyperlink ref="A418" r:id="rId522" display="https://enzyme.expasy.org/EC/4.2.1.3" xr:uid="{075B0AF0-AA16-420B-B09B-7FAAF32FD9AB}"/>
    <hyperlink ref="A419" r:id="rId523" display="https://enzyme.expasy.org/EC/4.2.1.33" xr:uid="{B32FD7CE-FDA2-4ED0-8F7B-89175B967926}"/>
    <hyperlink ref="A432" r:id="rId524" display="https://enzyme.expasy.org/EC/4.3.1.17" xr:uid="{AB3950D2-94DD-47CD-9F2A-B1E3BB5651BE}"/>
    <hyperlink ref="A433" r:id="rId525" display="https://enzyme.expasy.org/EC/4.3.1.19" xr:uid="{F97AF250-52C7-4D59-90C5-69DB42C49CC7}"/>
    <hyperlink ref="A436" r:id="rId526" display="https://enzyme.expasy.org/EC/4.3.2.10" xr:uid="{9BE0006F-DF41-47FA-A297-668DAA51FDA5}"/>
    <hyperlink ref="A437" r:id="rId527" display="https://enzyme.expasy.org/EC/4.3.2.2" xr:uid="{641235CF-3E1B-4B79-AD03-67EF9C2F0552}"/>
    <hyperlink ref="A473" r:id="rId528" display="https://enzyme.expasy.org/EC/5.4.99.15" xr:uid="{1CB7A288-6C73-4A04-934F-939C51910675}"/>
    <hyperlink ref="A474" r:id="rId529" display="https://enzyme.expasy.org/EC/5.4.99.16" xr:uid="{B891F47F-E8D2-4E91-A68A-EA25A8F417DA}"/>
    <hyperlink ref="A498" r:id="rId530" display="https://enzyme.expasy.org/EC/6.2.1.71" xr:uid="{DDEE145D-64AC-4724-9908-A9E03110F676}"/>
    <hyperlink ref="A521" r:id="rId531" display="https://enzyme.expasy.org/EC/6.3.4.2" xr:uid="{0EBEBF5E-7F94-4152-99C3-AB962E16DD69}"/>
    <hyperlink ref="A527" r:id="rId532" display="https://enzyme.expasy.org/EC/6.3.5.2" xr:uid="{86C78CAC-4513-4419-8F1D-BD621F7FD6E4}"/>
    <hyperlink ref="A529" r:id="rId533" display="https://enzyme.expasy.org/EC/6.3.5.5" xr:uid="{E108D529-C848-480A-8B52-AF323A27005A}"/>
  </hyperlinks>
  <pageMargins left="0.7" right="0.7" top="0.75" bottom="0.75" header="0.3" footer="0.3"/>
  <pageSetup paperSize="9" orientation="portrait" horizontalDpi="1200" verticalDpi="1200" r:id="rId5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675D-E154-42F5-90C0-F94A22165830}">
  <sheetPr filterMode="1"/>
  <dimension ref="A1:XFC851"/>
  <sheetViews>
    <sheetView topLeftCell="G1" zoomScaleNormal="100" workbookViewId="0">
      <pane ySplit="1" topLeftCell="A2" activePane="bottomLeft" state="frozen"/>
      <selection pane="bottomLeft" activeCell="G303" sqref="G303"/>
    </sheetView>
  </sheetViews>
  <sheetFormatPr defaultRowHeight="15" x14ac:dyDescent="0.25"/>
  <cols>
    <col min="1" max="1" width="9.140625" style="18"/>
    <col min="2" max="2" width="9.140625" style="6"/>
    <col min="3" max="3" width="17.85546875" style="6" customWidth="1"/>
    <col min="4" max="4" width="33.5703125" style="1" customWidth="1"/>
    <col min="5" max="5" width="16.42578125" style="6" customWidth="1"/>
    <col min="6" max="6" width="16.42578125" style="18" customWidth="1"/>
    <col min="7" max="7" width="28" style="18" bestFit="1" customWidth="1"/>
    <col min="8" max="9" width="28" style="1" bestFit="1" customWidth="1"/>
    <col min="10" max="10" width="34.42578125" style="1" customWidth="1"/>
    <col min="11" max="11" width="63" style="6" customWidth="1"/>
    <col min="12" max="12" width="53.140625" style="6" customWidth="1"/>
    <col min="13" max="16382" width="9.140625" style="6"/>
    <col min="16384" max="16384" width="9.140625" style="6"/>
  </cols>
  <sheetData>
    <row r="1" spans="1:12" s="3" customFormat="1" ht="30" x14ac:dyDescent="0.25">
      <c r="A1" s="21" t="s">
        <v>3994</v>
      </c>
      <c r="B1" s="2" t="s">
        <v>0</v>
      </c>
      <c r="C1" s="2" t="s">
        <v>2</v>
      </c>
      <c r="D1" s="16" t="s">
        <v>6</v>
      </c>
      <c r="E1" s="2" t="s">
        <v>4</v>
      </c>
      <c r="F1" s="15" t="s">
        <v>4934</v>
      </c>
      <c r="G1" s="15" t="s">
        <v>4935</v>
      </c>
      <c r="H1" s="16" t="s">
        <v>8</v>
      </c>
      <c r="I1" s="16" t="s">
        <v>10</v>
      </c>
      <c r="J1" s="16" t="s">
        <v>4704</v>
      </c>
      <c r="K1" s="3" t="s">
        <v>4933</v>
      </c>
      <c r="L1" s="3" t="s">
        <v>5907</v>
      </c>
    </row>
    <row r="2" spans="1:12" s="3" customFormat="1" ht="75" x14ac:dyDescent="0.25">
      <c r="A2" s="18" t="str">
        <f>"R"&amp;ROW()-1</f>
        <v>R1</v>
      </c>
      <c r="B2" s="17" t="s">
        <v>699</v>
      </c>
      <c r="C2" s="5" t="s">
        <v>698</v>
      </c>
      <c r="D2" s="11" t="s">
        <v>1229</v>
      </c>
      <c r="E2" s="23" t="s">
        <v>99</v>
      </c>
      <c r="F2" s="23" t="s">
        <v>4936</v>
      </c>
      <c r="G2" s="40" t="s">
        <v>5469</v>
      </c>
      <c r="H2" s="19" t="s">
        <v>4706</v>
      </c>
      <c r="I2" s="19" t="s">
        <v>4708</v>
      </c>
      <c r="J2" s="1" t="str">
        <f t="shared" ref="J2:J33" si="0">A2&amp;" : "&amp;H2 &amp;" -&gt; "&amp; I2</f>
        <v>R1 : C00226 + C00003 -&gt; C00071 + C00004 + C00080</v>
      </c>
      <c r="K2" s="1" t="str">
        <f>"(${Variables:"&amp;F2&amp;"_kcat} * ${Variables:"&amp;F2&amp;"_conc}*"&amp;G2&amp;") / (${Variables:"&amp;F2&amp;"_km}+${Variables:"&amp;F2&amp;"_conc}*"&amp;G2&amp;")"</f>
        <v>(${Variables:E1_1_1_1_kcat} * ${Variables:E1_1_1_1_conc}*C00226 * C00003) / (${Variables:E1_1_1_1_km}+${Variables:E1_1_1_1_conc}*C00226 * C00003)</v>
      </c>
      <c r="L2" s="1" t="str">
        <f>J2&amp;" | "&amp;K2</f>
        <v>R1 : C00226 + C00003 -&gt; C00071 + C00004 + C00080 | (${Variables:E1_1_1_1_kcat} * ${Variables:E1_1_1_1_conc}*C00226 * C00003) / (${Variables:E1_1_1_1_km}+${Variables:E1_1_1_1_conc}*C00226 * C00003)</v>
      </c>
    </row>
    <row r="3" spans="1:12" ht="75" x14ac:dyDescent="0.25">
      <c r="A3" s="18" t="str">
        <f t="shared" ref="A3:A79" si="1">"R"&amp;ROW()-1</f>
        <v>R2</v>
      </c>
      <c r="B3" s="4" t="s">
        <v>699</v>
      </c>
      <c r="C3" s="5" t="s">
        <v>698</v>
      </c>
      <c r="D3" s="11" t="s">
        <v>1229</v>
      </c>
      <c r="E3" s="23" t="s">
        <v>99</v>
      </c>
      <c r="F3" s="23" t="s">
        <v>4936</v>
      </c>
      <c r="G3" s="40" t="s">
        <v>5470</v>
      </c>
      <c r="H3" s="19" t="s">
        <v>4705</v>
      </c>
      <c r="I3" s="19" t="s">
        <v>4707</v>
      </c>
      <c r="J3" s="1" t="str">
        <f t="shared" si="0"/>
        <v>R2 : C01612 + C00003 -&gt; C01450 + C00004 + C00080</v>
      </c>
      <c r="K3" s="1" t="str">
        <f t="shared" ref="K3:K66" si="2">"(${Variables:"&amp;F3&amp;"_kcat} * ${Variables:"&amp;F3&amp;"_conc}*"&amp;G3&amp;") / (${Variables:"&amp;F3&amp;"_km}+${Variables:"&amp;F3&amp;"_conc}*"&amp;G3&amp;")"</f>
        <v>(${Variables:E1_1_1_1_kcat} * ${Variables:E1_1_1_1_conc}*C01612 * C00003) / (${Variables:E1_1_1_1_km}+${Variables:E1_1_1_1_conc}*C01612 * C00003)</v>
      </c>
      <c r="L3" s="1" t="str">
        <f t="shared" ref="L3:L66" si="3">J3&amp;" | "&amp;K3</f>
        <v>R2 : C01612 + C00003 -&gt; C01450 + C00004 + C00080 | (${Variables:E1_1_1_1_kcat} * ${Variables:E1_1_1_1_conc}*C01612 * C00003) / (${Variables:E1_1_1_1_km}+${Variables:E1_1_1_1_conc}*C01612 * C00003)</v>
      </c>
    </row>
    <row r="4" spans="1:12" ht="75" x14ac:dyDescent="0.25">
      <c r="A4" s="18" t="str">
        <f t="shared" si="1"/>
        <v>R3</v>
      </c>
      <c r="B4" s="4" t="s">
        <v>693</v>
      </c>
      <c r="C4" s="5" t="s">
        <v>694</v>
      </c>
      <c r="D4" s="19" t="s">
        <v>873</v>
      </c>
      <c r="E4" s="5" t="s">
        <v>427</v>
      </c>
      <c r="F4" s="23" t="s">
        <v>4937</v>
      </c>
      <c r="G4" s="11" t="s">
        <v>5471</v>
      </c>
      <c r="H4" s="11" t="s">
        <v>3995</v>
      </c>
      <c r="I4" s="11" t="s">
        <v>3996</v>
      </c>
      <c r="J4" s="1" t="str">
        <f t="shared" si="0"/>
        <v>R3 : C01271 + C00006 -&gt; C00685 + C00005 + C00080</v>
      </c>
      <c r="K4" s="1" t="str">
        <f t="shared" si="2"/>
        <v>(${Variables:E1_1_1_100_kcat} * ${Variables:E1_1_1_100_conc}*C01271 * C00006) / (${Variables:E1_1_1_100_km}+${Variables:E1_1_1_100_conc}*C01271 * C00006)</v>
      </c>
      <c r="L4" s="1" t="str">
        <f t="shared" si="3"/>
        <v>R3 : C01271 + C00006 -&gt; C00685 + C00005 + C00080 | (${Variables:E1_1_1_100_kcat} * ${Variables:E1_1_1_100_conc}*C01271 * C00006) / (${Variables:E1_1_1_100_km}+${Variables:E1_1_1_100_conc}*C01271 * C00006)</v>
      </c>
    </row>
    <row r="5" spans="1:12" ht="75" x14ac:dyDescent="0.25">
      <c r="A5" s="18" t="str">
        <f t="shared" si="1"/>
        <v>R4</v>
      </c>
      <c r="B5" s="4" t="s">
        <v>700</v>
      </c>
      <c r="C5" s="5" t="s">
        <v>701</v>
      </c>
      <c r="D5" s="19" t="s">
        <v>704</v>
      </c>
      <c r="E5" s="5" t="s">
        <v>367</v>
      </c>
      <c r="F5" s="23" t="s">
        <v>4938</v>
      </c>
      <c r="G5" s="11" t="s">
        <v>5472</v>
      </c>
      <c r="H5" s="11" t="s">
        <v>3997</v>
      </c>
      <c r="I5" s="11" t="s">
        <v>3998</v>
      </c>
      <c r="J5" s="1" t="str">
        <f t="shared" si="0"/>
        <v>R4 : C03319 + C00006 -&gt; C00688 + C00005 + C00080</v>
      </c>
      <c r="K5" s="1" t="str">
        <f t="shared" si="2"/>
        <v>(${Variables:E1_1_1_133_kcat} * ${Variables:E1_1_1_133_conc}*C03319 * C00006) / (${Variables:E1_1_1_133_km}+${Variables:E1_1_1_133_conc}*C03319 * C00006)</v>
      </c>
      <c r="L5" s="1" t="str">
        <f t="shared" si="3"/>
        <v>R4 : C03319 + C00006 -&gt; C00688 + C00005 + C00080 | (${Variables:E1_1_1_133_kcat} * ${Variables:E1_1_1_133_conc}*C03319 * C00006) / (${Variables:E1_1_1_133_km}+${Variables:E1_1_1_133_conc}*C03319 * C00006)</v>
      </c>
    </row>
    <row r="6" spans="1:12" ht="75" x14ac:dyDescent="0.25">
      <c r="A6" s="18" t="str">
        <f t="shared" si="1"/>
        <v>R5</v>
      </c>
      <c r="B6" s="4" t="s">
        <v>700</v>
      </c>
      <c r="C6" s="5" t="s">
        <v>702</v>
      </c>
      <c r="D6" s="19" t="s">
        <v>704</v>
      </c>
      <c r="E6" s="5" t="s">
        <v>367</v>
      </c>
      <c r="F6" s="23" t="s">
        <v>4938</v>
      </c>
      <c r="G6" s="11" t="s">
        <v>5472</v>
      </c>
      <c r="H6" s="11" t="s">
        <v>3997</v>
      </c>
      <c r="I6" s="11" t="s">
        <v>3998</v>
      </c>
      <c r="J6" s="1" t="str">
        <f t="shared" si="0"/>
        <v>R5 : C03319 + C00006 -&gt; C00688 + C00005 + C00080</v>
      </c>
      <c r="K6" s="1" t="str">
        <f t="shared" si="2"/>
        <v>(${Variables:E1_1_1_133_kcat} * ${Variables:E1_1_1_133_conc}*C03319 * C00006) / (${Variables:E1_1_1_133_km}+${Variables:E1_1_1_133_conc}*C03319 * C00006)</v>
      </c>
      <c r="L6" s="1" t="str">
        <f t="shared" si="3"/>
        <v>R5 : C03319 + C00006 -&gt; C00688 + C00005 + C00080 | (${Variables:E1_1_1_133_kcat} * ${Variables:E1_1_1_133_conc}*C03319 * C00006) / (${Variables:E1_1_1_133_km}+${Variables:E1_1_1_133_conc}*C03319 * C00006)</v>
      </c>
    </row>
    <row r="7" spans="1:12" ht="75" x14ac:dyDescent="0.25">
      <c r="A7" s="18" t="str">
        <f t="shared" si="1"/>
        <v>R6</v>
      </c>
      <c r="B7" s="4" t="s">
        <v>700</v>
      </c>
      <c r="C7" s="5" t="s">
        <v>703</v>
      </c>
      <c r="D7" s="19" t="s">
        <v>704</v>
      </c>
      <c r="E7" s="5" t="s">
        <v>367</v>
      </c>
      <c r="F7" s="23" t="s">
        <v>4938</v>
      </c>
      <c r="G7" s="11" t="s">
        <v>5472</v>
      </c>
      <c r="H7" s="11" t="s">
        <v>3997</v>
      </c>
      <c r="I7" s="11" t="s">
        <v>3998</v>
      </c>
      <c r="J7" s="1" t="str">
        <f t="shared" si="0"/>
        <v>R6 : C03319 + C00006 -&gt; C00688 + C00005 + C00080</v>
      </c>
      <c r="K7" s="1" t="str">
        <f t="shared" si="2"/>
        <v>(${Variables:E1_1_1_133_kcat} * ${Variables:E1_1_1_133_conc}*C03319 * C00006) / (${Variables:E1_1_1_133_km}+${Variables:E1_1_1_133_conc}*C03319 * C00006)</v>
      </c>
      <c r="L7" s="1" t="str">
        <f t="shared" si="3"/>
        <v>R6 : C03319 + C00006 -&gt; C00688 + C00005 + C00080 | (${Variables:E1_1_1_133_kcat} * ${Variables:E1_1_1_133_conc}*C03319 * C00006) / (${Variables:E1_1_1_133_km}+${Variables:E1_1_1_133_conc}*C03319 * C00006)</v>
      </c>
    </row>
    <row r="8" spans="1:12" ht="75" x14ac:dyDescent="0.25">
      <c r="A8" s="18" t="str">
        <f t="shared" si="1"/>
        <v>R7</v>
      </c>
      <c r="B8" s="2"/>
      <c r="C8" s="5" t="s">
        <v>698</v>
      </c>
      <c r="D8" s="19" t="s">
        <v>697</v>
      </c>
      <c r="E8" s="5" t="s">
        <v>465</v>
      </c>
      <c r="F8" s="23" t="s">
        <v>4939</v>
      </c>
      <c r="G8" s="11" t="s">
        <v>5473</v>
      </c>
      <c r="H8" s="11" t="s">
        <v>3999</v>
      </c>
      <c r="I8" s="11" t="s">
        <v>4000</v>
      </c>
      <c r="J8" s="1" t="str">
        <f t="shared" si="0"/>
        <v>R7 : C00522 + C00006 -&gt; C00966 + C00005 + C00080</v>
      </c>
      <c r="K8" s="1" t="str">
        <f t="shared" si="2"/>
        <v>(${Variables:E1_1_1_169_kcat} * ${Variables:E1_1_1_169_conc}*C00522 * C00006) / (${Variables:E1_1_1_169_km}+${Variables:E1_1_1_169_conc}*C00522 * C00006)</v>
      </c>
      <c r="L8" s="1" t="str">
        <f t="shared" si="3"/>
        <v>R7 : C00522 + C00006 -&gt; C00966 + C00005 + C00080 | (${Variables:E1_1_1_169_kcat} * ${Variables:E1_1_1_169_conc}*C00522 * C00006) / (${Variables:E1_1_1_169_km}+${Variables:E1_1_1_169_conc}*C00522 * C00006)</v>
      </c>
    </row>
    <row r="9" spans="1:12" ht="75" x14ac:dyDescent="0.25">
      <c r="A9" s="18" t="str">
        <f t="shared" si="1"/>
        <v>R8</v>
      </c>
      <c r="B9" s="4" t="s">
        <v>710</v>
      </c>
      <c r="C9" s="5" t="s">
        <v>712</v>
      </c>
      <c r="D9" s="19" t="s">
        <v>711</v>
      </c>
      <c r="E9" s="5" t="s">
        <v>620</v>
      </c>
      <c r="F9" s="23" t="s">
        <v>4940</v>
      </c>
      <c r="G9" s="11" t="s">
        <v>5474</v>
      </c>
      <c r="H9" s="11" t="s">
        <v>4001</v>
      </c>
      <c r="I9" s="11" t="s">
        <v>4002</v>
      </c>
      <c r="J9" s="1" t="str">
        <f t="shared" si="0"/>
        <v>R8 : C04454 + C00006 -&gt; C01268 + C00005 + C00080</v>
      </c>
      <c r="K9" s="1" t="str">
        <f t="shared" si="2"/>
        <v>(${Variables:E1_1_1_193_kcat} * ${Variables:E1_1_1_193_conc}*C04454 * C00006) / (${Variables:E1_1_1_193_km}+${Variables:E1_1_1_193_conc}*C04454 * C00006)</v>
      </c>
      <c r="L9" s="1" t="str">
        <f t="shared" si="3"/>
        <v>R8 : C04454 + C00006 -&gt; C01268 + C00005 + C00080 | (${Variables:E1_1_1_193_kcat} * ${Variables:E1_1_1_193_conc}*C04454 * C00006) / (${Variables:E1_1_1_193_km}+${Variables:E1_1_1_193_conc}*C04454 * C00006)</v>
      </c>
    </row>
    <row r="10" spans="1:12" ht="90" x14ac:dyDescent="0.25">
      <c r="A10" s="18" t="str">
        <f t="shared" si="1"/>
        <v>R9</v>
      </c>
      <c r="B10" s="4" t="s">
        <v>716</v>
      </c>
      <c r="C10" s="5" t="s">
        <v>715</v>
      </c>
      <c r="D10" s="19" t="s">
        <v>719</v>
      </c>
      <c r="E10" s="5" t="s">
        <v>407</v>
      </c>
      <c r="F10" s="23" t="s">
        <v>4941</v>
      </c>
      <c r="G10" s="11" t="s">
        <v>5475</v>
      </c>
      <c r="H10" s="11" t="s">
        <v>4003</v>
      </c>
      <c r="I10" s="11" t="s">
        <v>4004</v>
      </c>
      <c r="J10" s="1" t="str">
        <f t="shared" si="0"/>
        <v>R9 : C00130 + C00003 + C00001 -&gt; C00655 + C00004 + C00080</v>
      </c>
      <c r="K10" s="1" t="str">
        <f t="shared" si="2"/>
        <v>(${Variables:E1_1_1_205_kcat} * ${Variables:E1_1_1_205_conc}*C00130 * C00003 * C00001) / (${Variables:E1_1_1_205_km}+${Variables:E1_1_1_205_conc}*C00130 * C00003 * C00001)</v>
      </c>
      <c r="L10" s="1" t="str">
        <f t="shared" si="3"/>
        <v>R9 : C00130 + C00003 + C00001 -&gt; C00655 + C00004 + C00080 | (${Variables:E1_1_1_205_kcat} * ${Variables:E1_1_1_205_conc}*C00130 * C00003 * C00001) / (${Variables:E1_1_1_205_km}+${Variables:E1_1_1_205_conc}*C00130 * C00003 * C00001)</v>
      </c>
    </row>
    <row r="11" spans="1:12" ht="75" x14ac:dyDescent="0.25">
      <c r="A11" s="18" t="str">
        <f t="shared" si="1"/>
        <v>R10</v>
      </c>
      <c r="B11" s="4" t="s">
        <v>721</v>
      </c>
      <c r="C11" s="5" t="s">
        <v>720</v>
      </c>
      <c r="D11" s="19" t="s">
        <v>726</v>
      </c>
      <c r="E11" s="5" t="s">
        <v>604</v>
      </c>
      <c r="F11" s="23" t="s">
        <v>4942</v>
      </c>
      <c r="G11" s="11" t="s">
        <v>7317</v>
      </c>
      <c r="H11" s="11" t="s">
        <v>7318</v>
      </c>
      <c r="I11" s="11" t="s">
        <v>7319</v>
      </c>
      <c r="J11" s="1" t="str">
        <f t="shared" si="0"/>
        <v>R10 : C00860 + C00003 + C00001 -&gt; C00135 + C00004 + C00080</v>
      </c>
      <c r="K11" s="1" t="str">
        <f t="shared" si="2"/>
        <v>(${Variables:E1_1_1_23_kcat} * ${Variables:E1_1_1_23_conc}*C00860 * C00003 * C00001) / (${Variables:E1_1_1_23_km}+${Variables:E1_1_1_23_conc}*C00860 * C00003 * C00001)</v>
      </c>
      <c r="L11" s="1" t="str">
        <f t="shared" si="3"/>
        <v>R10 : C00860 + C00003 + C00001 -&gt; C00135 + C00004 + C00080 | (${Variables:E1_1_1_23_kcat} * ${Variables:E1_1_1_23_conc}*C00860 * C00003 * C00001) / (${Variables:E1_1_1_23_km}+${Variables:E1_1_1_23_conc}*C00860 * C00003 * C00001)</v>
      </c>
    </row>
    <row r="12" spans="1:12" ht="75" x14ac:dyDescent="0.25">
      <c r="A12" s="18" t="str">
        <f t="shared" si="1"/>
        <v>R11</v>
      </c>
      <c r="B12" s="4" t="s">
        <v>724</v>
      </c>
      <c r="C12" s="5" t="s">
        <v>725</v>
      </c>
      <c r="D12" s="19" t="s">
        <v>1228</v>
      </c>
      <c r="E12" s="5" t="s">
        <v>260</v>
      </c>
      <c r="F12" s="23" t="s">
        <v>4943</v>
      </c>
      <c r="G12" s="11" t="s">
        <v>5476</v>
      </c>
      <c r="H12" s="11" t="s">
        <v>4005</v>
      </c>
      <c r="I12" s="11" t="s">
        <v>4006</v>
      </c>
      <c r="J12" s="1" t="str">
        <f t="shared" si="0"/>
        <v>R11 : C00493 + C00006 -&gt; C02637 + C00005 + C00080</v>
      </c>
      <c r="K12" s="1" t="str">
        <f t="shared" si="2"/>
        <v>(${Variables:E1_1_1_25_kcat} * ${Variables:E1_1_1_25_conc}*C00493 * C00006) / (${Variables:E1_1_1_25_km}+${Variables:E1_1_1_25_conc}*C00493 * C00006)</v>
      </c>
      <c r="L12" s="1" t="str">
        <f t="shared" si="3"/>
        <v>R11 : C00493 + C00006 -&gt; C02637 + C00005 + C00080 | (${Variables:E1_1_1_25_kcat} * ${Variables:E1_1_1_25_conc}*C00493 * C00006) / (${Variables:E1_1_1_25_km}+${Variables:E1_1_1_25_conc}*C00493 * C00006)</v>
      </c>
    </row>
    <row r="13" spans="1:12" s="18" customFormat="1" ht="75" x14ac:dyDescent="0.25">
      <c r="A13" s="18" t="str">
        <f t="shared" si="1"/>
        <v>R12</v>
      </c>
      <c r="B13" s="17" t="s">
        <v>729</v>
      </c>
      <c r="C13" s="5" t="s">
        <v>730</v>
      </c>
      <c r="D13" s="19" t="s">
        <v>731</v>
      </c>
      <c r="E13" s="5" t="s">
        <v>323</v>
      </c>
      <c r="F13" s="23" t="s">
        <v>4944</v>
      </c>
      <c r="G13" s="11" t="s">
        <v>5477</v>
      </c>
      <c r="H13" s="11" t="s">
        <v>4709</v>
      </c>
      <c r="I13" s="11" t="s">
        <v>4710</v>
      </c>
      <c r="J13" s="1" t="str">
        <f t="shared" si="0"/>
        <v>R12 : C06055 + C00003 -&gt; C07335 + C00004 + C00080</v>
      </c>
      <c r="K13" s="1" t="str">
        <f t="shared" si="2"/>
        <v>(${Variables:E1_1_1_262_kcat} * ${Variables:E1_1_1_262_conc}*C06055 * C00003) / (${Variables:E1_1_1_262_km}+${Variables:E1_1_1_262_conc}*C06055 * C00003)</v>
      </c>
      <c r="L13" s="1" t="str">
        <f t="shared" si="3"/>
        <v>R12 : C06055 + C00003 -&gt; C07335 + C00004 + C00080 | (${Variables:E1_1_1_262_kcat} * ${Variables:E1_1_1_262_conc}*C06055 * C00003) / (${Variables:E1_1_1_262_km}+${Variables:E1_1_1_262_conc}*C06055 * C00003)</v>
      </c>
    </row>
    <row r="14" spans="1:12" s="18" customFormat="1" ht="75" x14ac:dyDescent="0.25">
      <c r="A14" s="18" t="str">
        <f t="shared" si="1"/>
        <v>R13</v>
      </c>
      <c r="B14" s="17" t="s">
        <v>729</v>
      </c>
      <c r="C14" s="5" t="s">
        <v>730</v>
      </c>
      <c r="D14" s="19" t="s">
        <v>731</v>
      </c>
      <c r="E14" s="5" t="s">
        <v>323</v>
      </c>
      <c r="F14" s="23" t="s">
        <v>4944</v>
      </c>
      <c r="G14" s="11" t="s">
        <v>5477</v>
      </c>
      <c r="H14" s="11" t="s">
        <v>4709</v>
      </c>
      <c r="I14" s="11" t="s">
        <v>4711</v>
      </c>
      <c r="J14" s="1" t="str">
        <f t="shared" si="0"/>
        <v>R13 : C06055 + C00003 -&gt; C11638 + C00004 + C00080 + C00011</v>
      </c>
      <c r="K14" s="1" t="str">
        <f t="shared" si="2"/>
        <v>(${Variables:E1_1_1_262_kcat} * ${Variables:E1_1_1_262_conc}*C06055 * C00003) / (${Variables:E1_1_1_262_km}+${Variables:E1_1_1_262_conc}*C06055 * C00003)</v>
      </c>
      <c r="L14" s="1" t="str">
        <f t="shared" si="3"/>
        <v>R13 : C06055 + C00003 -&gt; C11638 + C00004 + C00080 + C00011 | (${Variables:E1_1_1_262_kcat} * ${Variables:E1_1_1_262_conc}*C06055 * C00003) / (${Variables:E1_1_1_262_km}+${Variables:E1_1_1_262_conc}*C06055 * C00003)</v>
      </c>
    </row>
    <row r="15" spans="1:12" ht="75" x14ac:dyDescent="0.25">
      <c r="A15" s="18" t="str">
        <f t="shared" si="1"/>
        <v>R14</v>
      </c>
      <c r="B15" s="4" t="s">
        <v>729</v>
      </c>
      <c r="C15" s="5" t="s">
        <v>730</v>
      </c>
      <c r="D15" s="19" t="s">
        <v>731</v>
      </c>
      <c r="E15" s="5" t="s">
        <v>323</v>
      </c>
      <c r="F15" s="23" t="s">
        <v>4944</v>
      </c>
      <c r="G15" s="11" t="s">
        <v>4713</v>
      </c>
      <c r="H15" s="11" t="s">
        <v>4713</v>
      </c>
      <c r="I15" s="11" t="s">
        <v>4712</v>
      </c>
      <c r="J15" s="1" t="str">
        <f t="shared" si="0"/>
        <v>R14 : C07335 -&gt; C11638 + C00011</v>
      </c>
      <c r="K15" s="1" t="str">
        <f t="shared" si="2"/>
        <v>(${Variables:E1_1_1_262_kcat} * ${Variables:E1_1_1_262_conc}*C07335) / (${Variables:E1_1_1_262_km}+${Variables:E1_1_1_262_conc}*C07335)</v>
      </c>
      <c r="L15" s="1" t="str">
        <f t="shared" si="3"/>
        <v>R14 : C07335 -&gt; C11638 + C00011 | (${Variables:E1_1_1_262_kcat} * ${Variables:E1_1_1_262_conc}*C07335) / (${Variables:E1_1_1_262_km}+${Variables:E1_1_1_262_conc}*C07335)</v>
      </c>
    </row>
    <row r="16" spans="1:12" ht="75" x14ac:dyDescent="0.25">
      <c r="A16" s="18" t="str">
        <f t="shared" si="1"/>
        <v>R15</v>
      </c>
      <c r="B16" s="4" t="s">
        <v>734</v>
      </c>
      <c r="C16" s="5" t="s">
        <v>735</v>
      </c>
      <c r="D16" s="19" t="s">
        <v>874</v>
      </c>
      <c r="E16" s="5" t="s">
        <v>549</v>
      </c>
      <c r="F16" s="23" t="s">
        <v>4945</v>
      </c>
      <c r="G16" s="11" t="s">
        <v>5478</v>
      </c>
      <c r="H16" s="11" t="s">
        <v>4007</v>
      </c>
      <c r="I16" s="11" t="s">
        <v>4008</v>
      </c>
      <c r="J16" s="1" t="str">
        <f t="shared" si="0"/>
        <v>R15 : C11434 + C00006 -&gt; C11437 + C00005 +C00080</v>
      </c>
      <c r="K16" s="1" t="str">
        <f t="shared" si="2"/>
        <v>(${Variables:E1_1_1_267_kcat} * ${Variables:E1_1_1_267_conc}*C11434 * C00006) / (${Variables:E1_1_1_267_km}+${Variables:E1_1_1_267_conc}*C11434 * C00006)</v>
      </c>
      <c r="L16" s="1" t="str">
        <f t="shared" si="3"/>
        <v>R15 : C11434 + C00006 -&gt; C11437 + C00005 +C00080 | (${Variables:E1_1_1_267_kcat} * ${Variables:E1_1_1_267_conc}*C11434 * C00006) / (${Variables:E1_1_1_267_km}+${Variables:E1_1_1_267_conc}*C11434 * C00006)</v>
      </c>
    </row>
    <row r="17" spans="1:12" ht="75" x14ac:dyDescent="0.25">
      <c r="A17" s="18" t="str">
        <f t="shared" si="1"/>
        <v>R16</v>
      </c>
      <c r="B17" s="4" t="s">
        <v>738</v>
      </c>
      <c r="C17" s="5" t="s">
        <v>739</v>
      </c>
      <c r="D17" s="19" t="s">
        <v>875</v>
      </c>
      <c r="E17" s="5" t="s">
        <v>456</v>
      </c>
      <c r="F17" s="23" t="s">
        <v>4946</v>
      </c>
      <c r="G17" s="11" t="s">
        <v>5479</v>
      </c>
      <c r="H17" s="11" t="s">
        <v>4009</v>
      </c>
      <c r="I17" s="11" t="s">
        <v>4010</v>
      </c>
      <c r="J17" s="1" t="str">
        <f t="shared" si="0"/>
        <v>R16 : C03393 + C00003 -&gt; C06054 + C00004 + C00080</v>
      </c>
      <c r="K17" s="1" t="str">
        <f t="shared" si="2"/>
        <v>(${Variables:E1_1_1_290_kcat} * ${Variables:E1_1_1_290_conc}*C03393 * C00003) / (${Variables:E1_1_1_290_km}+${Variables:E1_1_1_290_conc}*C03393 * C00003)</v>
      </c>
      <c r="L17" s="1" t="str">
        <f t="shared" si="3"/>
        <v>R16 : C03393 + C00003 -&gt; C06054 + C00004 + C00080 | (${Variables:E1_1_1_290_kcat} * ${Variables:E1_1_1_290_conc}*C03393 * C00003) / (${Variables:E1_1_1_290_km}+${Variables:E1_1_1_290_conc}*C03393 * C00003)</v>
      </c>
    </row>
    <row r="18" spans="1:12" s="18" customFormat="1" ht="75" x14ac:dyDescent="0.25">
      <c r="A18" s="18" t="str">
        <f t="shared" si="1"/>
        <v>R17</v>
      </c>
      <c r="B18" s="17"/>
      <c r="C18" s="5" t="s">
        <v>741</v>
      </c>
      <c r="D18" s="19" t="s">
        <v>876</v>
      </c>
      <c r="E18" s="5" t="s">
        <v>178</v>
      </c>
      <c r="F18" s="23" t="s">
        <v>4947</v>
      </c>
      <c r="G18" s="11" t="s">
        <v>5480</v>
      </c>
      <c r="H18" s="11" t="s">
        <v>4715</v>
      </c>
      <c r="I18" s="11" t="s">
        <v>4714</v>
      </c>
      <c r="J18" s="1" t="str">
        <f t="shared" si="0"/>
        <v>R17 : C00263 + C00003 -&gt; C00441 + C00004 + C00080</v>
      </c>
      <c r="K18" s="1" t="str">
        <f t="shared" si="2"/>
        <v>(${Variables:E1_1_1_3_kcat} * ${Variables:E1_1_1_3_conc}*C00263 * C00003) / (${Variables:E1_1_1_3_km}+${Variables:E1_1_1_3_conc}*C00263 * C00003)</v>
      </c>
      <c r="L18" s="1" t="str">
        <f t="shared" si="3"/>
        <v>R17 : C00263 + C00003 -&gt; C00441 + C00004 + C00080 | (${Variables:E1_1_1_3_kcat} * ${Variables:E1_1_1_3_conc}*C00263 * C00003) / (${Variables:E1_1_1_3_km}+${Variables:E1_1_1_3_conc}*C00263 * C00003)</v>
      </c>
    </row>
    <row r="19" spans="1:12" ht="75" x14ac:dyDescent="0.25">
      <c r="A19" s="18" t="str">
        <f t="shared" si="1"/>
        <v>R18</v>
      </c>
      <c r="B19" s="2"/>
      <c r="C19" s="5" t="s">
        <v>741</v>
      </c>
      <c r="D19" s="19" t="s">
        <v>876</v>
      </c>
      <c r="E19" s="5" t="s">
        <v>178</v>
      </c>
      <c r="F19" s="23" t="s">
        <v>4947</v>
      </c>
      <c r="G19" s="11" t="s">
        <v>5481</v>
      </c>
      <c r="H19" s="11" t="s">
        <v>4717</v>
      </c>
      <c r="I19" s="11" t="s">
        <v>4716</v>
      </c>
      <c r="J19" s="1" t="str">
        <f t="shared" si="0"/>
        <v>R18 : C00263 + C00006 -&gt; C00441 + C00005 + C00080</v>
      </c>
      <c r="K19" s="1" t="str">
        <f t="shared" si="2"/>
        <v>(${Variables:E1_1_1_3_kcat} * ${Variables:E1_1_1_3_conc}*C00263 * C00006) / (${Variables:E1_1_1_3_km}+${Variables:E1_1_1_3_conc}*C00263 * C00006)</v>
      </c>
      <c r="L19" s="1" t="str">
        <f t="shared" si="3"/>
        <v>R18 : C00263 + C00006 -&gt; C00441 + C00005 + C00080 | (${Variables:E1_1_1_3_kcat} * ${Variables:E1_1_1_3_conc}*C00263 * C00006) / (${Variables:E1_1_1_3_km}+${Variables:E1_1_1_3_conc}*C00263 * C00006)</v>
      </c>
    </row>
    <row r="20" spans="1:12" ht="75" x14ac:dyDescent="0.25">
      <c r="A20" s="18" t="str">
        <f t="shared" si="1"/>
        <v>R19</v>
      </c>
      <c r="B20" s="2"/>
      <c r="C20" s="5" t="s">
        <v>744</v>
      </c>
      <c r="D20" s="19" t="s">
        <v>745</v>
      </c>
      <c r="E20" s="5" t="s">
        <v>664</v>
      </c>
      <c r="F20" s="23" t="s">
        <v>4948</v>
      </c>
      <c r="G20" s="11" t="s">
        <v>5482</v>
      </c>
      <c r="H20" s="11" t="s">
        <v>4011</v>
      </c>
      <c r="I20" s="11" t="s">
        <v>4012</v>
      </c>
      <c r="J20" s="1" t="str">
        <f t="shared" si="0"/>
        <v>R19 : C01089 + C00003 -&gt; C00164 + C00004 + C00080</v>
      </c>
      <c r="K20" s="1" t="str">
        <f t="shared" si="2"/>
        <v>(${Variables:E1_1_1_30_kcat} * ${Variables:E1_1_1_30_conc}*C01089 * C00003) / (${Variables:E1_1_1_30_km}+${Variables:E1_1_1_30_conc}*C01089 * C00003)</v>
      </c>
      <c r="L20" s="1" t="str">
        <f t="shared" si="3"/>
        <v>R19 : C01089 + C00003 -&gt; C00164 + C00004 + C00080 | (${Variables:E1_1_1_30_kcat} * ${Variables:E1_1_1_30_conc}*C01089 * C00003) / (${Variables:E1_1_1_30_km}+${Variables:E1_1_1_30_conc}*C01089 * C00003)</v>
      </c>
    </row>
    <row r="21" spans="1:12" ht="75" x14ac:dyDescent="0.25">
      <c r="A21" s="18" t="str">
        <f t="shared" si="1"/>
        <v>R20</v>
      </c>
      <c r="B21" s="4" t="s">
        <v>750</v>
      </c>
      <c r="C21" s="5" t="s">
        <v>751</v>
      </c>
      <c r="D21" s="19" t="s">
        <v>749</v>
      </c>
      <c r="E21" s="5" t="s">
        <v>493</v>
      </c>
      <c r="F21" s="23" t="s">
        <v>4949</v>
      </c>
      <c r="G21" s="11" t="s">
        <v>5483</v>
      </c>
      <c r="H21" s="11" t="s">
        <v>4013</v>
      </c>
      <c r="I21" s="11" t="s">
        <v>4014</v>
      </c>
      <c r="J21" s="1" t="str">
        <f t="shared" si="0"/>
        <v>R20 : C01188 + C00003 -&gt; C00349 + C00004 + C00080</v>
      </c>
      <c r="K21" s="1" t="str">
        <f t="shared" si="2"/>
        <v>(${Variables:E1_1_1_31_kcat} * ${Variables:E1_1_1_31_conc}*C01188 * C00003) / (${Variables:E1_1_1_31_km}+${Variables:E1_1_1_31_conc}*C01188 * C00003)</v>
      </c>
      <c r="L21" s="1" t="str">
        <f t="shared" si="3"/>
        <v>R20 : C01188 + C00003 -&gt; C00349 + C00004 + C00080 | (${Variables:E1_1_1_31_kcat} * ${Variables:E1_1_1_31_conc}*C01188 * C00003) / (${Variables:E1_1_1_31_km}+${Variables:E1_1_1_31_conc}*C01188 * C00003)</v>
      </c>
    </row>
    <row r="22" spans="1:12" s="18" customFormat="1" ht="75" x14ac:dyDescent="0.25">
      <c r="A22" s="18" t="str">
        <f t="shared" si="1"/>
        <v>R21</v>
      </c>
      <c r="B22" s="17"/>
      <c r="C22" s="5" t="s">
        <v>753</v>
      </c>
      <c r="D22" s="19" t="s">
        <v>1227</v>
      </c>
      <c r="E22" s="5" t="s">
        <v>498</v>
      </c>
      <c r="F22" s="23" t="s">
        <v>4950</v>
      </c>
      <c r="G22" s="11" t="s">
        <v>5484</v>
      </c>
      <c r="H22" s="11" t="s">
        <v>4718</v>
      </c>
      <c r="I22" s="11" t="s">
        <v>4720</v>
      </c>
      <c r="J22" s="1" t="str">
        <f t="shared" si="0"/>
        <v>R21 : C00311 + C00006 -&gt; C00026 + C00011 + C00005 + C00080</v>
      </c>
      <c r="K22" s="1" t="str">
        <f t="shared" si="2"/>
        <v>(${Variables:E1_1_1_42_kcat} * ${Variables:E1_1_1_42_conc}*C00311 * C00006) / (${Variables:E1_1_1_42_km}+${Variables:E1_1_1_42_conc}*C00311 * C00006)</v>
      </c>
      <c r="L22" s="1" t="str">
        <f t="shared" si="3"/>
        <v>R21 : C00311 + C00006 -&gt; C00026 + C00011 + C00005 + C00080 | (${Variables:E1_1_1_42_kcat} * ${Variables:E1_1_1_42_conc}*C00311 * C00006) / (${Variables:E1_1_1_42_km}+${Variables:E1_1_1_42_conc}*C00311 * C00006)</v>
      </c>
    </row>
    <row r="23" spans="1:12" s="18" customFormat="1" ht="75" x14ac:dyDescent="0.25">
      <c r="A23" s="18" t="str">
        <f t="shared" si="1"/>
        <v>R22</v>
      </c>
      <c r="B23" s="17"/>
      <c r="C23" s="5" t="s">
        <v>753</v>
      </c>
      <c r="D23" s="19" t="s">
        <v>1227</v>
      </c>
      <c r="E23" s="5" t="s">
        <v>498</v>
      </c>
      <c r="F23" s="23" t="s">
        <v>4950</v>
      </c>
      <c r="G23" s="11" t="s">
        <v>4719</v>
      </c>
      <c r="H23" s="11" t="s">
        <v>4719</v>
      </c>
      <c r="I23" s="11" t="s">
        <v>4721</v>
      </c>
      <c r="J23" s="1" t="str">
        <f t="shared" si="0"/>
        <v>R22 : C05379 -&gt; C00026 + C00011</v>
      </c>
      <c r="K23" s="1" t="str">
        <f t="shared" si="2"/>
        <v>(${Variables:E1_1_1_42_kcat} * ${Variables:E1_1_1_42_conc}*C05379) / (${Variables:E1_1_1_42_km}+${Variables:E1_1_1_42_conc}*C05379)</v>
      </c>
      <c r="L23" s="1" t="str">
        <f t="shared" si="3"/>
        <v>R22 : C05379 -&gt; C00026 + C00011 | (${Variables:E1_1_1_42_kcat} * ${Variables:E1_1_1_42_conc}*C05379) / (${Variables:E1_1_1_42_km}+${Variables:E1_1_1_42_conc}*C05379)</v>
      </c>
    </row>
    <row r="24" spans="1:12" ht="75" x14ac:dyDescent="0.25">
      <c r="A24" s="18" t="str">
        <f t="shared" si="1"/>
        <v>R23</v>
      </c>
      <c r="B24" s="2"/>
      <c r="C24" s="5" t="s">
        <v>753</v>
      </c>
      <c r="D24" s="19" t="s">
        <v>1227</v>
      </c>
      <c r="E24" s="5" t="s">
        <v>498</v>
      </c>
      <c r="F24" s="23" t="s">
        <v>4950</v>
      </c>
      <c r="G24" s="11" t="s">
        <v>5484</v>
      </c>
      <c r="H24" s="11" t="s">
        <v>4718</v>
      </c>
      <c r="I24" s="11" t="s">
        <v>4722</v>
      </c>
      <c r="J24" s="1" t="str">
        <f t="shared" si="0"/>
        <v>R23 : C00311 + C00006 -&gt; C05379 + C00005 + C00080</v>
      </c>
      <c r="K24" s="1" t="str">
        <f t="shared" si="2"/>
        <v>(${Variables:E1_1_1_42_kcat} * ${Variables:E1_1_1_42_conc}*C00311 * C00006) / (${Variables:E1_1_1_42_km}+${Variables:E1_1_1_42_conc}*C00311 * C00006)</v>
      </c>
      <c r="L24" s="1" t="str">
        <f t="shared" si="3"/>
        <v>R23 : C00311 + C00006 -&gt; C05379 + C00005 + C00080 | (${Variables:E1_1_1_42_kcat} * ${Variables:E1_1_1_42_conc}*C00311 * C00006) / (${Variables:E1_1_1_42_km}+${Variables:E1_1_1_42_conc}*C00311 * C00006)</v>
      </c>
    </row>
    <row r="25" spans="1:12" s="18" customFormat="1" ht="75" x14ac:dyDescent="0.25">
      <c r="A25" s="18" t="str">
        <f t="shared" si="1"/>
        <v>R24</v>
      </c>
      <c r="B25" s="15"/>
      <c r="C25" s="5" t="s">
        <v>756</v>
      </c>
      <c r="D25" s="19" t="s">
        <v>757</v>
      </c>
      <c r="E25" s="5" t="s">
        <v>386</v>
      </c>
      <c r="F25" s="23" t="s">
        <v>4951</v>
      </c>
      <c r="G25" s="11" t="s">
        <v>5485</v>
      </c>
      <c r="H25" s="11" t="s">
        <v>4723</v>
      </c>
      <c r="I25" s="11" t="s">
        <v>4724</v>
      </c>
      <c r="J25" s="1" t="str">
        <f t="shared" si="0"/>
        <v>R24 : C00258 + C00003 -&gt; C01146 + C00004 + C00080</v>
      </c>
      <c r="K25" s="1" t="str">
        <f t="shared" si="2"/>
        <v>(${Variables:E1_1_1_60_kcat} * ${Variables:E1_1_1_60_conc}*C00258 * C00003) / (${Variables:E1_1_1_60_km}+${Variables:E1_1_1_60_conc}*C00258 * C00003)</v>
      </c>
      <c r="L25" s="1" t="str">
        <f t="shared" si="3"/>
        <v>R24 : C00258 + C00003 -&gt; C01146 + C00004 + C00080 | (${Variables:E1_1_1_60_kcat} * ${Variables:E1_1_1_60_conc}*C00258 * C00003) / (${Variables:E1_1_1_60_km}+${Variables:E1_1_1_60_conc}*C00258 * C00003)</v>
      </c>
    </row>
    <row r="26" spans="1:12" ht="75" x14ac:dyDescent="0.25">
      <c r="A26" s="18" t="str">
        <f t="shared" si="1"/>
        <v>R25</v>
      </c>
      <c r="B26" s="2"/>
      <c r="C26" s="5" t="s">
        <v>756</v>
      </c>
      <c r="D26" s="19" t="s">
        <v>757</v>
      </c>
      <c r="E26" s="5" t="s">
        <v>386</v>
      </c>
      <c r="F26" s="23" t="s">
        <v>4951</v>
      </c>
      <c r="G26" s="11" t="s">
        <v>5485</v>
      </c>
      <c r="H26" s="11" t="s">
        <v>4723</v>
      </c>
      <c r="I26" s="11" t="s">
        <v>4725</v>
      </c>
      <c r="J26" s="1" t="str">
        <f t="shared" si="0"/>
        <v>R25 : C00258 + C00003 -&gt; C01146 + C00005 + C00080</v>
      </c>
      <c r="K26" s="1" t="str">
        <f t="shared" si="2"/>
        <v>(${Variables:E1_1_1_60_kcat} * ${Variables:E1_1_1_60_conc}*C00258 * C00003) / (${Variables:E1_1_1_60_km}+${Variables:E1_1_1_60_conc}*C00258 * C00003)</v>
      </c>
      <c r="L26" s="1" t="str">
        <f t="shared" si="3"/>
        <v>R25 : C00258 + C00003 -&gt; C01146 + C00005 + C00080 | (${Variables:E1_1_1_60_kcat} * ${Variables:E1_1_1_60_conc}*C00258 * C00003) / (${Variables:E1_1_1_60_km}+${Variables:E1_1_1_60_conc}*C00258 * C00003)</v>
      </c>
    </row>
    <row r="27" spans="1:12" s="18" customFormat="1" ht="75" x14ac:dyDescent="0.25">
      <c r="A27" s="18" t="str">
        <f t="shared" si="1"/>
        <v>R26</v>
      </c>
      <c r="B27" s="17" t="s">
        <v>760</v>
      </c>
      <c r="C27" s="5" t="s">
        <v>761</v>
      </c>
      <c r="D27" s="19" t="s">
        <v>762</v>
      </c>
      <c r="E27" s="5" t="s">
        <v>526</v>
      </c>
      <c r="F27" s="23" t="s">
        <v>4952</v>
      </c>
      <c r="G27" s="11" t="s">
        <v>5486</v>
      </c>
      <c r="H27" s="11" t="s">
        <v>4726</v>
      </c>
      <c r="I27" s="11" t="s">
        <v>4728</v>
      </c>
      <c r="J27" s="1" t="str">
        <f t="shared" si="0"/>
        <v>R26 : C00233 + C00011 -&gt; C04236</v>
      </c>
      <c r="K27" s="1" t="str">
        <f t="shared" si="2"/>
        <v>(${Variables:E1_1_1_85_kcat} * ${Variables:E1_1_1_85_conc}*C00233 * C00011) / (${Variables:E1_1_1_85_km}+${Variables:E1_1_1_85_conc}*C00233 * C00011)</v>
      </c>
      <c r="L27" s="1" t="str">
        <f t="shared" si="3"/>
        <v>R26 : C00233 + C00011 -&gt; C04236 | (${Variables:E1_1_1_85_kcat} * ${Variables:E1_1_1_85_conc}*C00233 * C00011) / (${Variables:E1_1_1_85_km}+${Variables:E1_1_1_85_conc}*C00233 * C00011)</v>
      </c>
    </row>
    <row r="28" spans="1:12" s="18" customFormat="1" ht="75" x14ac:dyDescent="0.25">
      <c r="A28" s="18" t="str">
        <f t="shared" si="1"/>
        <v>R27</v>
      </c>
      <c r="B28" s="17" t="s">
        <v>760</v>
      </c>
      <c r="C28" s="5" t="s">
        <v>761</v>
      </c>
      <c r="D28" s="19" t="s">
        <v>762</v>
      </c>
      <c r="E28" s="5" t="s">
        <v>526</v>
      </c>
      <c r="F28" s="23" t="s">
        <v>4952</v>
      </c>
      <c r="G28" s="11" t="s">
        <v>5487</v>
      </c>
      <c r="H28" s="11" t="s">
        <v>4727</v>
      </c>
      <c r="I28" s="11" t="s">
        <v>4729</v>
      </c>
      <c r="J28" s="1" t="str">
        <f t="shared" si="0"/>
        <v>R27 : C04411 + C00003 -&gt; C04236 + C00004 + C00080</v>
      </c>
      <c r="K28" s="1" t="str">
        <f t="shared" si="2"/>
        <v>(${Variables:E1_1_1_85_kcat} * ${Variables:E1_1_1_85_conc}*C04411 * C00003) / (${Variables:E1_1_1_85_km}+${Variables:E1_1_1_85_conc}*C04411 * C00003)</v>
      </c>
      <c r="L28" s="1" t="str">
        <f t="shared" si="3"/>
        <v>R27 : C04411 + C00003 -&gt; C04236 + C00004 + C00080 | (${Variables:E1_1_1_85_kcat} * ${Variables:E1_1_1_85_conc}*C04411 * C00003) / (${Variables:E1_1_1_85_km}+${Variables:E1_1_1_85_conc}*C04411 * C00003)</v>
      </c>
    </row>
    <row r="29" spans="1:12" ht="75" x14ac:dyDescent="0.25">
      <c r="A29" s="18" t="str">
        <f t="shared" si="1"/>
        <v>R28</v>
      </c>
      <c r="B29" s="4" t="s">
        <v>760</v>
      </c>
      <c r="C29" s="5" t="s">
        <v>761</v>
      </c>
      <c r="D29" s="19" t="s">
        <v>762</v>
      </c>
      <c r="E29" s="5" t="s">
        <v>526</v>
      </c>
      <c r="F29" s="23" t="s">
        <v>4952</v>
      </c>
      <c r="G29" s="11" t="s">
        <v>5487</v>
      </c>
      <c r="H29" s="11" t="s">
        <v>4727</v>
      </c>
      <c r="I29" s="11" t="s">
        <v>4730</v>
      </c>
      <c r="J29" s="1" t="str">
        <f t="shared" si="0"/>
        <v>R28 : C04411 + C00003 -&gt; C00233 + C00011 + C00004 + C00080</v>
      </c>
      <c r="K29" s="1" t="str">
        <f t="shared" si="2"/>
        <v>(${Variables:E1_1_1_85_kcat} * ${Variables:E1_1_1_85_conc}*C04411 * C00003) / (${Variables:E1_1_1_85_km}+${Variables:E1_1_1_85_conc}*C04411 * C00003)</v>
      </c>
      <c r="L29" s="1" t="str">
        <f t="shared" si="3"/>
        <v>R28 : C04411 + C00003 -&gt; C00233 + C00011 + C00004 + C00080 | (${Variables:E1_1_1_85_kcat} * ${Variables:E1_1_1_85_conc}*C04411 * C00003) / (${Variables:E1_1_1_85_km}+${Variables:E1_1_1_85_conc}*C04411 * C00003)</v>
      </c>
    </row>
    <row r="30" spans="1:12" ht="75" x14ac:dyDescent="0.25">
      <c r="A30" s="18" t="str">
        <f t="shared" si="1"/>
        <v>R29</v>
      </c>
      <c r="B30" s="4" t="s">
        <v>763</v>
      </c>
      <c r="C30" s="5" t="s">
        <v>764</v>
      </c>
      <c r="D30" s="19" t="s">
        <v>1226</v>
      </c>
      <c r="E30" s="5" t="s">
        <v>372</v>
      </c>
      <c r="F30" s="23" t="s">
        <v>4953</v>
      </c>
      <c r="G30" s="40" t="s">
        <v>5488</v>
      </c>
      <c r="H30" s="19" t="s">
        <v>4015</v>
      </c>
      <c r="I30" s="19" t="s">
        <v>4016</v>
      </c>
      <c r="J30" s="1" t="str">
        <f t="shared" si="0"/>
        <v>R29 : C04272 + C00006 -&gt; C06010 + C00005 + C00080</v>
      </c>
      <c r="K30" s="1" t="str">
        <f t="shared" si="2"/>
        <v>(${Variables:E1_1_1_86_kcat} * ${Variables:E1_1_1_86_conc}*C04272 * C00006) / (${Variables:E1_1_1_86_km}+${Variables:E1_1_1_86_conc}*C04272 * C00006)</v>
      </c>
      <c r="L30" s="1" t="str">
        <f t="shared" si="3"/>
        <v>R29 : C04272 + C00006 -&gt; C06010 + C00005 + C00080 | (${Variables:E1_1_1_86_kcat} * ${Variables:E1_1_1_86_conc}*C04272 * C00006) / (${Variables:E1_1_1_86_km}+${Variables:E1_1_1_86_conc}*C04272 * C00006)</v>
      </c>
    </row>
    <row r="31" spans="1:12" s="18" customFormat="1" ht="75" x14ac:dyDescent="0.25">
      <c r="A31" s="18" t="str">
        <f t="shared" si="1"/>
        <v>R30</v>
      </c>
      <c r="B31" s="15"/>
      <c r="C31" s="5" t="s">
        <v>765</v>
      </c>
      <c r="D31" s="19" t="s">
        <v>1225</v>
      </c>
      <c r="E31" s="5" t="s">
        <v>464</v>
      </c>
      <c r="F31" s="23" t="s">
        <v>4954</v>
      </c>
      <c r="G31" s="40" t="s">
        <v>5489</v>
      </c>
      <c r="H31" s="19" t="s">
        <v>4734</v>
      </c>
      <c r="I31" s="19" t="s">
        <v>4732</v>
      </c>
      <c r="J31" s="1" t="str">
        <f t="shared" si="0"/>
        <v>R30 : C00093 + C00003 -&gt; C00111 + C00004 + C00080</v>
      </c>
      <c r="K31" s="1" t="str">
        <f t="shared" si="2"/>
        <v>(${Variables:E1_1_1_94_kcat} * ${Variables:E1_1_1_94_conc}*C00093 * C00003) / (${Variables:E1_1_1_94_km}+${Variables:E1_1_1_94_conc}*C00093 * C00003)</v>
      </c>
      <c r="L31" s="1" t="str">
        <f t="shared" si="3"/>
        <v>R30 : C00093 + C00003 -&gt; C00111 + C00004 + C00080 | (${Variables:E1_1_1_94_kcat} * ${Variables:E1_1_1_94_conc}*C00093 * C00003) / (${Variables:E1_1_1_94_km}+${Variables:E1_1_1_94_conc}*C00093 * C00003)</v>
      </c>
    </row>
    <row r="32" spans="1:12" ht="75" x14ac:dyDescent="0.25">
      <c r="A32" s="18" t="str">
        <f t="shared" si="1"/>
        <v>R31</v>
      </c>
      <c r="B32" s="2"/>
      <c r="C32" s="5" t="s">
        <v>765</v>
      </c>
      <c r="D32" s="19" t="s">
        <v>1225</v>
      </c>
      <c r="E32" s="5" t="s">
        <v>464</v>
      </c>
      <c r="F32" s="23" t="s">
        <v>4954</v>
      </c>
      <c r="G32" s="40" t="s">
        <v>5490</v>
      </c>
      <c r="H32" s="19" t="s">
        <v>4733</v>
      </c>
      <c r="I32" s="19" t="s">
        <v>4731</v>
      </c>
      <c r="J32" s="1" t="str">
        <f t="shared" si="0"/>
        <v>R31 : C00093 + C00006 -&gt; C00111 + C00005 + C00080</v>
      </c>
      <c r="K32" s="1" t="str">
        <f t="shared" si="2"/>
        <v>(${Variables:E1_1_1_94_kcat} * ${Variables:E1_1_1_94_conc}*C00093 * C00006) / (${Variables:E1_1_1_94_km}+${Variables:E1_1_1_94_conc}*C00093 * C00006)</v>
      </c>
      <c r="L32" s="1" t="str">
        <f t="shared" si="3"/>
        <v>R31 : C00093 + C00006 -&gt; C00111 + C00005 + C00080 | (${Variables:E1_1_1_94_kcat} * ${Variables:E1_1_1_94_conc}*C00093 * C00006) / (${Variables:E1_1_1_94_km}+${Variables:E1_1_1_94_conc}*C00093 * C00006)</v>
      </c>
    </row>
    <row r="33" spans="1:12" ht="75" x14ac:dyDescent="0.25">
      <c r="A33" s="18" t="str">
        <f t="shared" si="1"/>
        <v>R32</v>
      </c>
      <c r="B33" s="4" t="s">
        <v>768</v>
      </c>
      <c r="C33" s="5" t="s">
        <v>769</v>
      </c>
      <c r="D33" s="19" t="s">
        <v>877</v>
      </c>
      <c r="E33" s="5" t="s">
        <v>293</v>
      </c>
      <c r="F33" s="23" t="s">
        <v>4955</v>
      </c>
      <c r="G33" s="40" t="s">
        <v>5491</v>
      </c>
      <c r="H33" s="19" t="s">
        <v>4738</v>
      </c>
      <c r="I33" s="19" t="s">
        <v>4737</v>
      </c>
      <c r="J33" s="1" t="str">
        <f t="shared" si="0"/>
        <v>R32 : C00197 + C00003 -&gt; C03232 + C00004 + C00080</v>
      </c>
      <c r="K33" s="1" t="str">
        <f t="shared" si="2"/>
        <v>(${Variables:E1_1_1_95_kcat} * ${Variables:E1_1_1_95_conc}*C00197 * C00003) / (${Variables:E1_1_1_95_km}+${Variables:E1_1_1_95_conc}*C00197 * C00003)</v>
      </c>
      <c r="L33" s="1" t="str">
        <f t="shared" si="3"/>
        <v>R32 : C00197 + C00003 -&gt; C03232 + C00004 + C00080 | (${Variables:E1_1_1_95_kcat} * ${Variables:E1_1_1_95_conc}*C00197 * C00003) / (${Variables:E1_1_1_95_km}+${Variables:E1_1_1_95_conc}*C00197 * C00003)</v>
      </c>
    </row>
    <row r="34" spans="1:12" s="18" customFormat="1" ht="75" x14ac:dyDescent="0.25">
      <c r="A34" s="18" t="str">
        <f t="shared" si="1"/>
        <v>R33</v>
      </c>
      <c r="B34" s="17" t="s">
        <v>768</v>
      </c>
      <c r="C34" s="5" t="s">
        <v>769</v>
      </c>
      <c r="D34" s="19" t="s">
        <v>877</v>
      </c>
      <c r="E34" s="5" t="s">
        <v>293</v>
      </c>
      <c r="F34" s="23" t="s">
        <v>4955</v>
      </c>
      <c r="G34" s="40" t="s">
        <v>5492</v>
      </c>
      <c r="H34" s="19" t="s">
        <v>4736</v>
      </c>
      <c r="I34" s="1" t="s">
        <v>4735</v>
      </c>
      <c r="J34" s="1" t="str">
        <f t="shared" ref="J34:J65" si="4">A34&amp;" : "&amp;H34 &amp;" -&gt; "&amp; I34</f>
        <v>R33 : C02630 + C00003 -&gt; C00026 + C00004 + C00080</v>
      </c>
      <c r="K34" s="1" t="str">
        <f t="shared" si="2"/>
        <v>(${Variables:E1_1_1_95_kcat} * ${Variables:E1_1_1_95_conc}*C02630 * C00003) / (${Variables:E1_1_1_95_km}+${Variables:E1_1_1_95_conc}*C02630 * C00003)</v>
      </c>
      <c r="L34" s="1" t="str">
        <f t="shared" si="3"/>
        <v>R33 : C02630 + C00003 -&gt; C00026 + C00004 + C00080 | (${Variables:E1_1_1_95_kcat} * ${Variables:E1_1_1_95_conc}*C02630 * C00003) / (${Variables:E1_1_1_95_km}+${Variables:E1_1_1_95_conc}*C02630 * C00003)</v>
      </c>
    </row>
    <row r="35" spans="1:12" s="18" customFormat="1" ht="75" x14ac:dyDescent="0.25">
      <c r="A35" s="18" t="str">
        <f t="shared" si="1"/>
        <v>R34</v>
      </c>
      <c r="B35" s="17" t="s">
        <v>773</v>
      </c>
      <c r="C35" s="5" t="s">
        <v>774</v>
      </c>
      <c r="D35" s="19" t="s">
        <v>1224</v>
      </c>
      <c r="E35" s="5" t="s">
        <v>177</v>
      </c>
      <c r="F35" s="23" t="s">
        <v>4956</v>
      </c>
      <c r="G35" s="40" t="s">
        <v>7320</v>
      </c>
      <c r="H35" s="19" t="s">
        <v>7321</v>
      </c>
      <c r="I35" s="1" t="s">
        <v>7322</v>
      </c>
      <c r="J35" s="1" t="str">
        <f t="shared" si="4"/>
        <v>R34 : C05986 + C00125 -&gt; C05985 + C00126 + C00080</v>
      </c>
      <c r="K35" s="1" t="str">
        <f t="shared" si="2"/>
        <v>(${Variables:E1_1_2_8_kcat} * ${Variables:E1_1_2_8_conc}*C05986 * C00125) / (${Variables:E1_1_2_8_km}+${Variables:E1_1_2_8_conc}*C05986 * C00125)</v>
      </c>
      <c r="L35" s="1" t="str">
        <f t="shared" si="3"/>
        <v>R34 : C05986 + C00125 -&gt; C05985 + C00126 + C00080 | (${Variables:E1_1_2_8_kcat} * ${Variables:E1_1_2_8_conc}*C05986 * C00125) / (${Variables:E1_1_2_8_km}+${Variables:E1_1_2_8_conc}*C05986 * C00125)</v>
      </c>
    </row>
    <row r="36" spans="1:12" s="18" customFormat="1" ht="75" x14ac:dyDescent="0.25">
      <c r="A36" s="18" t="str">
        <f t="shared" si="1"/>
        <v>R35</v>
      </c>
      <c r="B36" s="17" t="s">
        <v>773</v>
      </c>
      <c r="C36" s="5" t="s">
        <v>774</v>
      </c>
      <c r="D36" s="19" t="s">
        <v>1224</v>
      </c>
      <c r="E36" s="5" t="s">
        <v>177</v>
      </c>
      <c r="F36" s="23" t="s">
        <v>4956</v>
      </c>
      <c r="G36" s="40" t="s">
        <v>7323</v>
      </c>
      <c r="H36" s="19" t="s">
        <v>7324</v>
      </c>
      <c r="I36" s="1" t="s">
        <v>7331</v>
      </c>
      <c r="J36" s="1" t="str">
        <f t="shared" si="4"/>
        <v>R35 : C00469 + C00125 -&gt; C00126 + C00084 + C00080</v>
      </c>
      <c r="K36" s="1" t="str">
        <f t="shared" si="2"/>
        <v>(${Variables:E1_1_2_8_kcat} * ${Variables:E1_1_2_8_conc}*C00469 * C00125) / (${Variables:E1_1_2_8_km}+${Variables:E1_1_2_8_conc}*C00469 * C00125)</v>
      </c>
      <c r="L36" s="1" t="str">
        <f t="shared" si="3"/>
        <v>R35 : C00469 + C00125 -&gt; C00126 + C00084 + C00080 | (${Variables:E1_1_2_8_kcat} * ${Variables:E1_1_2_8_conc}*C00469 * C00125) / (${Variables:E1_1_2_8_km}+${Variables:E1_1_2_8_conc}*C00469 * C00125)</v>
      </c>
    </row>
    <row r="37" spans="1:12" ht="75" x14ac:dyDescent="0.25">
      <c r="A37" s="18" t="str">
        <f t="shared" si="1"/>
        <v>R36</v>
      </c>
      <c r="B37" s="4" t="s">
        <v>773</v>
      </c>
      <c r="C37" s="5" t="s">
        <v>774</v>
      </c>
      <c r="D37" s="19" t="s">
        <v>1224</v>
      </c>
      <c r="E37" s="5" t="s">
        <v>177</v>
      </c>
      <c r="F37" s="23" t="s">
        <v>4956</v>
      </c>
      <c r="G37" s="11" t="s">
        <v>7325</v>
      </c>
      <c r="H37" s="11" t="s">
        <v>7326</v>
      </c>
      <c r="I37" s="11" t="s">
        <v>7327</v>
      </c>
      <c r="J37" s="1" t="str">
        <f t="shared" si="4"/>
        <v>R36 : C06753 + C00125 -&gt; C06754 + C00126 + C00080</v>
      </c>
      <c r="K37" s="1" t="str">
        <f t="shared" si="2"/>
        <v>(${Variables:E1_1_2_8_kcat} * ${Variables:E1_1_2_8_conc}*C06753 * C00125) / (${Variables:E1_1_2_8_km}+${Variables:E1_1_2_8_conc}*C06753 * C00125)</v>
      </c>
      <c r="L37" s="1" t="str">
        <f t="shared" si="3"/>
        <v>R36 : C06753 + C00125 -&gt; C06754 + C00126 + C00080 | (${Variables:E1_1_2_8_kcat} * ${Variables:E1_1_2_8_conc}*C06753 * C00125) / (${Variables:E1_1_2_8_km}+${Variables:E1_1_2_8_conc}*C06753 * C00125)</v>
      </c>
    </row>
    <row r="38" spans="1:12" ht="75" x14ac:dyDescent="0.25">
      <c r="A38" s="18" t="str">
        <f t="shared" si="1"/>
        <v>R37</v>
      </c>
      <c r="B38" s="4" t="s">
        <v>778</v>
      </c>
      <c r="C38" s="5" t="s">
        <v>779</v>
      </c>
      <c r="D38" s="19" t="s">
        <v>1223</v>
      </c>
      <c r="E38" s="5" t="s">
        <v>115</v>
      </c>
      <c r="F38" s="23" t="s">
        <v>4957</v>
      </c>
      <c r="G38" s="40" t="s">
        <v>5493</v>
      </c>
      <c r="H38" s="19" t="s">
        <v>4017</v>
      </c>
      <c r="I38" s="19" t="s">
        <v>4018</v>
      </c>
      <c r="J38" s="1" t="str">
        <f t="shared" si="4"/>
        <v>R37 : C00093 + C15602 -&gt; C00111 + C15603</v>
      </c>
      <c r="K38" s="1" t="str">
        <f t="shared" si="2"/>
        <v>(${Variables:E1_1_5_3_kcat} * ${Variables:E1_1_5_3_conc}*C00093 * C15602) / (${Variables:E1_1_5_3_km}+${Variables:E1_1_5_3_conc}*C00093 * C15602)</v>
      </c>
      <c r="L38" s="1" t="str">
        <f t="shared" si="3"/>
        <v>R37 : C00093 + C15602 -&gt; C00111 + C15603 | (${Variables:E1_1_5_3_kcat} * ${Variables:E1_1_5_3_conc}*C00093 * C15602) / (${Variables:E1_1_5_3_km}+${Variables:E1_1_5_3_conc}*C00093 * C15602)</v>
      </c>
    </row>
    <row r="39" spans="1:12" ht="75" x14ac:dyDescent="0.25">
      <c r="A39" s="18" t="str">
        <f t="shared" si="1"/>
        <v>R38</v>
      </c>
      <c r="B39" s="4" t="s">
        <v>778</v>
      </c>
      <c r="C39" s="5" t="s">
        <v>780</v>
      </c>
      <c r="D39" s="19" t="s">
        <v>1223</v>
      </c>
      <c r="E39" s="5" t="s">
        <v>115</v>
      </c>
      <c r="F39" s="23" t="s">
        <v>4957</v>
      </c>
      <c r="G39" s="11" t="s">
        <v>5493</v>
      </c>
      <c r="H39" s="11" t="s">
        <v>4017</v>
      </c>
      <c r="I39" s="11" t="s">
        <v>4018</v>
      </c>
      <c r="J39" s="1" t="str">
        <f t="shared" si="4"/>
        <v>R38 : C00093 + C15602 -&gt; C00111 + C15603</v>
      </c>
      <c r="K39" s="1" t="str">
        <f t="shared" si="2"/>
        <v>(${Variables:E1_1_5_3_kcat} * ${Variables:E1_1_5_3_conc}*C00093 * C15602) / (${Variables:E1_1_5_3_km}+${Variables:E1_1_5_3_conc}*C00093 * C15602)</v>
      </c>
      <c r="L39" s="1" t="str">
        <f t="shared" si="3"/>
        <v>R38 : C00093 + C15602 -&gt; C00111 + C15603 | (${Variables:E1_1_5_3_kcat} * ${Variables:E1_1_5_3_conc}*C00093 * C15602) / (${Variables:E1_1_5_3_km}+${Variables:E1_1_5_3_conc}*C00093 * C15602)</v>
      </c>
    </row>
    <row r="40" spans="1:12" ht="75" x14ac:dyDescent="0.25">
      <c r="A40" s="18" t="str">
        <f t="shared" si="1"/>
        <v>R39</v>
      </c>
      <c r="B40" s="4" t="s">
        <v>784</v>
      </c>
      <c r="C40" s="5" t="s">
        <v>785</v>
      </c>
      <c r="D40" s="19" t="s">
        <v>786</v>
      </c>
      <c r="E40" s="5" t="s">
        <v>219</v>
      </c>
      <c r="F40" s="23" t="s">
        <v>4958</v>
      </c>
      <c r="G40" s="40" t="s">
        <v>5494</v>
      </c>
      <c r="H40" s="19" t="s">
        <v>4019</v>
      </c>
      <c r="I40" s="19" t="s">
        <v>4020</v>
      </c>
      <c r="J40" s="1" t="str">
        <f t="shared" si="4"/>
        <v>R39 : C00149 + C15602 -&gt; C00036 + C15603</v>
      </c>
      <c r="K40" s="1" t="str">
        <f t="shared" si="2"/>
        <v>(${Variables:E1_1_5_4_kcat} * ${Variables:E1_1_5_4_conc}*C00149 * C15602) / (${Variables:E1_1_5_4_km}+${Variables:E1_1_5_4_conc}*C00149 * C15602)</v>
      </c>
      <c r="L40" s="1" t="str">
        <f t="shared" si="3"/>
        <v>R39 : C00149 + C15602 -&gt; C00036 + C15603 | (${Variables:E1_1_5_4_kcat} * ${Variables:E1_1_5_4_conc}*C00149 * C15602) / (${Variables:E1_1_5_4_km}+${Variables:E1_1_5_4_conc}*C00149 * C15602)</v>
      </c>
    </row>
    <row r="41" spans="1:12" ht="75" x14ac:dyDescent="0.25">
      <c r="A41" s="18" t="str">
        <f t="shared" si="1"/>
        <v>R40</v>
      </c>
      <c r="B41" s="2"/>
      <c r="C41" s="5" t="s">
        <v>791</v>
      </c>
      <c r="D41" s="19" t="s">
        <v>1222</v>
      </c>
      <c r="E41" s="5" t="s">
        <v>359</v>
      </c>
      <c r="F41" s="23" t="s">
        <v>4959</v>
      </c>
      <c r="G41" s="40" t="s">
        <v>5495</v>
      </c>
      <c r="H41" s="19" t="s">
        <v>4021</v>
      </c>
      <c r="I41" s="19" t="s">
        <v>4022</v>
      </c>
      <c r="J41" s="1" t="str">
        <f t="shared" si="4"/>
        <v>R40 : C03802 + C00058 -&gt; C00677 + C00011 + C00001</v>
      </c>
      <c r="K41" s="1" t="str">
        <f t="shared" si="2"/>
        <v>(${Variables:E1_1_98_6_kcat} * ${Variables:E1_1_98_6_conc}*C03802 * C00058) / (${Variables:E1_1_98_6_km}+${Variables:E1_1_98_6_conc}*C03802 * C00058)</v>
      </c>
      <c r="L41" s="1" t="str">
        <f t="shared" si="3"/>
        <v>R40 : C03802 + C00058 -&gt; C00677 + C00011 + C00001 | (${Variables:E1_1_98_6_kcat} * ${Variables:E1_1_98_6_conc}*C03802 * C00058) / (${Variables:E1_1_98_6_km}+${Variables:E1_1_98_6_conc}*C03802 * C00058)</v>
      </c>
    </row>
    <row r="42" spans="1:12" ht="75" x14ac:dyDescent="0.25">
      <c r="A42" s="18" t="str">
        <f t="shared" si="1"/>
        <v>R41</v>
      </c>
      <c r="B42" s="4" t="s">
        <v>792</v>
      </c>
      <c r="C42" s="5" t="s">
        <v>793</v>
      </c>
      <c r="D42" s="19" t="s">
        <v>794</v>
      </c>
      <c r="E42" s="5" t="s">
        <v>529</v>
      </c>
      <c r="F42" s="23" t="s">
        <v>4960</v>
      </c>
      <c r="G42" s="40" t="s">
        <v>5496</v>
      </c>
      <c r="H42" s="19" t="s">
        <v>4023</v>
      </c>
      <c r="I42" s="19" t="s">
        <v>4024</v>
      </c>
      <c r="J42" s="1" t="str">
        <f t="shared" si="4"/>
        <v>R41 : C00114 + C00028 -&gt; C00576 + C00030</v>
      </c>
      <c r="K42" s="1" t="str">
        <f t="shared" si="2"/>
        <v>(${Variables:E1_1_99_1_kcat} * ${Variables:E1_1_99_1_conc}*C00114 * C00028) / (${Variables:E1_1_99_1_km}+${Variables:E1_1_99_1_conc}*C00114 * C00028)</v>
      </c>
      <c r="L42" s="1" t="str">
        <f t="shared" si="3"/>
        <v>R41 : C00114 + C00028 -&gt; C00576 + C00030 | (${Variables:E1_1_99_1_kcat} * ${Variables:E1_1_99_1_conc}*C00114 * C00028) / (${Variables:E1_1_99_1_km}+${Variables:E1_1_99_1_conc}*C00114 * C00028)</v>
      </c>
    </row>
    <row r="43" spans="1:12" ht="75" x14ac:dyDescent="0.25">
      <c r="A43" s="18" t="str">
        <f t="shared" si="1"/>
        <v>R42</v>
      </c>
      <c r="B43" s="4" t="s">
        <v>797</v>
      </c>
      <c r="C43" s="5" t="s">
        <v>800</v>
      </c>
      <c r="D43" s="19" t="s">
        <v>878</v>
      </c>
      <c r="E43" s="5" t="s">
        <v>299</v>
      </c>
      <c r="F43" s="23" t="s">
        <v>4961</v>
      </c>
      <c r="G43" s="11" t="s">
        <v>5915</v>
      </c>
      <c r="H43" s="11" t="s">
        <v>5914</v>
      </c>
      <c r="I43" s="11" t="s">
        <v>5916</v>
      </c>
      <c r="J43" s="1" t="str">
        <f t="shared" si="4"/>
        <v>R42 : C00160 + C00028 -&gt; C00048 + C00030</v>
      </c>
      <c r="K43" s="1" t="str">
        <f t="shared" si="2"/>
        <v>(${Variables:E1_1_99_14_kcat} * ${Variables:E1_1_99_14_conc}*C00160 * C00028) / (${Variables:E1_1_99_14_km}+${Variables:E1_1_99_14_conc}*C00160 * C00028)</v>
      </c>
      <c r="L43" s="1" t="str">
        <f t="shared" si="3"/>
        <v>R42 : C00160 + C00028 -&gt; C00048 + C00030 | (${Variables:E1_1_99_14_kcat} * ${Variables:E1_1_99_14_conc}*C00160 * C00028) / (${Variables:E1_1_99_14_km}+${Variables:E1_1_99_14_conc}*C00160 * C00028)</v>
      </c>
    </row>
    <row r="44" spans="1:12" ht="75" x14ac:dyDescent="0.25">
      <c r="A44" s="18" t="str">
        <f t="shared" si="1"/>
        <v>R43</v>
      </c>
      <c r="B44" s="4" t="s">
        <v>798</v>
      </c>
      <c r="C44" s="5" t="s">
        <v>801</v>
      </c>
      <c r="D44" s="19" t="s">
        <v>878</v>
      </c>
      <c r="E44" s="5" t="s">
        <v>299</v>
      </c>
      <c r="F44" s="23" t="s">
        <v>4961</v>
      </c>
      <c r="G44" s="11" t="s">
        <v>5915</v>
      </c>
      <c r="H44" s="11" t="s">
        <v>5914</v>
      </c>
      <c r="I44" s="11" t="s">
        <v>5916</v>
      </c>
      <c r="J44" s="1" t="str">
        <f t="shared" si="4"/>
        <v>R43 : C00160 + C00028 -&gt; C00048 + C00030</v>
      </c>
      <c r="K44" s="1" t="str">
        <f t="shared" si="2"/>
        <v>(${Variables:E1_1_99_14_kcat} * ${Variables:E1_1_99_14_conc}*C00160 * C00028) / (${Variables:E1_1_99_14_km}+${Variables:E1_1_99_14_conc}*C00160 * C00028)</v>
      </c>
      <c r="L44" s="1" t="str">
        <f t="shared" si="3"/>
        <v>R43 : C00160 + C00028 -&gt; C00048 + C00030 | (${Variables:E1_1_99_14_kcat} * ${Variables:E1_1_99_14_conc}*C00160 * C00028) / (${Variables:E1_1_99_14_km}+${Variables:E1_1_99_14_conc}*C00160 * C00028)</v>
      </c>
    </row>
    <row r="45" spans="1:12" ht="75" x14ac:dyDescent="0.25">
      <c r="A45" s="18" t="str">
        <f t="shared" si="1"/>
        <v>R44</v>
      </c>
      <c r="B45" s="4" t="s">
        <v>799</v>
      </c>
      <c r="C45" s="5" t="s">
        <v>802</v>
      </c>
      <c r="D45" s="19" t="s">
        <v>878</v>
      </c>
      <c r="E45" s="5" t="s">
        <v>299</v>
      </c>
      <c r="F45" s="23" t="s">
        <v>4961</v>
      </c>
      <c r="G45" s="11" t="s">
        <v>5915</v>
      </c>
      <c r="H45" s="11" t="s">
        <v>5914</v>
      </c>
      <c r="I45" s="11" t="s">
        <v>5916</v>
      </c>
      <c r="J45" s="1" t="str">
        <f t="shared" si="4"/>
        <v>R44 : C00160 + C00028 -&gt; C00048 + C00030</v>
      </c>
      <c r="K45" s="1" t="str">
        <f t="shared" si="2"/>
        <v>(${Variables:E1_1_99_14_kcat} * ${Variables:E1_1_99_14_conc}*C00160 * C00028) / (${Variables:E1_1_99_14_km}+${Variables:E1_1_99_14_conc}*C00160 * C00028)</v>
      </c>
      <c r="L45" s="1" t="str">
        <f t="shared" si="3"/>
        <v>R44 : C00160 + C00028 -&gt; C00048 + C00030 | (${Variables:E1_1_99_14_kcat} * ${Variables:E1_1_99_14_conc}*C00160 * C00028) / (${Variables:E1_1_99_14_km}+${Variables:E1_1_99_14_conc}*C00160 * C00028)</v>
      </c>
    </row>
    <row r="46" spans="1:12" s="18" customFormat="1" ht="75" x14ac:dyDescent="0.25">
      <c r="A46" s="18" t="str">
        <f t="shared" si="1"/>
        <v>R45</v>
      </c>
      <c r="B46" s="17" t="s">
        <v>812</v>
      </c>
      <c r="C46" s="5" t="s">
        <v>811</v>
      </c>
      <c r="D46" s="19" t="s">
        <v>879</v>
      </c>
      <c r="E46" s="5" t="s">
        <v>507</v>
      </c>
      <c r="F46" s="23" t="s">
        <v>4962</v>
      </c>
      <c r="G46" s="11" t="s">
        <v>5924</v>
      </c>
      <c r="H46" s="11" t="s">
        <v>5924</v>
      </c>
      <c r="I46" s="11" t="s">
        <v>7276</v>
      </c>
      <c r="J46" s="1" t="str">
        <f t="shared" si="4"/>
        <v>R45 : C00027 -&gt; C00007 + C00001</v>
      </c>
      <c r="K46" s="1" t="str">
        <f t="shared" si="2"/>
        <v>(${Variables:E1_11_1_21_kcat} * ${Variables:E1_11_1_21_conc}*C00027) / (${Variables:E1_11_1_21_km}+${Variables:E1_11_1_21_conc}*C00027)</v>
      </c>
      <c r="L46" s="1" t="str">
        <f t="shared" si="3"/>
        <v>R45 : C00027 -&gt; C00007 + C00001 | (${Variables:E1_11_1_21_kcat} * ${Variables:E1_11_1_21_conc}*C00027) / (${Variables:E1_11_1_21_km}+${Variables:E1_11_1_21_conc}*C00027)</v>
      </c>
    </row>
    <row r="47" spans="1:12" ht="75" x14ac:dyDescent="0.25">
      <c r="A47" s="18" t="str">
        <f t="shared" si="1"/>
        <v>R46</v>
      </c>
      <c r="B47" s="4" t="s">
        <v>812</v>
      </c>
      <c r="C47" s="5" t="s">
        <v>811</v>
      </c>
      <c r="D47" s="19" t="s">
        <v>879</v>
      </c>
      <c r="E47" s="5" t="s">
        <v>507</v>
      </c>
      <c r="F47" s="23" t="s">
        <v>4962</v>
      </c>
      <c r="G47" s="11" t="s">
        <v>5497</v>
      </c>
      <c r="H47" s="11" t="s">
        <v>4739</v>
      </c>
      <c r="I47" s="11" t="s">
        <v>7275</v>
      </c>
      <c r="J47" s="1" t="str">
        <f t="shared" si="4"/>
        <v>R46 : C00030 + C00027 -&gt; C00028 + C00001</v>
      </c>
      <c r="K47" s="1" t="str">
        <f t="shared" si="2"/>
        <v>(${Variables:E1_11_1_21_kcat} * ${Variables:E1_11_1_21_conc}*C00030 * C00027) / (${Variables:E1_11_1_21_km}+${Variables:E1_11_1_21_conc}*C00030 * C00027)</v>
      </c>
      <c r="L47" s="1" t="str">
        <f t="shared" si="3"/>
        <v>R46 : C00030 + C00027 -&gt; C00028 + C00001 | (${Variables:E1_11_1_21_kcat} * ${Variables:E1_11_1_21_conc}*C00030 * C00027) / (${Variables:E1_11_1_21_km}+${Variables:E1_11_1_21_conc}*C00030 * C00027)</v>
      </c>
    </row>
    <row r="48" spans="1:12" ht="75" x14ac:dyDescent="0.25">
      <c r="A48" s="18" t="str">
        <f t="shared" si="1"/>
        <v>R47</v>
      </c>
      <c r="B48" s="2"/>
      <c r="C48" s="5" t="s">
        <v>815</v>
      </c>
      <c r="D48" s="19" t="s">
        <v>880</v>
      </c>
      <c r="E48" s="5" t="s">
        <v>556</v>
      </c>
      <c r="F48" s="23" t="s">
        <v>4963</v>
      </c>
      <c r="G48" s="11" t="s">
        <v>5498</v>
      </c>
      <c r="H48" s="11" t="s">
        <v>4025</v>
      </c>
      <c r="I48" s="11" t="s">
        <v>4026</v>
      </c>
      <c r="J48" s="1" t="str">
        <f t="shared" si="4"/>
        <v>R47 : C00342 + C15498 -&gt; C00343 + C00001 + C01335</v>
      </c>
      <c r="K48" s="1" t="str">
        <f t="shared" si="2"/>
        <v>(${Variables:E1_11_1_24_kcat} * ${Variables:E1_11_1_24_conc}*C00342 * C15498) / (${Variables:E1_11_1_24_km}+${Variables:E1_11_1_24_conc}*C00342 * C15498)</v>
      </c>
      <c r="L48" s="1" t="str">
        <f t="shared" si="3"/>
        <v>R47 : C00342 + C15498 -&gt; C00343 + C00001 + C01335 | (${Variables:E1_11_1_24_kcat} * ${Variables:E1_11_1_24_conc}*C00342 * C15498) / (${Variables:E1_11_1_24_km}+${Variables:E1_11_1_24_conc}*C00342 * C15498)</v>
      </c>
    </row>
    <row r="49" spans="1:12" ht="75" x14ac:dyDescent="0.25">
      <c r="A49" s="18" t="str">
        <f t="shared" si="1"/>
        <v>R48</v>
      </c>
      <c r="B49" s="2"/>
      <c r="C49" s="5" t="s">
        <v>818</v>
      </c>
      <c r="D49" s="19" t="s">
        <v>880</v>
      </c>
      <c r="E49" s="5" t="s">
        <v>556</v>
      </c>
      <c r="F49" s="23" t="s">
        <v>4963</v>
      </c>
      <c r="G49" s="11" t="s">
        <v>5498</v>
      </c>
      <c r="H49" s="11" t="s">
        <v>4025</v>
      </c>
      <c r="I49" s="11" t="s">
        <v>4026</v>
      </c>
      <c r="J49" s="1" t="str">
        <f t="shared" si="4"/>
        <v>R48 : C00342 + C15498 -&gt; C00343 + C00001 + C01335</v>
      </c>
      <c r="K49" s="1" t="str">
        <f t="shared" si="2"/>
        <v>(${Variables:E1_11_1_24_kcat} * ${Variables:E1_11_1_24_conc}*C00342 * C15498) / (${Variables:E1_11_1_24_km}+${Variables:E1_11_1_24_conc}*C00342 * C15498)</v>
      </c>
      <c r="L49" s="1" t="str">
        <f t="shared" si="3"/>
        <v>R48 : C00342 + C15498 -&gt; C00343 + C00001 + C01335 | (${Variables:E1_11_1_24_kcat} * ${Variables:E1_11_1_24_conc}*C00342 * C15498) / (${Variables:E1_11_1_24_km}+${Variables:E1_11_1_24_conc}*C00342 * C15498)</v>
      </c>
    </row>
    <row r="50" spans="1:12" ht="90" x14ac:dyDescent="0.25">
      <c r="A50" s="18" t="str">
        <f t="shared" si="1"/>
        <v>R49</v>
      </c>
      <c r="B50" s="4" t="s">
        <v>821</v>
      </c>
      <c r="C50" s="5" t="s">
        <v>820</v>
      </c>
      <c r="D50" s="19" t="s">
        <v>819</v>
      </c>
      <c r="E50" s="5" t="s">
        <v>384</v>
      </c>
      <c r="F50" s="23" t="s">
        <v>4964</v>
      </c>
      <c r="G50" s="11" t="s">
        <v>5499</v>
      </c>
      <c r="H50" s="11" t="s">
        <v>4027</v>
      </c>
      <c r="I50" s="11" t="s">
        <v>4028</v>
      </c>
      <c r="J50" s="1" t="str">
        <f t="shared" si="4"/>
        <v>R49 : C00004 + C15498 + C00080 -&gt; C00003 + C00001 + C01335</v>
      </c>
      <c r="K50" s="1" t="str">
        <f t="shared" si="2"/>
        <v>(${Variables:E1_11_1_26_kcat} * ${Variables:E1_11_1_26_conc}*C00004 * C15498 * C00080) / (${Variables:E1_11_1_26_km}+${Variables:E1_11_1_26_conc}*C00004 * C15498 * C00080)</v>
      </c>
      <c r="L50" s="1" t="str">
        <f t="shared" si="3"/>
        <v>R49 : C00004 + C15498 + C00080 -&gt; C00003 + C00001 + C01335 | (${Variables:E1_11_1_26_kcat} * ${Variables:E1_11_1_26_conc}*C00004 * C15498 * C00080) / (${Variables:E1_11_1_26_km}+${Variables:E1_11_1_26_conc}*C00004 * C15498 * C00080)</v>
      </c>
    </row>
    <row r="51" spans="1:12" ht="75" x14ac:dyDescent="0.25">
      <c r="A51" s="18" t="str">
        <f t="shared" si="1"/>
        <v>R50</v>
      </c>
      <c r="B51" s="2"/>
      <c r="C51" s="5" t="s">
        <v>824</v>
      </c>
      <c r="D51" s="19" t="s">
        <v>881</v>
      </c>
      <c r="E51" s="5" t="s">
        <v>623</v>
      </c>
      <c r="F51" s="23" t="s">
        <v>4965</v>
      </c>
      <c r="G51" s="11" t="s">
        <v>5924</v>
      </c>
      <c r="H51" s="11" t="s">
        <v>5924</v>
      </c>
      <c r="I51" s="11" t="s">
        <v>7276</v>
      </c>
      <c r="J51" s="1" t="str">
        <f t="shared" si="4"/>
        <v>R50 : C00027 -&gt; C00007 + C00001</v>
      </c>
      <c r="K51" s="1" t="str">
        <f t="shared" si="2"/>
        <v>(${Variables:E1_11_1_6_kcat} * ${Variables:E1_11_1_6_conc}*C00027) / (${Variables:E1_11_1_6_km}+${Variables:E1_11_1_6_conc}*C00027)</v>
      </c>
      <c r="L51" s="1" t="str">
        <f t="shared" si="3"/>
        <v>R50 : C00027 -&gt; C00007 + C00001 | (${Variables:E1_11_1_6_kcat} * ${Variables:E1_11_1_6_conc}*C00027) / (${Variables:E1_11_1_6_km}+${Variables:E1_11_1_6_conc}*C00027)</v>
      </c>
    </row>
    <row r="52" spans="1:12" ht="75" x14ac:dyDescent="0.25">
      <c r="A52" s="18" t="str">
        <f t="shared" si="1"/>
        <v>R51</v>
      </c>
      <c r="B52" s="4" t="s">
        <v>828</v>
      </c>
      <c r="C52" s="5" t="s">
        <v>829</v>
      </c>
      <c r="D52" s="19" t="s">
        <v>830</v>
      </c>
      <c r="E52" s="5" t="s">
        <v>434</v>
      </c>
      <c r="F52" s="23" t="s">
        <v>4966</v>
      </c>
      <c r="G52" s="40" t="s">
        <v>5500</v>
      </c>
      <c r="H52" s="19" t="s">
        <v>4029</v>
      </c>
      <c r="I52" s="19" t="s">
        <v>831</v>
      </c>
      <c r="J52" s="1" t="str">
        <f t="shared" si="4"/>
        <v>R51 : C00090 + C00007 -&gt; C02480</v>
      </c>
      <c r="K52" s="1" t="str">
        <f t="shared" si="2"/>
        <v>(${Variables:E1_13_11_1_kcat} * ${Variables:E1_13_11_1_conc}*C00090 * C00007) / (${Variables:E1_13_11_1_km}+${Variables:E1_13_11_1_conc}*C00090 * C00007)</v>
      </c>
      <c r="L52" s="1" t="str">
        <f t="shared" si="3"/>
        <v>R51 : C00090 + C00007 -&gt; C02480 | (${Variables:E1_13_11_1_kcat} * ${Variables:E1_13_11_1_conc}*C00090 * C00007) / (${Variables:E1_13_11_1_km}+${Variables:E1_13_11_1_conc}*C00090 * C00007)</v>
      </c>
    </row>
    <row r="53" spans="1:12" ht="75" x14ac:dyDescent="0.25">
      <c r="A53" s="18" t="str">
        <f t="shared" si="1"/>
        <v>R52</v>
      </c>
      <c r="B53" s="2"/>
      <c r="C53" s="5" t="s">
        <v>834</v>
      </c>
      <c r="D53" s="19" t="s">
        <v>833</v>
      </c>
      <c r="E53" s="5" t="s">
        <v>573</v>
      </c>
      <c r="F53" s="23" t="s">
        <v>4967</v>
      </c>
      <c r="G53" s="40" t="s">
        <v>5500</v>
      </c>
      <c r="H53" s="19" t="s">
        <v>4029</v>
      </c>
      <c r="I53" s="19" t="s">
        <v>835</v>
      </c>
      <c r="J53" s="1" t="str">
        <f t="shared" si="4"/>
        <v>R52 : C00090 + C00007 -&gt; C00682</v>
      </c>
      <c r="K53" s="1" t="str">
        <f t="shared" si="2"/>
        <v>(${Variables:E1_13_11_2_kcat} * ${Variables:E1_13_11_2_conc}*C00090 * C00007) / (${Variables:E1_13_11_2_km}+${Variables:E1_13_11_2_conc}*C00090 * C00007)</v>
      </c>
      <c r="L53" s="1" t="str">
        <f t="shared" si="3"/>
        <v>R52 : C00090 + C00007 -&gt; C00682 | (${Variables:E1_13_11_2_kcat} * ${Variables:E1_13_11_2_conc}*C00090 * C00007) / (${Variables:E1_13_11_2_km}+${Variables:E1_13_11_2_conc}*C00090 * C00007)</v>
      </c>
    </row>
    <row r="54" spans="1:12" ht="75" x14ac:dyDescent="0.25">
      <c r="A54" s="18" t="str">
        <f t="shared" si="1"/>
        <v>R53</v>
      </c>
      <c r="B54" s="4" t="s">
        <v>839</v>
      </c>
      <c r="C54" s="5" t="s">
        <v>840</v>
      </c>
      <c r="D54" s="19" t="s">
        <v>838</v>
      </c>
      <c r="E54" s="5" t="s">
        <v>614</v>
      </c>
      <c r="F54" s="23" t="s">
        <v>4968</v>
      </c>
      <c r="G54" s="40" t="s">
        <v>5501</v>
      </c>
      <c r="H54" s="19" t="s">
        <v>4030</v>
      </c>
      <c r="I54" s="19" t="s">
        <v>4031</v>
      </c>
      <c r="J54" s="1" t="str">
        <f t="shared" si="4"/>
        <v>R53 : C01179 + C00007 -&gt; C00544 + C00011</v>
      </c>
      <c r="K54" s="1" t="str">
        <f t="shared" si="2"/>
        <v>(${Variables:E1_13_11_27_kcat} * ${Variables:E1_13_11_27_conc}*C01179 * C00007) / (${Variables:E1_13_11_27_km}+${Variables:E1_13_11_27_conc}*C01179 * C00007)</v>
      </c>
      <c r="L54" s="1" t="str">
        <f t="shared" si="3"/>
        <v>R53 : C01179 + C00007 -&gt; C00544 + C00011 | (${Variables:E1_13_11_27_kcat} * ${Variables:E1_13_11_27_conc}*C01179 * C00007) / (${Variables:E1_13_11_27_km}+${Variables:E1_13_11_27_conc}*C01179 * C00007)</v>
      </c>
    </row>
    <row r="55" spans="1:12" ht="75" x14ac:dyDescent="0.25">
      <c r="A55" s="18" t="str">
        <f t="shared" si="1"/>
        <v>R54</v>
      </c>
      <c r="B55" s="2"/>
      <c r="C55" s="5" t="s">
        <v>842</v>
      </c>
      <c r="D55" s="19" t="s">
        <v>841</v>
      </c>
      <c r="E55" s="5" t="s">
        <v>613</v>
      </c>
      <c r="F55" s="23" t="s">
        <v>4969</v>
      </c>
      <c r="G55" s="40" t="s">
        <v>5502</v>
      </c>
      <c r="H55" s="19" t="s">
        <v>4032</v>
      </c>
      <c r="I55" s="19" t="s">
        <v>843</v>
      </c>
      <c r="J55" s="1" t="str">
        <f t="shared" si="4"/>
        <v>R54 : C00544 + C00007 -&gt; C01036</v>
      </c>
      <c r="K55" s="1" t="str">
        <f t="shared" si="2"/>
        <v>(${Variables:E1_13_11_5_kcat} * ${Variables:E1_13_11_5_conc}*C00544 * C00007) / (${Variables:E1_13_11_5_km}+${Variables:E1_13_11_5_conc}*C00544 * C00007)</v>
      </c>
      <c r="L55" s="1" t="str">
        <f t="shared" si="3"/>
        <v>R54 : C00544 + C00007 -&gt; C01036 | (${Variables:E1_13_11_5_kcat} * ${Variables:E1_13_11_5_conc}*C00544 * C00007) / (${Variables:E1_13_11_5_km}+${Variables:E1_13_11_5_conc}*C00544 * C00007)</v>
      </c>
    </row>
    <row r="56" spans="1:12" ht="75" x14ac:dyDescent="0.25">
      <c r="A56" s="18" t="str">
        <f t="shared" si="1"/>
        <v>R55</v>
      </c>
      <c r="B56" s="4" t="s">
        <v>845</v>
      </c>
      <c r="C56" s="5" t="s">
        <v>846</v>
      </c>
      <c r="D56" s="19" t="s">
        <v>882</v>
      </c>
      <c r="E56" s="5" t="s">
        <v>571</v>
      </c>
      <c r="F56" s="23" t="s">
        <v>4970</v>
      </c>
      <c r="G56" s="40" t="s">
        <v>5503</v>
      </c>
      <c r="H56" s="19" t="s">
        <v>4033</v>
      </c>
      <c r="I56" s="19" t="s">
        <v>847</v>
      </c>
      <c r="J56" s="1" t="str">
        <f t="shared" si="4"/>
        <v>R55 : C03012 + C00007 -&gt; C06204</v>
      </c>
      <c r="K56" s="1" t="str">
        <f t="shared" si="2"/>
        <v>(${Variables:E1_13_11_56_kcat} * ${Variables:E1_13_11_56_conc}*C03012 * C00007) / (${Variables:E1_13_11_56_km}+${Variables:E1_13_11_56_conc}*C03012 * C00007)</v>
      </c>
      <c r="L56" s="1" t="str">
        <f t="shared" si="3"/>
        <v>R55 : C03012 + C00007 -&gt; C06204 | (${Variables:E1_13_11_56_kcat} * ${Variables:E1_13_11_56_conc}*C03012 * C00007) / (${Variables:E1_13_11_56_km}+${Variables:E1_13_11_56_conc}*C03012 * C00007)</v>
      </c>
    </row>
    <row r="57" spans="1:12" ht="75" x14ac:dyDescent="0.25">
      <c r="A57" s="18" t="str">
        <f t="shared" si="1"/>
        <v>R56</v>
      </c>
      <c r="B57" s="2"/>
      <c r="C57" s="5" t="s">
        <v>852</v>
      </c>
      <c r="D57" s="19" t="s">
        <v>883</v>
      </c>
      <c r="E57" s="5" t="s">
        <v>500</v>
      </c>
      <c r="F57" s="23" t="s">
        <v>4971</v>
      </c>
      <c r="G57" s="11" t="s">
        <v>5504</v>
      </c>
      <c r="H57" s="11" t="s">
        <v>4034</v>
      </c>
      <c r="I57" s="11" t="s">
        <v>4035</v>
      </c>
      <c r="J57" s="1" t="str">
        <f t="shared" si="4"/>
        <v>R56 : C00026 + C00007 -&gt; C00042 + C00011</v>
      </c>
      <c r="K57" s="1" t="str">
        <f t="shared" si="2"/>
        <v>(${Variables:E1_14_11_47_kcat} * ${Variables:E1_14_11_47_conc}*C00026 * C00007) / (${Variables:E1_14_11_47_km}+${Variables:E1_14_11_47_conc}*C00026 * C00007)</v>
      </c>
      <c r="L57" s="1" t="str">
        <f t="shared" si="3"/>
        <v>R56 : C00026 + C00007 -&gt; C00042 + C00011 | (${Variables:E1_14_11_47_kcat} * ${Variables:E1_14_11_47_conc}*C00026 * C00007) / (${Variables:E1_14_11_47_km}+${Variables:E1_14_11_47_conc}*C00026 * C00007)</v>
      </c>
    </row>
    <row r="58" spans="1:12" ht="90" x14ac:dyDescent="0.25">
      <c r="A58" s="18" t="str">
        <f t="shared" si="1"/>
        <v>R57</v>
      </c>
      <c r="B58" s="4" t="s">
        <v>855</v>
      </c>
      <c r="C58" s="5" t="s">
        <v>856</v>
      </c>
      <c r="D58" s="19" t="s">
        <v>1221</v>
      </c>
      <c r="E58" s="5" t="s">
        <v>670</v>
      </c>
      <c r="F58" s="23" t="s">
        <v>4972</v>
      </c>
      <c r="G58" s="40" t="s">
        <v>5505</v>
      </c>
      <c r="H58" s="19" t="s">
        <v>4036</v>
      </c>
      <c r="I58" s="19" t="s">
        <v>4037</v>
      </c>
      <c r="J58" s="1" t="str">
        <f t="shared" si="4"/>
        <v>R57 : C06231 + C00026 + C00007 -&gt; C16432 + C00042 + C00011</v>
      </c>
      <c r="K58" s="1" t="str">
        <f t="shared" si="2"/>
        <v>(${Variables:E1_14_11_55_kcat} * ${Variables:E1_14_11_55_conc}*C06231 * C00026 * C00007) / (${Variables:E1_14_11_55_km}+${Variables:E1_14_11_55_conc}*C06231 * C00026 * C00007)</v>
      </c>
      <c r="L58" s="1" t="str">
        <f t="shared" si="3"/>
        <v>R57 : C06231 + C00026 + C00007 -&gt; C16432 + C00042 + C00011 | (${Variables:E1_14_11_55_kcat} * ${Variables:E1_14_11_55_conc}*C06231 * C00026 * C00007) / (${Variables:E1_14_11_55_km}+${Variables:E1_14_11_55_conc}*C06231 * C00026 * C00007)</v>
      </c>
    </row>
    <row r="59" spans="1:12" ht="90" x14ac:dyDescent="0.25">
      <c r="A59" s="18" t="str">
        <f t="shared" si="1"/>
        <v>R58</v>
      </c>
      <c r="B59" s="4" t="s">
        <v>859</v>
      </c>
      <c r="C59" s="5" t="s">
        <v>860</v>
      </c>
      <c r="D59" s="19" t="s">
        <v>1220</v>
      </c>
      <c r="E59" s="5" t="s">
        <v>432</v>
      </c>
      <c r="F59" s="23" t="s">
        <v>4973</v>
      </c>
      <c r="G59" s="40" t="s">
        <v>5506</v>
      </c>
      <c r="H59" s="19" t="s">
        <v>862</v>
      </c>
      <c r="I59" s="19" t="s">
        <v>861</v>
      </c>
      <c r="J59" s="1" t="str">
        <f t="shared" si="4"/>
        <v>R58 : C00180 + C00004 + C00080 + C00007 -&gt; C04634 + C00003</v>
      </c>
      <c r="K59" s="1" t="str">
        <f t="shared" si="2"/>
        <v>(${Variables:E1_14_12_10_kcat} * ${Variables:E1_14_12_10_conc}*C00180 * C00004 * C00080 * C00007) / (${Variables:E1_14_12_10_km}+${Variables:E1_14_12_10_conc}*C00180 * C00004 * C00080 * C00007)</v>
      </c>
      <c r="L59" s="1" t="str">
        <f t="shared" si="3"/>
        <v>R58 : C00180 + C00004 + C00080 + C00007 -&gt; C04634 + C00003 | (${Variables:E1_14_12_10_kcat} * ${Variables:E1_14_12_10_conc}*C00180 * C00004 * C00080 * C00007) / (${Variables:E1_14_12_10_km}+${Variables:E1_14_12_10_conc}*C00180 * C00004 * C00080 * C00007)</v>
      </c>
    </row>
    <row r="60" spans="1:12" ht="90" x14ac:dyDescent="0.25">
      <c r="A60" s="18" t="str">
        <f t="shared" si="1"/>
        <v>R59</v>
      </c>
      <c r="B60" s="4" t="s">
        <v>870</v>
      </c>
      <c r="C60" s="5" t="s">
        <v>871</v>
      </c>
      <c r="D60" s="19" t="s">
        <v>872</v>
      </c>
      <c r="E60" s="5" t="s">
        <v>611</v>
      </c>
      <c r="F60" s="23" t="s">
        <v>4974</v>
      </c>
      <c r="G60" s="40" t="s">
        <v>5507</v>
      </c>
      <c r="H60" s="19" t="s">
        <v>4038</v>
      </c>
      <c r="I60" s="19" t="s">
        <v>4039</v>
      </c>
      <c r="J60" s="1" t="str">
        <f t="shared" si="4"/>
        <v>R59 : C00079 + C05650 + C00007 -&gt; C00082 + C22239</v>
      </c>
      <c r="K60" s="1" t="str">
        <f t="shared" si="2"/>
        <v>(${Variables:E1_14_16_1_kcat} * ${Variables:E1_14_16_1_conc}*C00079 * C05650 * C00007) / (${Variables:E1_14_16_1_km}+${Variables:E1_14_16_1_conc}*C00079 * C05650 * C00007)</v>
      </c>
      <c r="L60" s="1" t="str">
        <f t="shared" si="3"/>
        <v>R59 : C00079 + C05650 + C00007 -&gt; C00082 + C22239 | (${Variables:E1_14_16_1_kcat} * ${Variables:E1_14_16_1_conc}*C00079 * C05650 * C00007) / (${Variables:E1_14_16_1_km}+${Variables:E1_14_16_1_conc}*C00079 * C05650 * C00007)</v>
      </c>
    </row>
    <row r="61" spans="1:12" ht="75" x14ac:dyDescent="0.25">
      <c r="A61" s="18" t="str">
        <f t="shared" si="1"/>
        <v>R60</v>
      </c>
      <c r="B61" s="4" t="s">
        <v>887</v>
      </c>
      <c r="C61" s="5" t="s">
        <v>886</v>
      </c>
      <c r="D61" s="19" t="s">
        <v>890</v>
      </c>
      <c r="E61" s="5" t="s">
        <v>409</v>
      </c>
      <c r="F61" s="23" t="s">
        <v>4975</v>
      </c>
      <c r="G61" s="11" t="s">
        <v>7360</v>
      </c>
      <c r="H61" s="11" t="s">
        <v>7361</v>
      </c>
      <c r="I61" s="11" t="s">
        <v>7359</v>
      </c>
      <c r="J61" s="1" t="str">
        <f t="shared" si="4"/>
        <v>R60 : C00007 + C14818 + C00080 -&gt; C14819 + C00001</v>
      </c>
      <c r="K61" s="1" t="str">
        <f t="shared" si="2"/>
        <v>(${Variables:E1_16_3_1_kcat} * ${Variables:E1_16_3_1_conc}*C00007 * C14818 * C00080) / (${Variables:E1_16_3_1_km}+${Variables:E1_16_3_1_conc}*C00007 * C14818 * C00080)</v>
      </c>
      <c r="L61" s="1" t="str">
        <f t="shared" si="3"/>
        <v>R60 : C00007 + C14818 + C00080 -&gt; C14819 + C00001 | (${Variables:E1_16_3_1_kcat} * ${Variables:E1_16_3_1_conc}*C00007 * C14818 * C00080) / (${Variables:E1_16_3_1_km}+${Variables:E1_16_3_1_conc}*C00007 * C14818 * C00080)</v>
      </c>
    </row>
    <row r="62" spans="1:12" ht="75" x14ac:dyDescent="0.25">
      <c r="A62" s="18" t="str">
        <f t="shared" si="1"/>
        <v>R61</v>
      </c>
      <c r="B62" s="4" t="s">
        <v>887</v>
      </c>
      <c r="C62" s="5" t="s">
        <v>891</v>
      </c>
      <c r="D62" s="19" t="s">
        <v>890</v>
      </c>
      <c r="E62" s="5" t="s">
        <v>409</v>
      </c>
      <c r="F62" s="23" t="s">
        <v>4975</v>
      </c>
      <c r="G62" s="11" t="s">
        <v>7360</v>
      </c>
      <c r="H62" s="11" t="s">
        <v>7361</v>
      </c>
      <c r="I62" s="11" t="s">
        <v>7359</v>
      </c>
      <c r="J62" s="1" t="str">
        <f t="shared" si="4"/>
        <v>R61 : C00007 + C14818 + C00080 -&gt; C14819 + C00001</v>
      </c>
      <c r="K62" s="1" t="str">
        <f t="shared" si="2"/>
        <v>(${Variables:E1_16_3_1_kcat} * ${Variables:E1_16_3_1_conc}*C00007 * C14818 * C00080) / (${Variables:E1_16_3_1_km}+${Variables:E1_16_3_1_conc}*C00007 * C14818 * C00080)</v>
      </c>
      <c r="L62" s="1" t="str">
        <f t="shared" si="3"/>
        <v>R61 : C00007 + C14818 + C00080 -&gt; C14819 + C00001 | (${Variables:E1_16_3_1_kcat} * ${Variables:E1_16_3_1_conc}*C00007 * C14818 * C00080) / (${Variables:E1_16_3_1_km}+${Variables:E1_16_3_1_conc}*C00007 * C14818 * C00080)</v>
      </c>
    </row>
    <row r="63" spans="1:12" ht="75" x14ac:dyDescent="0.25">
      <c r="A63" s="18" t="str">
        <f t="shared" si="1"/>
        <v>R62</v>
      </c>
      <c r="B63" s="4" t="s">
        <v>892</v>
      </c>
      <c r="C63" s="5" t="s">
        <v>893</v>
      </c>
      <c r="D63" s="19" t="s">
        <v>1218</v>
      </c>
      <c r="E63" s="5" t="s">
        <v>392</v>
      </c>
      <c r="F63" s="23" t="s">
        <v>4976</v>
      </c>
      <c r="G63" s="11" t="s">
        <v>5508</v>
      </c>
      <c r="H63" s="11" t="s">
        <v>4040</v>
      </c>
      <c r="I63" s="11" t="s">
        <v>4041</v>
      </c>
      <c r="J63" s="1" t="str">
        <f t="shared" si="4"/>
        <v>R62 : C00385 + C00003 + C00001 -&gt; C00366 + C00004 + C00080</v>
      </c>
      <c r="K63" s="1" t="str">
        <f t="shared" si="2"/>
        <v>(${Variables:E1_17_1_4_kcat} * ${Variables:E1_17_1_4_conc}*C00385 * C00003 * C00001) / (${Variables:E1_17_1_4_km}+${Variables:E1_17_1_4_conc}*C00385 * C00003 * C00001)</v>
      </c>
      <c r="L63" s="1" t="str">
        <f t="shared" si="3"/>
        <v>R62 : C00385 + C00003 + C00001 -&gt; C00366 + C00004 + C00080 | (${Variables:E1_17_1_4_kcat} * ${Variables:E1_17_1_4_conc}*C00385 * C00003 * C00001) / (${Variables:E1_17_1_4_km}+${Variables:E1_17_1_4_conc}*C00385 * C00003 * C00001)</v>
      </c>
    </row>
    <row r="64" spans="1:12" ht="75" x14ac:dyDescent="0.25">
      <c r="A64" s="18" t="str">
        <f t="shared" si="1"/>
        <v>R63</v>
      </c>
      <c r="B64" s="4" t="s">
        <v>895</v>
      </c>
      <c r="C64" s="5" t="s">
        <v>894</v>
      </c>
      <c r="D64" s="19" t="s">
        <v>1218</v>
      </c>
      <c r="E64" s="5" t="s">
        <v>392</v>
      </c>
      <c r="F64" s="23" t="s">
        <v>4976</v>
      </c>
      <c r="G64" s="40" t="s">
        <v>5508</v>
      </c>
      <c r="H64" s="19" t="s">
        <v>4040</v>
      </c>
      <c r="I64" s="19" t="s">
        <v>4041</v>
      </c>
      <c r="J64" s="1" t="str">
        <f t="shared" si="4"/>
        <v>R63 : C00385 + C00003 + C00001 -&gt; C00366 + C00004 + C00080</v>
      </c>
      <c r="K64" s="1" t="str">
        <f t="shared" si="2"/>
        <v>(${Variables:E1_17_1_4_kcat} * ${Variables:E1_17_1_4_conc}*C00385 * C00003 * C00001) / (${Variables:E1_17_1_4_km}+${Variables:E1_17_1_4_conc}*C00385 * C00003 * C00001)</v>
      </c>
      <c r="L64" s="1" t="str">
        <f t="shared" si="3"/>
        <v>R63 : C00385 + C00003 + C00001 -&gt; C00366 + C00004 + C00080 | (${Variables:E1_17_1_4_kcat} * ${Variables:E1_17_1_4_conc}*C00385 * C00003 * C00001) / (${Variables:E1_17_1_4_km}+${Variables:E1_17_1_4_conc}*C00385 * C00003 * C00001)</v>
      </c>
    </row>
    <row r="65" spans="1:12" s="18" customFormat="1" ht="75" x14ac:dyDescent="0.25">
      <c r="A65" s="18" t="str">
        <f t="shared" si="1"/>
        <v>R64</v>
      </c>
      <c r="B65" s="17" t="s">
        <v>896</v>
      </c>
      <c r="C65" s="5" t="s">
        <v>897</v>
      </c>
      <c r="D65" s="19" t="s">
        <v>898</v>
      </c>
      <c r="E65" s="5" t="s">
        <v>360</v>
      </c>
      <c r="F65" s="23" t="s">
        <v>4977</v>
      </c>
      <c r="G65" s="40" t="s">
        <v>5509</v>
      </c>
      <c r="H65" s="19" t="s">
        <v>4741</v>
      </c>
      <c r="I65" s="19" t="s">
        <v>4740</v>
      </c>
      <c r="J65" s="1" t="str">
        <f t="shared" si="4"/>
        <v>R64 : C03972 + C00003 + C00001 -&gt; C20258 + C00004 + C00080</v>
      </c>
      <c r="K65" s="1" t="str">
        <f t="shared" si="2"/>
        <v>(${Variables:E1_17_1_8_kcat} * ${Variables:E1_17_1_8_conc}*C03972 * C00003 * C00001) / (${Variables:E1_17_1_8_km}+${Variables:E1_17_1_8_conc}*C03972 * C00003 * C00001)</v>
      </c>
      <c r="L65" s="1" t="str">
        <f t="shared" si="3"/>
        <v>R64 : C03972 + C00003 + C00001 -&gt; C20258 + C00004 + C00080 | (${Variables:E1_17_1_8_kcat} * ${Variables:E1_17_1_8_conc}*C03972 * C00003 * C00001) / (${Variables:E1_17_1_8_km}+${Variables:E1_17_1_8_conc}*C03972 * C00003 * C00001)</v>
      </c>
    </row>
    <row r="66" spans="1:12" ht="75" x14ac:dyDescent="0.25">
      <c r="A66" s="18" t="str">
        <f t="shared" si="1"/>
        <v>R65</v>
      </c>
      <c r="B66" s="4" t="s">
        <v>896</v>
      </c>
      <c r="C66" s="5" t="s">
        <v>897</v>
      </c>
      <c r="D66" s="19" t="s">
        <v>898</v>
      </c>
      <c r="E66" s="5" t="s">
        <v>360</v>
      </c>
      <c r="F66" s="23" t="s">
        <v>4977</v>
      </c>
      <c r="G66" s="40" t="s">
        <v>5510</v>
      </c>
      <c r="H66" s="19" t="s">
        <v>4742</v>
      </c>
      <c r="I66" s="19" t="s">
        <v>4743</v>
      </c>
      <c r="J66" s="1" t="str">
        <f t="shared" ref="J66:J97" si="5">A66&amp;" : "&amp;H66 &amp;" -&gt; "&amp; I66</f>
        <v>R65 : C03972 + C00006 + C00001 -&gt; C20258 + C00005 + C00080</v>
      </c>
      <c r="K66" s="1" t="str">
        <f t="shared" si="2"/>
        <v>(${Variables:E1_17_1_8_kcat} * ${Variables:E1_17_1_8_conc}*C03972 * C00006 * C00001) / (${Variables:E1_17_1_8_km}+${Variables:E1_17_1_8_conc}*C03972 * C00006 * C00001)</v>
      </c>
      <c r="L66" s="1" t="str">
        <f t="shared" si="3"/>
        <v>R65 : C03972 + C00006 + C00001 -&gt; C20258 + C00005 + C00080 | (${Variables:E1_17_1_8_kcat} * ${Variables:E1_17_1_8_conc}*C03972 * C00006 * C00001) / (${Variables:E1_17_1_8_km}+${Variables:E1_17_1_8_conc}*C03972 * C00006 * C00001)</v>
      </c>
    </row>
    <row r="67" spans="1:12" ht="75" x14ac:dyDescent="0.25">
      <c r="A67" s="18" t="str">
        <f t="shared" si="1"/>
        <v>R66</v>
      </c>
      <c r="B67" s="4" t="s">
        <v>901</v>
      </c>
      <c r="C67" s="5" t="s">
        <v>899</v>
      </c>
      <c r="D67" s="19" t="s">
        <v>1217</v>
      </c>
      <c r="E67" s="5" t="s">
        <v>268</v>
      </c>
      <c r="F67" s="23" t="s">
        <v>4978</v>
      </c>
      <c r="G67" s="40" t="s">
        <v>5511</v>
      </c>
      <c r="H67" s="19" t="s">
        <v>4042</v>
      </c>
      <c r="I67" s="19" t="s">
        <v>4043</v>
      </c>
      <c r="J67" s="1" t="str">
        <f t="shared" si="5"/>
        <v>R66 : C00058 + C00003 -&gt; C00080 + C00011 + C00004</v>
      </c>
      <c r="K67" s="1" t="str">
        <f t="shared" ref="K67:K130" si="6">"(${Variables:"&amp;F67&amp;"_kcat} * ${Variables:"&amp;F67&amp;"_conc}*"&amp;G67&amp;") / (${Variables:"&amp;F67&amp;"_km}+${Variables:"&amp;F67&amp;"_conc}*"&amp;G67&amp;")"</f>
        <v>(${Variables:E1_17_1_9_kcat} * ${Variables:E1_17_1_9_conc}*C00058 * C00003) / (${Variables:E1_17_1_9_km}+${Variables:E1_17_1_9_conc}*C00058 * C00003)</v>
      </c>
      <c r="L67" s="1" t="str">
        <f t="shared" ref="L67:L130" si="7">J67&amp;" | "&amp;K67</f>
        <v>R66 : C00058 + C00003 -&gt; C00080 + C00011 + C00004 | (${Variables:E1_17_1_9_kcat} * ${Variables:E1_17_1_9_conc}*C00058 * C00003) / (${Variables:E1_17_1_9_km}+${Variables:E1_17_1_9_conc}*C00058 * C00003)</v>
      </c>
    </row>
    <row r="68" spans="1:12" ht="75" x14ac:dyDescent="0.25">
      <c r="A68" s="18" t="str">
        <f t="shared" si="1"/>
        <v>R67</v>
      </c>
      <c r="B68" s="2"/>
      <c r="C68" s="5" t="s">
        <v>900</v>
      </c>
      <c r="D68" s="19" t="s">
        <v>1217</v>
      </c>
      <c r="E68" s="5" t="s">
        <v>268</v>
      </c>
      <c r="F68" s="23" t="s">
        <v>4978</v>
      </c>
      <c r="G68" s="40" t="s">
        <v>5511</v>
      </c>
      <c r="H68" s="19" t="s">
        <v>4042</v>
      </c>
      <c r="I68" s="19" t="s">
        <v>4043</v>
      </c>
      <c r="J68" s="1" t="str">
        <f t="shared" si="5"/>
        <v>R67 : C00058 + C00003 -&gt; C00080 + C00011 + C00004</v>
      </c>
      <c r="K68" s="1" t="str">
        <f t="shared" si="6"/>
        <v>(${Variables:E1_17_1_9_kcat} * ${Variables:E1_17_1_9_conc}*C00058 * C00003) / (${Variables:E1_17_1_9_km}+${Variables:E1_17_1_9_conc}*C00058 * C00003)</v>
      </c>
      <c r="L68" s="1" t="str">
        <f t="shared" si="7"/>
        <v>R67 : C00058 + C00003 -&gt; C00080 + C00011 + C00004 | (${Variables:E1_17_1_9_kcat} * ${Variables:E1_17_1_9_conc}*C00058 * C00003) / (${Variables:E1_17_1_9_km}+${Variables:E1_17_1_9_conc}*C00058 * C00003)</v>
      </c>
    </row>
    <row r="69" spans="1:12" ht="75" x14ac:dyDescent="0.25">
      <c r="A69" s="18" t="str">
        <f t="shared" si="1"/>
        <v>R68</v>
      </c>
      <c r="B69" s="2"/>
      <c r="C69" s="5" t="s">
        <v>902</v>
      </c>
      <c r="D69" s="19" t="s">
        <v>1217</v>
      </c>
      <c r="E69" s="5" t="s">
        <v>268</v>
      </c>
      <c r="F69" s="23" t="s">
        <v>4978</v>
      </c>
      <c r="G69" s="40" t="s">
        <v>5511</v>
      </c>
      <c r="H69" s="19" t="s">
        <v>4042</v>
      </c>
      <c r="I69" s="19" t="s">
        <v>4043</v>
      </c>
      <c r="J69" s="1" t="str">
        <f t="shared" si="5"/>
        <v>R68 : C00058 + C00003 -&gt; C00080 + C00011 + C00004</v>
      </c>
      <c r="K69" s="1" t="str">
        <f t="shared" si="6"/>
        <v>(${Variables:E1_17_1_9_kcat} * ${Variables:E1_17_1_9_conc}*C00058 * C00003) / (${Variables:E1_17_1_9_km}+${Variables:E1_17_1_9_conc}*C00058 * C00003)</v>
      </c>
      <c r="L69" s="1" t="str">
        <f t="shared" si="7"/>
        <v>R68 : C00058 + C00003 -&gt; C00080 + C00011 + C00004 | (${Variables:E1_17_1_9_kcat} * ${Variables:E1_17_1_9_conc}*C00058 * C00003) / (${Variables:E1_17_1_9_km}+${Variables:E1_17_1_9_conc}*C00058 * C00003)</v>
      </c>
    </row>
    <row r="70" spans="1:12" ht="75" x14ac:dyDescent="0.25">
      <c r="A70" s="18" t="str">
        <f t="shared" si="1"/>
        <v>R69</v>
      </c>
      <c r="B70" s="4" t="s">
        <v>901</v>
      </c>
      <c r="C70" s="5" t="s">
        <v>903</v>
      </c>
      <c r="D70" s="19" t="s">
        <v>1217</v>
      </c>
      <c r="E70" s="5" t="s">
        <v>268</v>
      </c>
      <c r="F70" s="23" t="s">
        <v>4978</v>
      </c>
      <c r="G70" s="40" t="s">
        <v>5511</v>
      </c>
      <c r="H70" s="19" t="s">
        <v>4042</v>
      </c>
      <c r="I70" s="19" t="s">
        <v>4043</v>
      </c>
      <c r="J70" s="1" t="str">
        <f t="shared" si="5"/>
        <v>R69 : C00058 + C00003 -&gt; C00080 + C00011 + C00004</v>
      </c>
      <c r="K70" s="1" t="str">
        <f t="shared" si="6"/>
        <v>(${Variables:E1_17_1_9_kcat} * ${Variables:E1_17_1_9_conc}*C00058 * C00003) / (${Variables:E1_17_1_9_km}+${Variables:E1_17_1_9_conc}*C00058 * C00003)</v>
      </c>
      <c r="L70" s="1" t="str">
        <f t="shared" si="7"/>
        <v>R69 : C00058 + C00003 -&gt; C00080 + C00011 + C00004 | (${Variables:E1_17_1_9_kcat} * ${Variables:E1_17_1_9_conc}*C00058 * C00003) / (${Variables:E1_17_1_9_km}+${Variables:E1_17_1_9_conc}*C00058 * C00003)</v>
      </c>
    </row>
    <row r="71" spans="1:12" ht="75" x14ac:dyDescent="0.25">
      <c r="A71" s="18" t="str">
        <f t="shared" si="1"/>
        <v>R70</v>
      </c>
      <c r="B71" s="4" t="s">
        <v>904</v>
      </c>
      <c r="C71" s="5" t="s">
        <v>905</v>
      </c>
      <c r="D71" s="19" t="s">
        <v>1217</v>
      </c>
      <c r="E71" s="5" t="s">
        <v>268</v>
      </c>
      <c r="F71" s="23" t="s">
        <v>4978</v>
      </c>
      <c r="G71" s="40" t="s">
        <v>5511</v>
      </c>
      <c r="H71" s="19" t="s">
        <v>4042</v>
      </c>
      <c r="I71" s="19" t="s">
        <v>4043</v>
      </c>
      <c r="J71" s="1" t="str">
        <f t="shared" si="5"/>
        <v>R70 : C00058 + C00003 -&gt; C00080 + C00011 + C00004</v>
      </c>
      <c r="K71" s="1" t="str">
        <f t="shared" si="6"/>
        <v>(${Variables:E1_17_1_9_kcat} * ${Variables:E1_17_1_9_conc}*C00058 * C00003) / (${Variables:E1_17_1_9_km}+${Variables:E1_17_1_9_conc}*C00058 * C00003)</v>
      </c>
      <c r="L71" s="1" t="str">
        <f t="shared" si="7"/>
        <v>R70 : C00058 + C00003 -&gt; C00080 + C00011 + C00004 | (${Variables:E1_17_1_9_kcat} * ${Variables:E1_17_1_9_conc}*C00058 * C00003) / (${Variables:E1_17_1_9_km}+${Variables:E1_17_1_9_conc}*C00058 * C00003)</v>
      </c>
    </row>
    <row r="72" spans="1:12" ht="75" x14ac:dyDescent="0.25">
      <c r="A72" s="18" t="str">
        <f t="shared" si="1"/>
        <v>R71</v>
      </c>
      <c r="B72" s="2"/>
      <c r="C72" s="5" t="s">
        <v>906</v>
      </c>
      <c r="D72" s="19" t="s">
        <v>1216</v>
      </c>
      <c r="E72" s="5" t="s">
        <v>506</v>
      </c>
      <c r="F72" s="23" t="s">
        <v>4979</v>
      </c>
      <c r="G72" s="40" t="s">
        <v>5512</v>
      </c>
      <c r="H72" s="19" t="s">
        <v>4044</v>
      </c>
      <c r="I72" s="19" t="s">
        <v>4045</v>
      </c>
      <c r="J72" s="1" t="str">
        <f t="shared" si="5"/>
        <v>R71 : C04232 + C00343 + C00001 -&gt; C03723 + C00342</v>
      </c>
      <c r="K72" s="1" t="str">
        <f t="shared" si="6"/>
        <v>(${Variables:E1_17_4_1_kcat} * ${Variables:E1_17_4_1_conc}*C04232 * C00343 * C00001) / (${Variables:E1_17_4_1_km}+${Variables:E1_17_4_1_conc}*C04232 * C00343 * C00001)</v>
      </c>
      <c r="L72" s="1" t="str">
        <f t="shared" si="7"/>
        <v>R71 : C04232 + C00343 + C00001 -&gt; C03723 + C00342 | (${Variables:E1_17_4_1_kcat} * ${Variables:E1_17_4_1_conc}*C04232 * C00343 * C00001) / (${Variables:E1_17_4_1_km}+${Variables:E1_17_4_1_conc}*C04232 * C00343 * C00001)</v>
      </c>
    </row>
    <row r="73" spans="1:12" ht="75" x14ac:dyDescent="0.25">
      <c r="A73" s="18" t="str">
        <f t="shared" si="1"/>
        <v>R72</v>
      </c>
      <c r="B73" s="2"/>
      <c r="C73" s="5" t="s">
        <v>907</v>
      </c>
      <c r="D73" s="19" t="s">
        <v>1216</v>
      </c>
      <c r="E73" s="5" t="s">
        <v>506</v>
      </c>
      <c r="F73" s="23" t="s">
        <v>4979</v>
      </c>
      <c r="G73" s="40" t="s">
        <v>5512</v>
      </c>
      <c r="H73" s="19" t="s">
        <v>4044</v>
      </c>
      <c r="I73" s="19" t="s">
        <v>4045</v>
      </c>
      <c r="J73" s="1" t="str">
        <f t="shared" si="5"/>
        <v>R72 : C04232 + C00343 + C00001 -&gt; C03723 + C00342</v>
      </c>
      <c r="K73" s="1" t="str">
        <f t="shared" si="6"/>
        <v>(${Variables:E1_17_4_1_kcat} * ${Variables:E1_17_4_1_conc}*C04232 * C00343 * C00001) / (${Variables:E1_17_4_1_km}+${Variables:E1_17_4_1_conc}*C04232 * C00343 * C00001)</v>
      </c>
      <c r="L73" s="1" t="str">
        <f t="shared" si="7"/>
        <v>R72 : C04232 + C00343 + C00001 -&gt; C03723 + C00342 | (${Variables:E1_17_4_1_kcat} * ${Variables:E1_17_4_1_conc}*C04232 * C00343 * C00001) / (${Variables:E1_17_4_1_km}+${Variables:E1_17_4_1_conc}*C04232 * C00343 * C00001)</v>
      </c>
    </row>
    <row r="74" spans="1:12" ht="75" x14ac:dyDescent="0.25">
      <c r="A74" s="18" t="str">
        <f t="shared" si="1"/>
        <v>R73</v>
      </c>
      <c r="B74" s="2"/>
      <c r="C74" s="5" t="s">
        <v>916</v>
      </c>
      <c r="D74" s="19" t="s">
        <v>1215</v>
      </c>
      <c r="E74" s="5" t="s">
        <v>358</v>
      </c>
      <c r="F74" s="23" t="s">
        <v>4980</v>
      </c>
      <c r="G74" s="40" t="s">
        <v>5513</v>
      </c>
      <c r="H74" s="19" t="s">
        <v>4046</v>
      </c>
      <c r="I74" s="19" t="s">
        <v>4047</v>
      </c>
      <c r="J74" s="1" t="str">
        <f t="shared" si="5"/>
        <v>R73 : C00677 + C00343 + C00001 -&gt; C03802 + C00342</v>
      </c>
      <c r="K74" s="1" t="str">
        <f t="shared" si="6"/>
        <v>(${Variables:E1_17_4_2_kcat} * ${Variables:E1_17_4_2_conc}*C00677 * C00343 * C00001) / (${Variables:E1_17_4_2_km}+${Variables:E1_17_4_2_conc}*C00677 * C00343 * C00001)</v>
      </c>
      <c r="L74" s="1" t="str">
        <f t="shared" si="7"/>
        <v>R73 : C00677 + C00343 + C00001 -&gt; C03802 + C00342 | (${Variables:E1_17_4_2_kcat} * ${Variables:E1_17_4_2_conc}*C00677 * C00343 * C00001) / (${Variables:E1_17_4_2_km}+${Variables:E1_17_4_2_conc}*C00677 * C00343 * C00001)</v>
      </c>
    </row>
    <row r="75" spans="1:12" ht="75" x14ac:dyDescent="0.25">
      <c r="A75" s="18" t="str">
        <f t="shared" si="1"/>
        <v>R74</v>
      </c>
      <c r="B75" s="4" t="s">
        <v>917</v>
      </c>
      <c r="C75" s="5" t="s">
        <v>918</v>
      </c>
      <c r="D75" s="19" t="s">
        <v>1214</v>
      </c>
      <c r="E75" s="5" t="s">
        <v>267</v>
      </c>
      <c r="F75" s="23" t="s">
        <v>4981</v>
      </c>
      <c r="G75" s="40" t="s">
        <v>5514</v>
      </c>
      <c r="H75" s="19" t="s">
        <v>4048</v>
      </c>
      <c r="I75" s="19" t="s">
        <v>4049</v>
      </c>
      <c r="J75" s="1" t="str">
        <f t="shared" si="5"/>
        <v>R74 : C00058 + C15602 -&gt; C00011 + C15603</v>
      </c>
      <c r="K75" s="1" t="str">
        <f t="shared" si="6"/>
        <v>(${Variables:E1_17_5_3_kcat} * ${Variables:E1_17_5_3_conc}*C00058 * C15602) / (${Variables:E1_17_5_3_km}+${Variables:E1_17_5_3_conc}*C00058 * C15602)</v>
      </c>
      <c r="L75" s="1" t="str">
        <f t="shared" si="7"/>
        <v>R74 : C00058 + C15602 -&gt; C00011 + C15603 | (${Variables:E1_17_5_3_kcat} * ${Variables:E1_17_5_3_conc}*C00058 * C15602) / (${Variables:E1_17_5_3_km}+${Variables:E1_17_5_3_conc}*C00058 * C15602)</v>
      </c>
    </row>
    <row r="76" spans="1:12" ht="75" x14ac:dyDescent="0.25">
      <c r="A76" s="18" t="str">
        <f t="shared" si="1"/>
        <v>R75</v>
      </c>
      <c r="B76" s="4" t="s">
        <v>917</v>
      </c>
      <c r="C76" s="5" t="s">
        <v>919</v>
      </c>
      <c r="D76" s="19" t="s">
        <v>1214</v>
      </c>
      <c r="E76" s="5" t="s">
        <v>267</v>
      </c>
      <c r="F76" s="23" t="s">
        <v>4981</v>
      </c>
      <c r="G76" s="40" t="s">
        <v>5514</v>
      </c>
      <c r="H76" s="19" t="s">
        <v>4048</v>
      </c>
      <c r="I76" s="19" t="s">
        <v>4049</v>
      </c>
      <c r="J76" s="1" t="str">
        <f t="shared" si="5"/>
        <v>R75 : C00058 + C15602 -&gt; C00011 + C15603</v>
      </c>
      <c r="K76" s="1" t="str">
        <f t="shared" si="6"/>
        <v>(${Variables:E1_17_5_3_kcat} * ${Variables:E1_17_5_3_conc}*C00058 * C15602) / (${Variables:E1_17_5_3_km}+${Variables:E1_17_5_3_conc}*C00058 * C15602)</v>
      </c>
      <c r="L76" s="1" t="str">
        <f t="shared" si="7"/>
        <v>R75 : C00058 + C15602 -&gt; C00011 + C15603 | (${Variables:E1_17_5_3_kcat} * ${Variables:E1_17_5_3_conc}*C00058 * C15602) / (${Variables:E1_17_5_3_km}+${Variables:E1_17_5_3_conc}*C00058 * C15602)</v>
      </c>
    </row>
    <row r="77" spans="1:12" ht="75" x14ac:dyDescent="0.25">
      <c r="A77" s="18" t="str">
        <f t="shared" si="1"/>
        <v>R76</v>
      </c>
      <c r="B77" s="4" t="s">
        <v>922</v>
      </c>
      <c r="C77" s="5" t="s">
        <v>920</v>
      </c>
      <c r="D77" s="19" t="s">
        <v>921</v>
      </c>
      <c r="E77" s="5" t="s">
        <v>405</v>
      </c>
      <c r="F77" s="23" t="s">
        <v>4982</v>
      </c>
      <c r="G77" s="40" t="s">
        <v>7277</v>
      </c>
      <c r="H77" s="19" t="s">
        <v>7278</v>
      </c>
      <c r="I77" s="19" t="s">
        <v>7279</v>
      </c>
      <c r="J77" s="1" t="str">
        <f t="shared" si="5"/>
        <v>R76 : C11453 + C00138 -&gt; C11811 + C00001 + C00139</v>
      </c>
      <c r="K77" s="1" t="str">
        <f t="shared" si="6"/>
        <v>(${Variables:E1_17_7_1_kcat} * ${Variables:E1_17_7_1_conc}*C11453 * C00138) / (${Variables:E1_17_7_1_km}+${Variables:E1_17_7_1_conc}*C11453 * C00138)</v>
      </c>
      <c r="L77" s="1" t="str">
        <f t="shared" si="7"/>
        <v>R76 : C11453 + C00138 -&gt; C11811 + C00001 + C00139 | (${Variables:E1_17_7_1_kcat} * ${Variables:E1_17_7_1_conc}*C11453 * C00138) / (${Variables:E1_17_7_1_km}+${Variables:E1_17_7_1_conc}*C11453 * C00138)</v>
      </c>
    </row>
    <row r="78" spans="1:12" s="18" customFormat="1" ht="75" x14ac:dyDescent="0.25">
      <c r="A78" s="18" t="str">
        <f t="shared" si="1"/>
        <v>R77</v>
      </c>
      <c r="B78" s="17" t="s">
        <v>923</v>
      </c>
      <c r="C78" s="5" t="s">
        <v>924</v>
      </c>
      <c r="D78" s="19" t="s">
        <v>925</v>
      </c>
      <c r="E78" s="5" t="s">
        <v>353</v>
      </c>
      <c r="F78" s="23" t="s">
        <v>4983</v>
      </c>
      <c r="G78" s="40" t="s">
        <v>7280</v>
      </c>
      <c r="H78" s="19" t="s">
        <v>7281</v>
      </c>
      <c r="I78" s="19" t="s">
        <v>7282</v>
      </c>
      <c r="J78" s="1" t="str">
        <f t="shared" si="5"/>
        <v>R77 : C11811 + C00138 + C00080 -&gt; C00129 + C00139 + C00001</v>
      </c>
      <c r="K78" s="1" t="str">
        <f t="shared" si="6"/>
        <v>(${Variables:E1_17_7_4_kcat} * ${Variables:E1_17_7_4_conc}*C11811 * C00138 * C00080) / (${Variables:E1_17_7_4_km}+${Variables:E1_17_7_4_conc}*C11811 * C00138 * C00080)</v>
      </c>
      <c r="L78" s="1" t="str">
        <f t="shared" si="7"/>
        <v>R77 : C11811 + C00138 + C00080 -&gt; C00129 + C00139 + C00001 | (${Variables:E1_17_7_4_kcat} * ${Variables:E1_17_7_4_conc}*C11811 * C00138 * C00080) / (${Variables:E1_17_7_4_km}+${Variables:E1_17_7_4_conc}*C11811 * C00138 * C00080)</v>
      </c>
    </row>
    <row r="79" spans="1:12" ht="75" x14ac:dyDescent="0.25">
      <c r="A79" s="18" t="str">
        <f t="shared" si="1"/>
        <v>R78</v>
      </c>
      <c r="B79" s="4" t="s">
        <v>923</v>
      </c>
      <c r="C79" s="5" t="s">
        <v>924</v>
      </c>
      <c r="D79" s="19" t="s">
        <v>925</v>
      </c>
      <c r="E79" s="5" t="s">
        <v>353</v>
      </c>
      <c r="F79" s="23" t="s">
        <v>4983</v>
      </c>
      <c r="G79" s="40" t="s">
        <v>7283</v>
      </c>
      <c r="H79" s="19" t="s">
        <v>7284</v>
      </c>
      <c r="I79" s="19" t="s">
        <v>7281</v>
      </c>
      <c r="J79" s="1" t="str">
        <f t="shared" si="5"/>
        <v>R78 : C00235 + C00139 + C00001 -&gt; C11811 + C00138 + C00080</v>
      </c>
      <c r="K79" s="1" t="str">
        <f t="shared" si="6"/>
        <v>(${Variables:E1_17_7_4_kcat} * ${Variables:E1_17_7_4_conc}*C00235 * C00139 * C00001) / (${Variables:E1_17_7_4_km}+${Variables:E1_17_7_4_conc}*C00235 * C00139 * C00001)</v>
      </c>
      <c r="L79" s="1" t="str">
        <f t="shared" si="7"/>
        <v>R78 : C00235 + C00139 + C00001 -&gt; C11811 + C00138 + C00080 | (${Variables:E1_17_7_4_kcat} * ${Variables:E1_17_7_4_conc}*C00235 * C00139 * C00001) / (${Variables:E1_17_7_4_km}+${Variables:E1_17_7_4_conc}*C00235 * C00139 * C00001)</v>
      </c>
    </row>
    <row r="80" spans="1:12" ht="90" x14ac:dyDescent="0.25">
      <c r="A80" s="18" t="str">
        <f t="shared" ref="A80:A155" si="8">"R"&amp;ROW()-1</f>
        <v>R79</v>
      </c>
      <c r="B80" s="4" t="s">
        <v>927</v>
      </c>
      <c r="C80" s="5" t="s">
        <v>926</v>
      </c>
      <c r="D80" s="19" t="s">
        <v>1213</v>
      </c>
      <c r="E80" s="5" t="s">
        <v>338</v>
      </c>
      <c r="F80" s="23" t="s">
        <v>4984</v>
      </c>
      <c r="G80" s="40" t="s">
        <v>5515</v>
      </c>
      <c r="H80" s="19" t="s">
        <v>4050</v>
      </c>
      <c r="I80" s="19" t="s">
        <v>4051</v>
      </c>
      <c r="J80" s="1" t="str">
        <f t="shared" si="5"/>
        <v>R79 : C01978 + C00028 + C00001 -&gt; C19647 + C00030</v>
      </c>
      <c r="K80" s="1" t="str">
        <f t="shared" si="6"/>
        <v>(${Variables:E1_17_99_6_kcat} * ${Variables:E1_17_99_6_conc}*C01978 * C00028 * C00001) / (${Variables:E1_17_99_6_km}+${Variables:E1_17_99_6_conc}*C01978 * C00028 * C00001)</v>
      </c>
      <c r="L80" s="1" t="str">
        <f t="shared" si="7"/>
        <v>R79 : C01978 + C00028 + C00001 -&gt; C19647 + C00030 | (${Variables:E1_17_99_6_kcat} * ${Variables:E1_17_99_6_conc}*C01978 * C00028 * C00001) / (${Variables:E1_17_99_6_km}+${Variables:E1_17_99_6_conc}*C01978 * C00028 * C00001)</v>
      </c>
    </row>
    <row r="81" spans="1:12" ht="75" x14ac:dyDescent="0.25">
      <c r="A81" s="18" t="str">
        <f t="shared" si="8"/>
        <v>R80</v>
      </c>
      <c r="B81" s="2"/>
      <c r="C81" s="5" t="s">
        <v>929</v>
      </c>
      <c r="D81" s="19" t="s">
        <v>1212</v>
      </c>
      <c r="E81" s="5" t="s">
        <v>348</v>
      </c>
      <c r="F81" s="23" t="s">
        <v>4985</v>
      </c>
      <c r="G81" s="40" t="s">
        <v>7328</v>
      </c>
      <c r="H81" s="19" t="s">
        <v>7330</v>
      </c>
      <c r="I81" s="19" t="s">
        <v>7329</v>
      </c>
      <c r="J81" s="1" t="str">
        <f t="shared" si="5"/>
        <v>R80 : C00138 + C00006 + C00080 -&gt; C00139 + C00005</v>
      </c>
      <c r="K81" s="1" t="str">
        <f t="shared" si="6"/>
        <v>(${Variables:E1_18_1_2_kcat} * ${Variables:E1_18_1_2_conc}*C00138 * C00006 * C00080) / (${Variables:E1_18_1_2_km}+${Variables:E1_18_1_2_conc}*C00138 * C00006 * C00080)</v>
      </c>
      <c r="L81" s="1" t="str">
        <f t="shared" si="7"/>
        <v>R80 : C00138 + C00006 + C00080 -&gt; C00139 + C00005 | (${Variables:E1_18_1_2_kcat} * ${Variables:E1_18_1_2_conc}*C00138 * C00006 * C00080) / (${Variables:E1_18_1_2_km}+${Variables:E1_18_1_2_conc}*C00138 * C00006 * C00080)</v>
      </c>
    </row>
    <row r="82" spans="1:12" ht="75" x14ac:dyDescent="0.25">
      <c r="A82" s="18" t="str">
        <f t="shared" si="8"/>
        <v>R81</v>
      </c>
      <c r="B82" s="2"/>
      <c r="C82" s="5" t="s">
        <v>928</v>
      </c>
      <c r="D82" s="19" t="s">
        <v>1212</v>
      </c>
      <c r="E82" s="5" t="s">
        <v>348</v>
      </c>
      <c r="F82" s="23" t="s">
        <v>4985</v>
      </c>
      <c r="G82" s="40" t="s">
        <v>7328</v>
      </c>
      <c r="H82" s="19" t="s">
        <v>7330</v>
      </c>
      <c r="I82" s="19" t="s">
        <v>7329</v>
      </c>
      <c r="J82" s="1" t="str">
        <f t="shared" si="5"/>
        <v>R81 : C00138 + C00006 + C00080 -&gt; C00139 + C00005</v>
      </c>
      <c r="K82" s="1" t="str">
        <f t="shared" si="6"/>
        <v>(${Variables:E1_18_1_2_kcat} * ${Variables:E1_18_1_2_conc}*C00138 * C00006 * C00080) / (${Variables:E1_18_1_2_km}+${Variables:E1_18_1_2_conc}*C00138 * C00006 * C00080)</v>
      </c>
      <c r="L82" s="1" t="str">
        <f t="shared" si="7"/>
        <v>R81 : C00138 + C00006 + C00080 -&gt; C00139 + C00005 | (${Variables:E1_18_1_2_kcat} * ${Variables:E1_18_1_2_conc}*C00138 * C00006 * C00080) / (${Variables:E1_18_1_2_km}+${Variables:E1_18_1_2_conc}*C00138 * C00006 * C00080)</v>
      </c>
    </row>
    <row r="83" spans="1:12" ht="75" x14ac:dyDescent="0.25">
      <c r="A83" s="18" t="str">
        <f t="shared" si="8"/>
        <v>R82</v>
      </c>
      <c r="B83" s="2"/>
      <c r="C83" s="5" t="s">
        <v>946</v>
      </c>
      <c r="D83" s="19" t="s">
        <v>947</v>
      </c>
      <c r="E83" s="5" t="s">
        <v>575</v>
      </c>
      <c r="F83" s="23" t="s">
        <v>4986</v>
      </c>
      <c r="G83" s="40" t="s">
        <v>5516</v>
      </c>
      <c r="H83" s="19" t="s">
        <v>4052</v>
      </c>
      <c r="I83" s="19" t="s">
        <v>4053</v>
      </c>
      <c r="J83" s="1" t="str">
        <f t="shared" si="5"/>
        <v>R82 : C00084 + C00010 + C00003 -&gt; C00024 + C00004 + C00080</v>
      </c>
      <c r="K83" s="1" t="str">
        <f t="shared" si="6"/>
        <v>(${Variables:E1_2_1_10_kcat} * ${Variables:E1_2_1_10_conc}*C00084 * C00010 * C00003) / (${Variables:E1_2_1_10_km}+${Variables:E1_2_1_10_conc}*C00084 * C00010 * C00003)</v>
      </c>
      <c r="L83" s="1" t="str">
        <f t="shared" si="7"/>
        <v>R82 : C00084 + C00010 + C00003 -&gt; C00024 + C00004 + C00080 | (${Variables:E1_2_1_10_kcat} * ${Variables:E1_2_1_10_conc}*C00084 * C00010 * C00003) / (${Variables:E1_2_1_10_km}+${Variables:E1_2_1_10_conc}*C00084 * C00010 * C00003)</v>
      </c>
    </row>
    <row r="84" spans="1:12" ht="75" x14ac:dyDescent="0.25">
      <c r="A84" s="18" t="str">
        <f t="shared" si="8"/>
        <v>R83</v>
      </c>
      <c r="B84" s="2"/>
      <c r="C84" s="5" t="s">
        <v>949</v>
      </c>
      <c r="D84" s="19" t="s">
        <v>948</v>
      </c>
      <c r="E84" s="5" t="s">
        <v>525</v>
      </c>
      <c r="F84" s="23" t="s">
        <v>4987</v>
      </c>
      <c r="G84" s="11" t="s">
        <v>5517</v>
      </c>
      <c r="H84" s="11" t="s">
        <v>4054</v>
      </c>
      <c r="I84" s="11" t="s">
        <v>4055</v>
      </c>
      <c r="J84" s="1" t="str">
        <f t="shared" si="5"/>
        <v>R83 : C00441 + C00009 + C00006 -&gt; C03082 + C00005 + C00080</v>
      </c>
      <c r="K84" s="1" t="str">
        <f t="shared" si="6"/>
        <v>(${Variables:E1_2_1_11_kcat} * ${Variables:E1_2_1_11_conc}*C00441 * C00009 * C00006) / (${Variables:E1_2_1_11_km}+${Variables:E1_2_1_11_conc}*C00441 * C00009 * C00006)</v>
      </c>
      <c r="L84" s="1" t="str">
        <f t="shared" si="7"/>
        <v>R83 : C00441 + C00009 + C00006 -&gt; C03082 + C00005 + C00080 | (${Variables:E1_2_1_11_kcat} * ${Variables:E1_2_1_11_conc}*C00441 * C00009 * C00006) / (${Variables:E1_2_1_11_km}+${Variables:E1_2_1_11_conc}*C00441 * C00009 * C00006)</v>
      </c>
    </row>
    <row r="85" spans="1:12" ht="75" x14ac:dyDescent="0.25">
      <c r="A85" s="18" t="str">
        <f t="shared" si="8"/>
        <v>R84</v>
      </c>
      <c r="B85" s="4" t="s">
        <v>950</v>
      </c>
      <c r="C85" s="5" t="s">
        <v>951</v>
      </c>
      <c r="D85" s="19" t="s">
        <v>948</v>
      </c>
      <c r="E85" s="5" t="s">
        <v>525</v>
      </c>
      <c r="F85" s="23" t="s">
        <v>4987</v>
      </c>
      <c r="G85" s="11" t="s">
        <v>5517</v>
      </c>
      <c r="H85" s="11" t="s">
        <v>4054</v>
      </c>
      <c r="I85" s="11" t="s">
        <v>4055</v>
      </c>
      <c r="J85" s="1" t="str">
        <f t="shared" si="5"/>
        <v>R84 : C00441 + C00009 + C00006 -&gt; C03082 + C00005 + C00080</v>
      </c>
      <c r="K85" s="1" t="str">
        <f t="shared" si="6"/>
        <v>(${Variables:E1_2_1_11_kcat} * ${Variables:E1_2_1_11_conc}*C00441 * C00009 * C00006) / (${Variables:E1_2_1_11_km}+${Variables:E1_2_1_11_conc}*C00441 * C00009 * C00006)</v>
      </c>
      <c r="L85" s="1" t="str">
        <f t="shared" si="7"/>
        <v>R84 : C00441 + C00009 + C00006 -&gt; C03082 + C00005 + C00080 | (${Variables:E1_2_1_11_kcat} * ${Variables:E1_2_1_11_conc}*C00441 * C00009 * C00006) / (${Variables:E1_2_1_11_km}+${Variables:E1_2_1_11_conc}*C00441 * C00009 * C00006)</v>
      </c>
    </row>
    <row r="86" spans="1:12" ht="75" x14ac:dyDescent="0.25">
      <c r="A86" s="18" t="str">
        <f t="shared" si="8"/>
        <v>R85</v>
      </c>
      <c r="B86" s="2"/>
      <c r="C86" s="5" t="s">
        <v>952</v>
      </c>
      <c r="D86" s="19" t="s">
        <v>1211</v>
      </c>
      <c r="E86" s="5" t="s">
        <v>418</v>
      </c>
      <c r="F86" s="23" t="s">
        <v>4988</v>
      </c>
      <c r="G86" s="11" t="s">
        <v>5518</v>
      </c>
      <c r="H86" s="11" t="s">
        <v>4056</v>
      </c>
      <c r="I86" s="11" t="s">
        <v>4057</v>
      </c>
      <c r="J86" s="1" t="str">
        <f t="shared" si="5"/>
        <v>R85 : C00118 + C00009 + C00003 -&gt; C00236 + C00004 + C00080</v>
      </c>
      <c r="K86" s="1" t="str">
        <f t="shared" si="6"/>
        <v>(${Variables:E1_2_1_12_kcat} * ${Variables:E1_2_1_12_conc}*C00118 * C00009 * C00003) / (${Variables:E1_2_1_12_km}+${Variables:E1_2_1_12_conc}*C00118 * C00009 * C00003)</v>
      </c>
      <c r="L86" s="1" t="str">
        <f t="shared" si="7"/>
        <v>R85 : C00118 + C00009 + C00003 -&gt; C00236 + C00004 + C00080 | (${Variables:E1_2_1_12_kcat} * ${Variables:E1_2_1_12_conc}*C00118 * C00009 * C00003) / (${Variables:E1_2_1_12_km}+${Variables:E1_2_1_12_conc}*C00118 * C00009 * C00003)</v>
      </c>
    </row>
    <row r="87" spans="1:12" ht="75" x14ac:dyDescent="0.25">
      <c r="A87" s="18" t="str">
        <f t="shared" si="8"/>
        <v>R86</v>
      </c>
      <c r="B87" s="4" t="s">
        <v>953</v>
      </c>
      <c r="C87" s="5" t="s">
        <v>954</v>
      </c>
      <c r="D87" s="19" t="s">
        <v>955</v>
      </c>
      <c r="E87" s="5" t="s">
        <v>627</v>
      </c>
      <c r="F87" s="23" t="s">
        <v>4989</v>
      </c>
      <c r="G87" s="11" t="s">
        <v>5519</v>
      </c>
      <c r="H87" s="11" t="s">
        <v>4058</v>
      </c>
      <c r="I87" s="11" t="s">
        <v>4059</v>
      </c>
      <c r="J87" s="1" t="str">
        <f t="shared" si="5"/>
        <v>R86 : C01250 + C00009 + C00006 -&gt; C04133 + C00005 + C00080</v>
      </c>
      <c r="K87" s="1" t="str">
        <f t="shared" si="6"/>
        <v>(${Variables:E1_2_1_38_kcat} * ${Variables:E1_2_1_38_conc}*C01250 * C00009 * C00006) / (${Variables:E1_2_1_38_km}+${Variables:E1_2_1_38_conc}*C01250 * C00009 * C00006)</v>
      </c>
      <c r="L87" s="1" t="str">
        <f t="shared" si="7"/>
        <v>R86 : C01250 + C00009 + C00006 -&gt; C04133 + C00005 + C00080 | (${Variables:E1_2_1_38_kcat} * ${Variables:E1_2_1_38_conc}*C01250 * C00009 * C00006) / (${Variables:E1_2_1_38_km}+${Variables:E1_2_1_38_conc}*C01250 * C00009 * C00006)</v>
      </c>
    </row>
    <row r="88" spans="1:12" ht="75" x14ac:dyDescent="0.25">
      <c r="A88" s="18" t="str">
        <f t="shared" si="8"/>
        <v>R87</v>
      </c>
      <c r="B88" s="2"/>
      <c r="C88" s="5" t="s">
        <v>956</v>
      </c>
      <c r="D88" s="19" t="s">
        <v>1210</v>
      </c>
      <c r="E88" s="5" t="s">
        <v>631</v>
      </c>
      <c r="F88" s="23" t="s">
        <v>4990</v>
      </c>
      <c r="G88" s="40" t="s">
        <v>5520</v>
      </c>
      <c r="H88" s="19" t="s">
        <v>4060</v>
      </c>
      <c r="I88" s="19" t="s">
        <v>4061</v>
      </c>
      <c r="J88" s="1" t="str">
        <f t="shared" si="5"/>
        <v>R87 : C01165 + C00009 + C00006 -&gt; C03287 + C00005 + C00080</v>
      </c>
      <c r="K88" s="1" t="str">
        <f t="shared" si="6"/>
        <v>(${Variables:E1_2_1_41_kcat} * ${Variables:E1_2_1_41_conc}*C01165 * C00009 * C00006) / (${Variables:E1_2_1_41_km}+${Variables:E1_2_1_41_conc}*C01165 * C00009 * C00006)</v>
      </c>
      <c r="L88" s="1" t="str">
        <f t="shared" si="7"/>
        <v>R87 : C01165 + C00009 + C00006 -&gt; C03287 + C00005 + C00080 | (${Variables:E1_2_1_41_kcat} * ${Variables:E1_2_1_41_conc}*C01165 * C00009 * C00006) / (${Variables:E1_2_1_41_km}+${Variables:E1_2_1_41_conc}*C01165 * C00009 * C00006)</v>
      </c>
    </row>
    <row r="89" spans="1:12" s="18" customFormat="1" ht="75" x14ac:dyDescent="0.25">
      <c r="A89" s="18" t="str">
        <f t="shared" si="8"/>
        <v>R88</v>
      </c>
      <c r="B89" s="15"/>
      <c r="C89" s="5" t="s">
        <v>957</v>
      </c>
      <c r="D89" s="19" t="s">
        <v>1209</v>
      </c>
      <c r="E89" s="5" t="s">
        <v>657</v>
      </c>
      <c r="F89" s="23" t="s">
        <v>4991</v>
      </c>
      <c r="G89" s="40" t="s">
        <v>5521</v>
      </c>
      <c r="H89" s="19" t="s">
        <v>4745</v>
      </c>
      <c r="I89" s="19" t="s">
        <v>4744</v>
      </c>
      <c r="J89" s="1" t="str">
        <f t="shared" si="5"/>
        <v>R88 : C02666 + C00001 + C00003 -&gt; C01494 + C00004 + C00080</v>
      </c>
      <c r="K89" s="1" t="str">
        <f t="shared" si="6"/>
        <v>(${Variables:E1_2_1_68_kcat} * ${Variables:E1_2_1_68_conc}*C02666 * C00001 * C00003) / (${Variables:E1_2_1_68_km}+${Variables:E1_2_1_68_conc}*C02666 * C00001 * C00003)</v>
      </c>
      <c r="L89" s="1" t="str">
        <f t="shared" si="7"/>
        <v>R88 : C02666 + C00001 + C00003 -&gt; C01494 + C00004 + C00080 | (${Variables:E1_2_1_68_kcat} * ${Variables:E1_2_1_68_conc}*C02666 * C00001 * C00003) / (${Variables:E1_2_1_68_km}+${Variables:E1_2_1_68_conc}*C02666 * C00001 * C00003)</v>
      </c>
    </row>
    <row r="90" spans="1:12" ht="75" x14ac:dyDescent="0.25">
      <c r="A90" s="18" t="str">
        <f t="shared" si="8"/>
        <v>R89</v>
      </c>
      <c r="B90" s="2"/>
      <c r="C90" s="5" t="s">
        <v>957</v>
      </c>
      <c r="D90" s="19" t="s">
        <v>1209</v>
      </c>
      <c r="E90" s="5" t="s">
        <v>657</v>
      </c>
      <c r="F90" s="23" t="s">
        <v>4991</v>
      </c>
      <c r="G90" s="40" t="s">
        <v>5522</v>
      </c>
      <c r="H90" s="19" t="s">
        <v>4747</v>
      </c>
      <c r="I90" s="19" t="s">
        <v>4746</v>
      </c>
      <c r="J90" s="1" t="str">
        <f t="shared" si="5"/>
        <v>R89 : C02666 + C00001 + C00006 -&gt; C01494 + C00005 + C00080</v>
      </c>
      <c r="K90" s="1" t="str">
        <f t="shared" si="6"/>
        <v>(${Variables:E1_2_1_68_kcat} * ${Variables:E1_2_1_68_conc}*C02666 * C00001 * C00006) / (${Variables:E1_2_1_68_km}+${Variables:E1_2_1_68_conc}*C02666 * C00001 * C00006)</v>
      </c>
      <c r="L90" s="1" t="str">
        <f t="shared" si="7"/>
        <v>R89 : C02666 + C00001 + C00006 -&gt; C01494 + C00005 + C00080 | (${Variables:E1_2_1_68_kcat} * ${Variables:E1_2_1_68_conc}*C02666 * C00001 * C00006) / (${Variables:E1_2_1_68_km}+${Variables:E1_2_1_68_conc}*C02666 * C00001 * C00006)</v>
      </c>
    </row>
    <row r="91" spans="1:12" ht="75" x14ac:dyDescent="0.25">
      <c r="A91" s="18" t="str">
        <f t="shared" si="8"/>
        <v>R90</v>
      </c>
      <c r="B91" s="4" t="s">
        <v>958</v>
      </c>
      <c r="C91" s="5" t="s">
        <v>957</v>
      </c>
      <c r="D91" s="19" t="s">
        <v>1208</v>
      </c>
      <c r="E91" s="5" t="s">
        <v>381</v>
      </c>
      <c r="F91" s="23" t="s">
        <v>4992</v>
      </c>
      <c r="G91" s="40" t="s">
        <v>5523</v>
      </c>
      <c r="H91" s="19" t="s">
        <v>4062</v>
      </c>
      <c r="I91" s="19" t="s">
        <v>4063</v>
      </c>
      <c r="J91" s="1" t="str">
        <f t="shared" si="5"/>
        <v>R90 : C02987 + C00005 + C00080 -&gt; C03741 + C01641 + C00006</v>
      </c>
      <c r="K91" s="1" t="str">
        <f t="shared" si="6"/>
        <v>(${Variables:E1_2_1_70_kcat} * ${Variables:E1_2_1_70_conc}*C02987 * C00005 * C00080) / (${Variables:E1_2_1_70_km}+${Variables:E1_2_1_70_conc}*C02987 * C00005 * C00080)</v>
      </c>
      <c r="L91" s="1" t="str">
        <f t="shared" si="7"/>
        <v>R90 : C02987 + C00005 + C00080 -&gt; C03741 + C01641 + C00006 | (${Variables:E1_2_1_70_kcat} * ${Variables:E1_2_1_70_conc}*C02987 * C00005 * C00080) / (${Variables:E1_2_1_70_km}+${Variables:E1_2_1_70_conc}*C02987 * C00005 * C00080)</v>
      </c>
    </row>
    <row r="92" spans="1:12" ht="75" x14ac:dyDescent="0.25">
      <c r="A92" s="18" t="str">
        <f t="shared" si="8"/>
        <v>R91</v>
      </c>
      <c r="B92" s="2"/>
      <c r="C92" s="5" t="s">
        <v>959</v>
      </c>
      <c r="D92" s="19" t="s">
        <v>1208</v>
      </c>
      <c r="E92" s="5" t="s">
        <v>381</v>
      </c>
      <c r="F92" s="23" t="s">
        <v>4992</v>
      </c>
      <c r="G92" s="40" t="s">
        <v>5523</v>
      </c>
      <c r="H92" s="19" t="s">
        <v>4062</v>
      </c>
      <c r="I92" s="19" t="s">
        <v>4063</v>
      </c>
      <c r="J92" s="1" t="str">
        <f t="shared" si="5"/>
        <v>R91 : C02987 + C00005 + C00080 -&gt; C03741 + C01641 + C00006</v>
      </c>
      <c r="K92" s="1" t="str">
        <f t="shared" si="6"/>
        <v>(${Variables:E1_2_1_70_kcat} * ${Variables:E1_2_1_70_conc}*C02987 * C00005 * C00080) / (${Variables:E1_2_1_70_km}+${Variables:E1_2_1_70_conc}*C02987 * C00005 * C00080)</v>
      </c>
      <c r="L92" s="1" t="str">
        <f t="shared" si="7"/>
        <v>R91 : C02987 + C00005 + C00080 -&gt; C03741 + C01641 + C00006 | (${Variables:E1_2_1_70_kcat} * ${Variables:E1_2_1_70_conc}*C02987 * C00005 * C00080) / (${Variables:E1_2_1_70_km}+${Variables:E1_2_1_70_conc}*C02987 * C00005 * C00080)</v>
      </c>
    </row>
    <row r="93" spans="1:12" ht="75" x14ac:dyDescent="0.25">
      <c r="A93" s="18" t="str">
        <f t="shared" si="8"/>
        <v>R92</v>
      </c>
      <c r="B93" s="4" t="s">
        <v>960</v>
      </c>
      <c r="C93" s="5" t="s">
        <v>961</v>
      </c>
      <c r="D93" s="19" t="s">
        <v>1207</v>
      </c>
      <c r="E93" s="5" t="s">
        <v>648</v>
      </c>
      <c r="F93" s="23" t="s">
        <v>4993</v>
      </c>
      <c r="G93" s="40" t="s">
        <v>5524</v>
      </c>
      <c r="H93" s="19" t="s">
        <v>4064</v>
      </c>
      <c r="I93" s="19" t="s">
        <v>4065</v>
      </c>
      <c r="J93" s="1" t="str">
        <f t="shared" si="5"/>
        <v>R92 : C00279 + C00003 + C00001 -&gt; C03393 + C00004 + C00080</v>
      </c>
      <c r="K93" s="1" t="str">
        <f t="shared" si="6"/>
        <v>(${Variables:E1_2_1_72_kcat} * ${Variables:E1_2_1_72_conc}*C00279 * C00003 * C00001) / (${Variables:E1_2_1_72_km}+${Variables:E1_2_1_72_conc}*C00279 * C00003 * C00001)</v>
      </c>
      <c r="L93" s="1" t="str">
        <f t="shared" si="7"/>
        <v>R92 : C00279 + C00003 + C00001 -&gt; C03393 + C00004 + C00080 | (${Variables:E1_2_1_72_kcat} * ${Variables:E1_2_1_72_conc}*C00279 * C00003 * C00001) / (${Variables:E1_2_1_72_km}+${Variables:E1_2_1_72_conc}*C00279 * C00003 * C00001)</v>
      </c>
    </row>
    <row r="94" spans="1:12" ht="75" x14ac:dyDescent="0.25">
      <c r="A94" s="18" t="str">
        <f t="shared" si="8"/>
        <v>R93</v>
      </c>
      <c r="B94" s="4" t="s">
        <v>962</v>
      </c>
      <c r="C94" s="5" t="s">
        <v>963</v>
      </c>
      <c r="D94" s="19" t="s">
        <v>1206</v>
      </c>
      <c r="E94" s="5" t="s">
        <v>192</v>
      </c>
      <c r="F94" s="23" t="s">
        <v>4994</v>
      </c>
      <c r="G94" s="40" t="s">
        <v>5525</v>
      </c>
      <c r="H94" s="19" t="s">
        <v>4066</v>
      </c>
      <c r="I94" s="19" t="s">
        <v>7285</v>
      </c>
      <c r="J94" s="1" t="str">
        <f t="shared" si="5"/>
        <v>R93 : C00576 + C00003 + C00001 -&gt; C00719 + C00004 + C00080</v>
      </c>
      <c r="K94" s="1" t="str">
        <f t="shared" si="6"/>
        <v>(${Variables:E1_2_1_8_kcat} * ${Variables:E1_2_1_8_conc}*C00576 * C00003 * C00001) / (${Variables:E1_2_1_8_km}+${Variables:E1_2_1_8_conc}*C00576 * C00003 * C00001)</v>
      </c>
      <c r="L94" s="1" t="str">
        <f t="shared" si="7"/>
        <v>R93 : C00576 + C00003 + C00001 -&gt; C00719 + C00004 + C00080 | (${Variables:E1_2_1_8_kcat} * ${Variables:E1_2_1_8_conc}*C00576 * C00003 * C00001) / (${Variables:E1_2_1_8_km}+${Variables:E1_2_1_8_conc}*C00576 * C00003 * C00001)</v>
      </c>
    </row>
    <row r="95" spans="1:12" ht="75" x14ac:dyDescent="0.25">
      <c r="A95" s="18" t="str">
        <f t="shared" si="8"/>
        <v>R94</v>
      </c>
      <c r="B95" s="2"/>
      <c r="C95" s="5" t="s">
        <v>964</v>
      </c>
      <c r="D95" s="19" t="s">
        <v>965</v>
      </c>
      <c r="E95" s="5" t="s">
        <v>574</v>
      </c>
      <c r="F95" s="23" t="s">
        <v>4995</v>
      </c>
      <c r="G95" s="40" t="s">
        <v>5526</v>
      </c>
      <c r="H95" s="19" t="s">
        <v>4067</v>
      </c>
      <c r="I95" s="19" t="s">
        <v>4068</v>
      </c>
      <c r="J95" s="1" t="str">
        <f t="shared" si="5"/>
        <v>R94 : C00682 + C00003 + C00001 -&gt; C02501 + C00004 + C00080</v>
      </c>
      <c r="K95" s="1" t="str">
        <f t="shared" si="6"/>
        <v>(${Variables:E1_2_1_85_kcat} * ${Variables:E1_2_1_85_conc}*C00682 * C00003 * C00001) / (${Variables:E1_2_1_85_km}+${Variables:E1_2_1_85_conc}*C00682 * C00003 * C00001)</v>
      </c>
      <c r="L95" s="1" t="str">
        <f t="shared" si="7"/>
        <v>R94 : C00682 + C00003 + C00001 -&gt; C02501 + C00004 + C00080 | (${Variables:E1_2_1_85_kcat} * ${Variables:E1_2_1_85_conc}*C00682 * C00003 * C00001) / (${Variables:E1_2_1_85_km}+${Variables:E1_2_1_85_conc}*C00682 * C00003 * C00001)</v>
      </c>
    </row>
    <row r="96" spans="1:12" ht="75" x14ac:dyDescent="0.25">
      <c r="A96" s="18" t="str">
        <f t="shared" si="8"/>
        <v>R95</v>
      </c>
      <c r="B96" s="4" t="s">
        <v>966</v>
      </c>
      <c r="C96" s="5" t="s">
        <v>967</v>
      </c>
      <c r="D96" s="19" t="s">
        <v>968</v>
      </c>
      <c r="E96" s="5" t="s">
        <v>578</v>
      </c>
      <c r="F96" s="23" t="s">
        <v>4996</v>
      </c>
      <c r="G96" s="40" t="s">
        <v>5527</v>
      </c>
      <c r="H96" s="19" t="s">
        <v>4069</v>
      </c>
      <c r="I96" s="19" t="s">
        <v>4070</v>
      </c>
      <c r="J96" s="1" t="str">
        <f t="shared" si="5"/>
        <v>R95 : C01165 + C00003 + C00001 -&gt; C00025 + C00004 + C00080</v>
      </c>
      <c r="K96" s="1" t="str">
        <f t="shared" si="6"/>
        <v>(${Variables:E1_2_1_88_kcat} * ${Variables:E1_2_1_88_conc}*C01165 * C00003 * C00001) / (${Variables:E1_2_1_88_km}+${Variables:E1_2_1_88_conc}*C01165 * C00003 * C00001)</v>
      </c>
      <c r="L96" s="1" t="str">
        <f t="shared" si="7"/>
        <v>R95 : C01165 + C00003 + C00001 -&gt; C00025 + C00004 + C00080 | (${Variables:E1_2_1_88_kcat} * ${Variables:E1_2_1_88_conc}*C01165 * C00003 * C00001) / (${Variables:E1_2_1_88_km}+${Variables:E1_2_1_88_conc}*C01165 * C00003 * C00001)</v>
      </c>
    </row>
    <row r="97" spans="1:12" ht="75" x14ac:dyDescent="0.25">
      <c r="A97" s="18" t="str">
        <f t="shared" si="8"/>
        <v>R96</v>
      </c>
      <c r="B97" s="4" t="s">
        <v>971</v>
      </c>
      <c r="C97" s="5" t="s">
        <v>972</v>
      </c>
      <c r="D97" s="19" t="s">
        <v>1205</v>
      </c>
      <c r="E97" s="5" t="s">
        <v>237</v>
      </c>
      <c r="F97" s="23" t="s">
        <v>4997</v>
      </c>
      <c r="G97" s="40" t="s">
        <v>5528</v>
      </c>
      <c r="H97" s="19" t="s">
        <v>4071</v>
      </c>
      <c r="I97" s="19" t="s">
        <v>4072</v>
      </c>
      <c r="J97" s="1" t="str">
        <f t="shared" si="5"/>
        <v>R96 : C00022 + C15972 -&gt; C16255 + C00011</v>
      </c>
      <c r="K97" s="1" t="str">
        <f t="shared" si="6"/>
        <v>(${Variables:E1_2_4_1_kcat} * ${Variables:E1_2_4_1_conc}*C00022 * C15972) / (${Variables:E1_2_4_1_km}+${Variables:E1_2_4_1_conc}*C00022 * C15972)</v>
      </c>
      <c r="L97" s="1" t="str">
        <f t="shared" si="7"/>
        <v>R96 : C00022 + C15972 -&gt; C16255 + C00011 | (${Variables:E1_2_4_1_kcat} * ${Variables:E1_2_4_1_conc}*C00022 * C15972) / (${Variables:E1_2_4_1_km}+${Variables:E1_2_4_1_conc}*C00022 * C15972)</v>
      </c>
    </row>
    <row r="98" spans="1:12" ht="75" x14ac:dyDescent="0.25">
      <c r="A98" s="18" t="str">
        <f t="shared" si="8"/>
        <v>R97</v>
      </c>
      <c r="B98" s="2"/>
      <c r="C98" s="5" t="s">
        <v>973</v>
      </c>
      <c r="D98" s="19" t="s">
        <v>1204</v>
      </c>
      <c r="E98" s="5" t="s">
        <v>154</v>
      </c>
      <c r="F98" s="23" t="s">
        <v>4998</v>
      </c>
      <c r="G98" s="40" t="s">
        <v>5529</v>
      </c>
      <c r="H98" s="19" t="s">
        <v>4073</v>
      </c>
      <c r="I98" s="19" t="s">
        <v>4074</v>
      </c>
      <c r="J98" s="1" t="str">
        <f t="shared" ref="J98:J129" si="9">A98&amp;" : "&amp;H98 &amp;" -&gt; "&amp; I98</f>
        <v>R97 : C00026 + C15972 -&gt; C16254 + C00011</v>
      </c>
      <c r="K98" s="1" t="str">
        <f t="shared" si="6"/>
        <v>(${Variables:E1_2_4_2_kcat} * ${Variables:E1_2_4_2_conc}*C00026 * C15972) / (${Variables:E1_2_4_2_km}+${Variables:E1_2_4_2_conc}*C00026 * C15972)</v>
      </c>
      <c r="L98" s="1" t="str">
        <f t="shared" si="7"/>
        <v>R97 : C00026 + C15972 -&gt; C16254 + C00011 | (${Variables:E1_2_4_2_kcat} * ${Variables:E1_2_4_2_conc}*C00026 * C15972) / (${Variables:E1_2_4_2_km}+${Variables:E1_2_4_2_conc}*C00026 * C15972)</v>
      </c>
    </row>
    <row r="99" spans="1:12" ht="75" x14ac:dyDescent="0.25">
      <c r="A99" s="18" t="str">
        <f t="shared" si="8"/>
        <v>R98</v>
      </c>
      <c r="B99" s="4" t="s">
        <v>975</v>
      </c>
      <c r="C99" s="5" t="s">
        <v>976</v>
      </c>
      <c r="D99" s="19" t="s">
        <v>1203</v>
      </c>
      <c r="E99" s="5" t="s">
        <v>331</v>
      </c>
      <c r="F99" s="23" t="s">
        <v>4999</v>
      </c>
      <c r="G99" s="40" t="s">
        <v>5530</v>
      </c>
      <c r="H99" s="19" t="s">
        <v>4075</v>
      </c>
      <c r="I99" s="19" t="s">
        <v>4076</v>
      </c>
      <c r="J99" s="1" t="str">
        <f t="shared" si="9"/>
        <v>R98 : C06701 + C00003 + C00001 -&gt; C00009 + C00004 + C00080</v>
      </c>
      <c r="K99" s="1" t="str">
        <f t="shared" si="6"/>
        <v>(${Variables:E1_20_1_1_kcat} * ${Variables:E1_20_1_1_conc}*C06701 * C00003 * C00001) / (${Variables:E1_20_1_1_km}+${Variables:E1_20_1_1_conc}*C06701 * C00003 * C00001)</v>
      </c>
      <c r="L99" s="1" t="str">
        <f t="shared" si="7"/>
        <v>R98 : C06701 + C00003 + C00001 -&gt; C00009 + C00004 + C00080 | (${Variables:E1_20_1_1_kcat} * ${Variables:E1_20_1_1_conc}*C06701 * C00003 * C00001) / (${Variables:E1_20_1_1_km}+${Variables:E1_20_1_1_conc}*C06701 * C00003 * C00001)</v>
      </c>
    </row>
    <row r="100" spans="1:12" ht="75" x14ac:dyDescent="0.25">
      <c r="A100" s="18" t="str">
        <f t="shared" si="8"/>
        <v>R99</v>
      </c>
      <c r="B100" s="4" t="s">
        <v>977</v>
      </c>
      <c r="C100" s="5" t="s">
        <v>978</v>
      </c>
      <c r="D100" s="19" t="s">
        <v>1202</v>
      </c>
      <c r="E100" s="5" t="s">
        <v>564</v>
      </c>
      <c r="F100" s="23" t="s">
        <v>5000</v>
      </c>
      <c r="G100" s="40" t="s">
        <v>5531</v>
      </c>
      <c r="H100" s="19" t="s">
        <v>4077</v>
      </c>
      <c r="I100" s="19" t="s">
        <v>4078</v>
      </c>
      <c r="J100" s="1" t="str">
        <f t="shared" si="9"/>
        <v>R99 : C11215 + C07292 -&gt; C06697 + C07293</v>
      </c>
      <c r="K100" s="1" t="str">
        <f t="shared" si="6"/>
        <v>(${Variables:E1_20_4_1_kcat} * ${Variables:E1_20_4_1_conc}*C11215 * C07292) / (${Variables:E1_20_4_1_km}+${Variables:E1_20_4_1_conc}*C11215 * C07292)</v>
      </c>
      <c r="L100" s="1" t="str">
        <f t="shared" si="7"/>
        <v>R99 : C11215 + C07292 -&gt; C06697 + C07293 | (${Variables:E1_20_4_1_kcat} * ${Variables:E1_20_4_1_conc}*C11215 * C07292) / (${Variables:E1_20_4_1_km}+${Variables:E1_20_4_1_conc}*C11215 * C07292)</v>
      </c>
    </row>
    <row r="101" spans="1:12" ht="75" x14ac:dyDescent="0.25">
      <c r="A101" s="18" t="str">
        <f t="shared" si="8"/>
        <v>R100</v>
      </c>
      <c r="B101" s="2"/>
      <c r="C101" s="5" t="s">
        <v>984</v>
      </c>
      <c r="D101" s="19" t="s">
        <v>1017</v>
      </c>
      <c r="E101" s="5" t="s">
        <v>449</v>
      </c>
      <c r="F101" s="23" t="s">
        <v>5001</v>
      </c>
      <c r="G101" s="40" t="s">
        <v>5532</v>
      </c>
      <c r="H101" s="19" t="s">
        <v>4079</v>
      </c>
      <c r="I101" s="19" t="s">
        <v>4080</v>
      </c>
      <c r="J101" s="1" t="str">
        <f t="shared" si="9"/>
        <v>R100 : C00254 + C00003 -&gt; C01179 + C00011 + C00004 + C00080</v>
      </c>
      <c r="K101" s="1" t="str">
        <f t="shared" si="6"/>
        <v>(${Variables:E1_3_1_12_kcat} * ${Variables:E1_3_1_12_conc}*C00254 * C00003) / (${Variables:E1_3_1_12_km}+${Variables:E1_3_1_12_conc}*C00254 * C00003)</v>
      </c>
      <c r="L101" s="1" t="str">
        <f t="shared" si="7"/>
        <v>R100 : C00254 + C00003 -&gt; C01179 + C00011 + C00004 + C00080 | (${Variables:E1_3_1_12_kcat} * ${Variables:E1_3_1_12_conc}*C00254 * C00003) / (${Variables:E1_3_1_12_km}+${Variables:E1_3_1_12_conc}*C00254 * C00003)</v>
      </c>
    </row>
    <row r="102" spans="1:12" ht="75" x14ac:dyDescent="0.25">
      <c r="A102" s="18" t="str">
        <f t="shared" si="8"/>
        <v>R101</v>
      </c>
      <c r="B102" s="2"/>
      <c r="C102" s="5" t="s">
        <v>1018</v>
      </c>
      <c r="D102" s="19" t="s">
        <v>1019</v>
      </c>
      <c r="E102" s="5" t="s">
        <v>433</v>
      </c>
      <c r="F102" s="23" t="s">
        <v>5002</v>
      </c>
      <c r="G102" s="11" t="s">
        <v>5533</v>
      </c>
      <c r="H102" s="11" t="s">
        <v>4081</v>
      </c>
      <c r="I102" s="11" t="s">
        <v>4082</v>
      </c>
      <c r="J102" s="1" t="str">
        <f t="shared" si="9"/>
        <v>R101 : C06321 + C00003 -&gt; C00090 + C00004 + C00011 + C00080</v>
      </c>
      <c r="K102" s="1" t="str">
        <f t="shared" si="6"/>
        <v>(${Variables:E1_3_1_25_kcat} * ${Variables:E1_3_1_25_conc}*C06321 * C00003) / (${Variables:E1_3_1_25_km}+${Variables:E1_3_1_25_conc}*C06321 * C00003)</v>
      </c>
      <c r="L102" s="1" t="str">
        <f t="shared" si="7"/>
        <v>R101 : C06321 + C00003 -&gt; C00090 + C00004 + C00011 + C00080 | (${Variables:E1_3_1_25_kcat} * ${Variables:E1_3_1_25_conc}*C06321 * C00003) / (${Variables:E1_3_1_25_km}+${Variables:E1_3_1_25_conc}*C06321 * C00003)</v>
      </c>
    </row>
    <row r="103" spans="1:12" ht="75" x14ac:dyDescent="0.25">
      <c r="A103" s="18" t="str">
        <f t="shared" si="8"/>
        <v>R102</v>
      </c>
      <c r="B103" s="4" t="s">
        <v>1021</v>
      </c>
      <c r="C103" s="5" t="s">
        <v>1022</v>
      </c>
      <c r="D103" s="19" t="s">
        <v>1020</v>
      </c>
      <c r="E103" s="5" t="s">
        <v>395</v>
      </c>
      <c r="F103" s="23" t="s">
        <v>5003</v>
      </c>
      <c r="G103" s="40" t="s">
        <v>5534</v>
      </c>
      <c r="H103" s="19" t="s">
        <v>4083</v>
      </c>
      <c r="I103" s="19" t="s">
        <v>4084</v>
      </c>
      <c r="J103" s="1" t="str">
        <f t="shared" si="9"/>
        <v>R102 : C04171 + C00003 -&gt; C00196 + C00004 + C00080</v>
      </c>
      <c r="K103" s="1" t="str">
        <f t="shared" si="6"/>
        <v>(${Variables:E1_3_1_28_kcat} * ${Variables:E1_3_1_28_conc}*C04171 * C00003) / (${Variables:E1_3_1_28_km}+${Variables:E1_3_1_28_conc}*C04171 * C00003)</v>
      </c>
      <c r="L103" s="1" t="str">
        <f t="shared" si="7"/>
        <v>R102 : C04171 + C00003 -&gt; C00196 + C00004 + C00080 | (${Variables:E1_3_1_28_kcat} * ${Variables:E1_3_1_28_conc}*C04171 * C00003) / (${Variables:E1_3_1_28_km}+${Variables:E1_3_1_28_conc}*C04171 * C00003)</v>
      </c>
    </row>
    <row r="104" spans="1:12" s="18" customFormat="1" ht="75" x14ac:dyDescent="0.25">
      <c r="A104" s="18" t="str">
        <f t="shared" si="8"/>
        <v>R103</v>
      </c>
      <c r="B104" s="15"/>
      <c r="C104" s="5" t="s">
        <v>1023</v>
      </c>
      <c r="D104" s="19" t="s">
        <v>1024</v>
      </c>
      <c r="E104" s="5" t="s">
        <v>518</v>
      </c>
      <c r="F104" s="23" t="s">
        <v>5004</v>
      </c>
      <c r="G104" s="40" t="s">
        <v>5535</v>
      </c>
      <c r="H104" s="19" t="s">
        <v>4749</v>
      </c>
      <c r="I104" s="19" t="s">
        <v>4748</v>
      </c>
      <c r="J104" s="1" t="str">
        <f t="shared" si="9"/>
        <v>R103 : C00658 + C00006 -&gt; C04512 + C00005 + C00080</v>
      </c>
      <c r="K104" s="1" t="str">
        <f t="shared" si="6"/>
        <v>(${Variables:E1_3_1_34_kcat} * ${Variables:E1_3_1_34_conc}*C00658 * C00006) / (${Variables:E1_3_1_34_km}+${Variables:E1_3_1_34_conc}*C00658 * C00006)</v>
      </c>
      <c r="L104" s="1" t="str">
        <f t="shared" si="7"/>
        <v>R103 : C00658 + C00006 -&gt; C04512 + C00005 + C00080 | (${Variables:E1_3_1_34_kcat} * ${Variables:E1_3_1_34_conc}*C00658 * C00006) / (${Variables:E1_3_1_34_km}+${Variables:E1_3_1_34_conc}*C00658 * C00006)</v>
      </c>
    </row>
    <row r="105" spans="1:12" ht="75" x14ac:dyDescent="0.25">
      <c r="A105" s="18" t="str">
        <f t="shared" si="8"/>
        <v>R104</v>
      </c>
      <c r="B105" s="2"/>
      <c r="C105" s="5" t="s">
        <v>1023</v>
      </c>
      <c r="D105" s="19" t="s">
        <v>1024</v>
      </c>
      <c r="E105" s="5" t="s">
        <v>518</v>
      </c>
      <c r="F105" s="23" t="s">
        <v>5004</v>
      </c>
      <c r="G105" s="40" t="s">
        <v>5535</v>
      </c>
      <c r="H105" s="19" t="s">
        <v>4749</v>
      </c>
      <c r="I105" s="19" t="s">
        <v>4750</v>
      </c>
      <c r="J105" s="1" t="str">
        <f t="shared" si="9"/>
        <v>R104 : C00658 + C00006 -&gt; C22258 + C00005 + C00080</v>
      </c>
      <c r="K105" s="1" t="str">
        <f t="shared" si="6"/>
        <v>(${Variables:E1_3_1_34_kcat} * ${Variables:E1_3_1_34_conc}*C00658 * C00006) / (${Variables:E1_3_1_34_km}+${Variables:E1_3_1_34_conc}*C00658 * C00006)</v>
      </c>
      <c r="L105" s="1" t="str">
        <f t="shared" si="7"/>
        <v>R104 : C00658 + C00006 -&gt; C22258 + C00005 + C00080 | (${Variables:E1_3_1_34_kcat} * ${Variables:E1_3_1_34_conc}*C00658 * C00006) / (${Variables:E1_3_1_34_km}+${Variables:E1_3_1_34_conc}*C00658 * C00006)</v>
      </c>
    </row>
    <row r="106" spans="1:12" ht="75" x14ac:dyDescent="0.25">
      <c r="A106" s="18" t="str">
        <f t="shared" si="8"/>
        <v>R105</v>
      </c>
      <c r="B106" s="4" t="s">
        <v>1025</v>
      </c>
      <c r="C106" s="5" t="s">
        <v>1026</v>
      </c>
      <c r="D106" s="19" t="s">
        <v>1201</v>
      </c>
      <c r="E106" s="5" t="s">
        <v>495</v>
      </c>
      <c r="F106" s="23" t="s">
        <v>5005</v>
      </c>
      <c r="G106" s="40" t="s">
        <v>5536</v>
      </c>
      <c r="H106" s="19" t="s">
        <v>4085</v>
      </c>
      <c r="I106" s="19" t="s">
        <v>4086</v>
      </c>
      <c r="J106" s="1" t="str">
        <f t="shared" si="9"/>
        <v>R105 : C02463 + C00003 -&gt; C05778 + C00004 + C00080</v>
      </c>
      <c r="K106" s="1" t="str">
        <f t="shared" si="6"/>
        <v>(${Variables:E1_3_1_76_kcat} * ${Variables:E1_3_1_76_conc}*C02463 * C00003) / (${Variables:E1_3_1_76_km}+${Variables:E1_3_1_76_conc}*C02463 * C00003)</v>
      </c>
      <c r="L106" s="1" t="str">
        <f t="shared" si="7"/>
        <v>R105 : C02463 + C00003 -&gt; C05778 + C00004 + C00080 | (${Variables:E1_3_1_76_kcat} * ${Variables:E1_3_1_76_conc}*C02463 * C00003) / (${Variables:E1_3_1_76_km}+${Variables:E1_3_1_76_conc}*C02463 * C00003)</v>
      </c>
    </row>
    <row r="107" spans="1:12" s="18" customFormat="1" ht="75" x14ac:dyDescent="0.25">
      <c r="A107" s="18" t="str">
        <f t="shared" si="8"/>
        <v>R106</v>
      </c>
      <c r="B107" s="15"/>
      <c r="C107" s="5" t="s">
        <v>1028</v>
      </c>
      <c r="D107" s="19" t="s">
        <v>1027</v>
      </c>
      <c r="E107" s="5" t="s">
        <v>570</v>
      </c>
      <c r="F107" s="23" t="s">
        <v>5006</v>
      </c>
      <c r="G107" s="40" t="s">
        <v>5537</v>
      </c>
      <c r="H107" s="19" t="s">
        <v>4752</v>
      </c>
      <c r="I107" s="19" t="s">
        <v>4751</v>
      </c>
      <c r="J107" s="1" t="str">
        <f t="shared" si="9"/>
        <v>R106 : C11588 + C00003 -&gt; C04044 + C00004 + C00080</v>
      </c>
      <c r="K107" s="1" t="str">
        <f t="shared" si="6"/>
        <v>(${Variables:E1_3_1_87_kcat} * ${Variables:E1_3_1_87_conc}*C11588 * C00003) / (${Variables:E1_3_1_87_km}+${Variables:E1_3_1_87_conc}*C11588 * C00003)</v>
      </c>
      <c r="L107" s="1" t="str">
        <f t="shared" si="7"/>
        <v>R106 : C11588 + C00003 -&gt; C04044 + C00004 + C00080 | (${Variables:E1_3_1_87_kcat} * ${Variables:E1_3_1_87_conc}*C11588 * C00003) / (${Variables:E1_3_1_87_km}+${Variables:E1_3_1_87_conc}*C11588 * C00003)</v>
      </c>
    </row>
    <row r="108" spans="1:12" ht="75" x14ac:dyDescent="0.25">
      <c r="A108" s="18" t="str">
        <f t="shared" si="8"/>
        <v>R107</v>
      </c>
      <c r="B108" s="2"/>
      <c r="C108" s="5" t="s">
        <v>1028</v>
      </c>
      <c r="D108" s="19" t="s">
        <v>1027</v>
      </c>
      <c r="E108" s="5" t="s">
        <v>570</v>
      </c>
      <c r="F108" s="23" t="s">
        <v>5006</v>
      </c>
      <c r="G108" s="40" t="s">
        <v>5538</v>
      </c>
      <c r="H108" s="19" t="s">
        <v>4753</v>
      </c>
      <c r="I108" s="19" t="s">
        <v>4754</v>
      </c>
      <c r="J108" s="1" t="str">
        <f t="shared" si="9"/>
        <v>R107 : C12622 + C00003 -&gt; C12623 + C00004 + C00080</v>
      </c>
      <c r="K108" s="1" t="str">
        <f t="shared" si="6"/>
        <v>(${Variables:E1_3_1_87_kcat} * ${Variables:E1_3_1_87_conc}*C12622 * C00003) / (${Variables:E1_3_1_87_km}+${Variables:E1_3_1_87_conc}*C12622 * C00003)</v>
      </c>
      <c r="L108" s="1" t="str">
        <f t="shared" si="7"/>
        <v>R107 : C12622 + C00003 -&gt; C12623 + C00004 + C00080 | (${Variables:E1_3_1_87_kcat} * ${Variables:E1_3_1_87_conc}*C12622 * C00003) / (${Variables:E1_3_1_87_km}+${Variables:E1_3_1_87_conc}*C12622 * C00003)</v>
      </c>
    </row>
    <row r="109" spans="1:12" ht="75" x14ac:dyDescent="0.25">
      <c r="A109" s="18" t="str">
        <f t="shared" si="8"/>
        <v>R108</v>
      </c>
      <c r="B109" s="4" t="s">
        <v>1029</v>
      </c>
      <c r="C109" s="5" t="s">
        <v>1030</v>
      </c>
      <c r="D109" s="19" t="s">
        <v>1200</v>
      </c>
      <c r="E109" s="5" t="s">
        <v>142</v>
      </c>
      <c r="F109" s="23" t="s">
        <v>5007</v>
      </c>
      <c r="G109" s="11" t="s">
        <v>5539</v>
      </c>
      <c r="H109" s="11" t="s">
        <v>4087</v>
      </c>
      <c r="I109" s="11" t="s">
        <v>4088</v>
      </c>
      <c r="J109" s="1" t="str">
        <f t="shared" si="9"/>
        <v>R108 : C00173 + C00003 -&gt; C00693 + C00004 + C00080</v>
      </c>
      <c r="K109" s="1" t="str">
        <f t="shared" si="6"/>
        <v>(${Variables:E1_3_1_9_kcat} * ${Variables:E1_3_1_9_conc}*C00173 * C00003) / (${Variables:E1_3_1_9_km}+${Variables:E1_3_1_9_conc}*C00173 * C00003)</v>
      </c>
      <c r="L109" s="1" t="str">
        <f t="shared" si="7"/>
        <v>R108 : C00173 + C00003 -&gt; C00693 + C00004 + C00080 | (${Variables:E1_3_1_9_kcat} * ${Variables:E1_3_1_9_conc}*C00173 * C00003) / (${Variables:E1_3_1_9_km}+${Variables:E1_3_1_9_conc}*C00173 * C00003)</v>
      </c>
    </row>
    <row r="110" spans="1:12" ht="75" x14ac:dyDescent="0.25">
      <c r="A110" s="18" t="str">
        <f t="shared" si="8"/>
        <v>R109</v>
      </c>
      <c r="B110" s="4" t="s">
        <v>1038</v>
      </c>
      <c r="C110" s="5" t="s">
        <v>1039</v>
      </c>
      <c r="D110" s="19" t="s">
        <v>1040</v>
      </c>
      <c r="E110" s="5" t="s">
        <v>422</v>
      </c>
      <c r="F110" s="23" t="s">
        <v>5008</v>
      </c>
      <c r="G110" s="11" t="s">
        <v>5540</v>
      </c>
      <c r="H110" s="11" t="s">
        <v>4089</v>
      </c>
      <c r="I110" s="11" t="s">
        <v>4090</v>
      </c>
      <c r="J110" s="1" t="str">
        <f t="shared" si="9"/>
        <v>R109 : C01050 + C00006 -&gt; C04631 + C00005 + C00080</v>
      </c>
      <c r="K110" s="1" t="str">
        <f t="shared" si="6"/>
        <v>(${Variables:E1_3_1_98_kcat} * ${Variables:E1_3_1_98_conc}*C01050 * C00006) / (${Variables:E1_3_1_98_km}+${Variables:E1_3_1_98_conc}*C01050 * C00006)</v>
      </c>
      <c r="L110" s="1" t="str">
        <f t="shared" si="7"/>
        <v>R109 : C01050 + C00006 -&gt; C04631 + C00005 + C00080 | (${Variables:E1_3_1_98_kcat} * ${Variables:E1_3_1_98_conc}*C01050 * C00006) / (${Variables:E1_3_1_98_km}+${Variables:E1_3_1_98_conc}*C01050 * C00006)</v>
      </c>
    </row>
    <row r="111" spans="1:12" ht="75" x14ac:dyDescent="0.25">
      <c r="A111" s="18" t="str">
        <f t="shared" si="8"/>
        <v>R110</v>
      </c>
      <c r="B111" s="4" t="s">
        <v>1041</v>
      </c>
      <c r="C111" s="5" t="s">
        <v>1042</v>
      </c>
      <c r="D111" s="19" t="s">
        <v>1199</v>
      </c>
      <c r="E111" s="5" t="s">
        <v>476</v>
      </c>
      <c r="F111" s="23" t="s">
        <v>5009</v>
      </c>
      <c r="G111" s="40" t="s">
        <v>7362</v>
      </c>
      <c r="H111" s="19" t="s">
        <v>7363</v>
      </c>
      <c r="I111" s="19" t="s">
        <v>7286</v>
      </c>
      <c r="J111" s="1" t="str">
        <f t="shared" si="9"/>
        <v>R110 : C15599 + C00007 -&gt; C00113 + C00027 + C00001</v>
      </c>
      <c r="K111" s="1" t="str">
        <f t="shared" si="6"/>
        <v>(${Variables:E1_3_3_11_kcat} * ${Variables:E1_3_3_11_conc}*C15599 * C00007) / (${Variables:E1_3_3_11_km}+${Variables:E1_3_3_11_conc}*C15599 * C00007)</v>
      </c>
      <c r="L111" s="1" t="str">
        <f t="shared" si="7"/>
        <v>R110 : C15599 + C00007 -&gt; C00113 + C00027 + C00001 | (${Variables:E1_3_3_11_kcat} * ${Variables:E1_3_3_11_conc}*C15599 * C00007) / (${Variables:E1_3_3_11_km}+${Variables:E1_3_3_11_conc}*C15599 * C00007)</v>
      </c>
    </row>
    <row r="112" spans="1:12" ht="75" x14ac:dyDescent="0.25">
      <c r="A112" s="18" t="str">
        <f t="shared" si="8"/>
        <v>R111</v>
      </c>
      <c r="B112" s="4" t="s">
        <v>1043</v>
      </c>
      <c r="C112" s="5" t="s">
        <v>1044</v>
      </c>
      <c r="D112" s="19" t="s">
        <v>1198</v>
      </c>
      <c r="E112" s="5" t="s">
        <v>18</v>
      </c>
      <c r="F112" s="23" t="s">
        <v>5010</v>
      </c>
      <c r="G112" s="40" t="s">
        <v>5541</v>
      </c>
      <c r="H112" s="19" t="s">
        <v>4091</v>
      </c>
      <c r="I112" s="19" t="s">
        <v>7287</v>
      </c>
      <c r="J112" s="1" t="str">
        <f t="shared" si="9"/>
        <v>R111 : C03263 + C00007 -&gt; C01079 + C00011 + C00001</v>
      </c>
      <c r="K112" s="1" t="str">
        <f t="shared" si="6"/>
        <v>(${Variables:E1_3_3_3_kcat} * ${Variables:E1_3_3_3_conc}*C03263 * C00007) / (${Variables:E1_3_3_3_km}+${Variables:E1_3_3_3_conc}*C03263 * C00007)</v>
      </c>
      <c r="L112" s="1" t="str">
        <f t="shared" si="7"/>
        <v>R111 : C03263 + C00007 -&gt; C01079 + C00011 + C00001 | (${Variables:E1_3_3_3_kcat} * ${Variables:E1_3_3_3_conc}*C03263 * C00007) / (${Variables:E1_3_3_3_km}+${Variables:E1_3_3_3_conc}*C03263 * C00007)</v>
      </c>
    </row>
    <row r="113" spans="1:12" ht="75" x14ac:dyDescent="0.25">
      <c r="A113" s="18" t="str">
        <f t="shared" si="8"/>
        <v>R112</v>
      </c>
      <c r="B113" s="2"/>
      <c r="C113" s="5" t="s">
        <v>1045</v>
      </c>
      <c r="D113" s="19" t="s">
        <v>1197</v>
      </c>
      <c r="E113" s="5" t="s">
        <v>153</v>
      </c>
      <c r="F113" s="23" t="s">
        <v>5011</v>
      </c>
      <c r="G113" s="40" t="s">
        <v>5542</v>
      </c>
      <c r="H113" s="19" t="s">
        <v>4092</v>
      </c>
      <c r="I113" s="19" t="s">
        <v>4093</v>
      </c>
      <c r="J113" s="1" t="str">
        <f t="shared" si="9"/>
        <v>R112 : C15602 + C00042 -&gt; C15603 + C00122</v>
      </c>
      <c r="K113" s="1" t="str">
        <f t="shared" si="6"/>
        <v>(${Variables:E1_3_5_1_kcat} * ${Variables:E1_3_5_1_conc}*C15602 * C00042) / (${Variables:E1_3_5_1_km}+${Variables:E1_3_5_1_conc}*C15602 * C00042)</v>
      </c>
      <c r="L113" s="1" t="str">
        <f t="shared" si="7"/>
        <v>R112 : C15602 + C00042 -&gt; C15603 + C00122 | (${Variables:E1_3_5_1_kcat} * ${Variables:E1_3_5_1_conc}*C15602 * C00042) / (${Variables:E1_3_5_1_km}+${Variables:E1_3_5_1_conc}*C15602 * C00042)</v>
      </c>
    </row>
    <row r="114" spans="1:12" ht="75" x14ac:dyDescent="0.25">
      <c r="A114" s="18" t="str">
        <f t="shared" si="8"/>
        <v>R113</v>
      </c>
      <c r="B114" s="2"/>
      <c r="C114" s="5" t="s">
        <v>1046</v>
      </c>
      <c r="D114" s="19" t="s">
        <v>1196</v>
      </c>
      <c r="E114" s="5" t="s">
        <v>187</v>
      </c>
      <c r="F114" s="23" t="s">
        <v>5012</v>
      </c>
      <c r="G114" s="40" t="s">
        <v>5543</v>
      </c>
      <c r="H114" s="19" t="s">
        <v>4094</v>
      </c>
      <c r="I114" s="19" t="s">
        <v>4095</v>
      </c>
      <c r="J114" s="1" t="str">
        <f t="shared" si="9"/>
        <v>R113 : C00337 + C15602 -&gt; C00295 + C15603</v>
      </c>
      <c r="K114" s="1" t="str">
        <f t="shared" si="6"/>
        <v>(${Variables:E1_3_5_2_kcat} * ${Variables:E1_3_5_2_conc}*C00337 * C15602) / (${Variables:E1_3_5_2_km}+${Variables:E1_3_5_2_conc}*C00337 * C15602)</v>
      </c>
      <c r="L114" s="1" t="str">
        <f t="shared" si="7"/>
        <v>R113 : C00337 + C15602 -&gt; C00295 + C15603 | (${Variables:E1_3_5_2_kcat} * ${Variables:E1_3_5_2_conc}*C00337 * C15602) / (${Variables:E1_3_5_2_km}+${Variables:E1_3_5_2_conc}*C00337 * C15602)</v>
      </c>
    </row>
    <row r="115" spans="1:12" ht="75" x14ac:dyDescent="0.25">
      <c r="A115" s="18" t="str">
        <f t="shared" si="8"/>
        <v>R114</v>
      </c>
      <c r="B115" s="4" t="s">
        <v>1047</v>
      </c>
      <c r="C115" s="5" t="s">
        <v>1049</v>
      </c>
      <c r="D115" s="19" t="s">
        <v>1195</v>
      </c>
      <c r="E115" s="5" t="s">
        <v>457</v>
      </c>
      <c r="F115" s="23" t="s">
        <v>5013</v>
      </c>
      <c r="G115" s="40" t="s">
        <v>7288</v>
      </c>
      <c r="H115" s="19" t="s">
        <v>7289</v>
      </c>
      <c r="I115" s="19" t="s">
        <v>7290</v>
      </c>
      <c r="J115" s="1" t="str">
        <f t="shared" si="9"/>
        <v>R114 : C03263 + C00019 -&gt; C01079 + C00011 + C00073 + C05198</v>
      </c>
      <c r="K115" s="1" t="str">
        <f t="shared" si="6"/>
        <v>(${Variables:E1_3_98_3_kcat} * ${Variables:E1_3_98_3_conc}*C03263 * C00019) / (${Variables:E1_3_98_3_km}+${Variables:E1_3_98_3_conc}*C03263 * C00019)</v>
      </c>
      <c r="L115" s="1" t="str">
        <f t="shared" si="7"/>
        <v>R114 : C03263 + C00019 -&gt; C01079 + C00011 + C00073 + C05198 | (${Variables:E1_3_98_3_kcat} * ${Variables:E1_3_98_3_conc}*C03263 * C00019) / (${Variables:E1_3_98_3_km}+${Variables:E1_3_98_3_conc}*C03263 * C00019)</v>
      </c>
    </row>
    <row r="116" spans="1:12" ht="75" x14ac:dyDescent="0.25">
      <c r="A116" s="18" t="str">
        <f t="shared" si="8"/>
        <v>R115</v>
      </c>
      <c r="B116" s="4" t="s">
        <v>1047</v>
      </c>
      <c r="C116" s="5" t="s">
        <v>1048</v>
      </c>
      <c r="D116" s="19" t="s">
        <v>1195</v>
      </c>
      <c r="E116" s="5" t="s">
        <v>457</v>
      </c>
      <c r="F116" s="23" t="s">
        <v>5013</v>
      </c>
      <c r="G116" s="40" t="s">
        <v>7288</v>
      </c>
      <c r="H116" s="19" t="s">
        <v>7289</v>
      </c>
      <c r="I116" s="19" t="s">
        <v>7290</v>
      </c>
      <c r="J116" s="1" t="str">
        <f t="shared" si="9"/>
        <v>R115 : C03263 + C00019 -&gt; C01079 + C00011 + C00073 + C05198</v>
      </c>
      <c r="K116" s="1" t="str">
        <f t="shared" si="6"/>
        <v>(${Variables:E1_3_98_3_kcat} * ${Variables:E1_3_98_3_conc}*C03263 * C00019) / (${Variables:E1_3_98_3_km}+${Variables:E1_3_98_3_conc}*C03263 * C00019)</v>
      </c>
      <c r="L116" s="1" t="str">
        <f t="shared" si="7"/>
        <v>R115 : C03263 + C00019 -&gt; C01079 + C00011 + C00073 + C05198 | (${Variables:E1_3_98_3_kcat} * ${Variables:E1_3_98_3_conc}*C03263 * C00019) / (${Variables:E1_3_98_3_km}+${Variables:E1_3_98_3_conc}*C03263 * C00019)</v>
      </c>
    </row>
    <row r="117" spans="1:12" s="18" customFormat="1" ht="75" x14ac:dyDescent="0.25">
      <c r="A117" s="18" t="str">
        <f t="shared" si="8"/>
        <v>R116</v>
      </c>
      <c r="B117" s="17" t="s">
        <v>1050</v>
      </c>
      <c r="C117" s="5" t="s">
        <v>1051</v>
      </c>
      <c r="D117" s="19" t="s">
        <v>1194</v>
      </c>
      <c r="E117" s="5" t="s">
        <v>315</v>
      </c>
      <c r="F117" s="23" t="s">
        <v>5014</v>
      </c>
      <c r="G117" s="40" t="s">
        <v>7332</v>
      </c>
      <c r="H117" s="19" t="s">
        <v>7333</v>
      </c>
      <c r="I117" s="19" t="s">
        <v>4755</v>
      </c>
      <c r="J117" s="1" t="str">
        <f t="shared" si="9"/>
        <v>R116 : C00025 + C00006 -&gt; C00064 + C00026 + C00005 + C00080</v>
      </c>
      <c r="K117" s="1" t="str">
        <f t="shared" si="6"/>
        <v>(${Variables:E1_4_1_13_kcat} * ${Variables:E1_4_1_13_conc}*C00025 * C00006) / (${Variables:E1_4_1_13_km}+${Variables:E1_4_1_13_conc}*C00025 * C00006)</v>
      </c>
      <c r="L117" s="1" t="str">
        <f t="shared" si="7"/>
        <v>R116 : C00025 + C00006 -&gt; C00064 + C00026 + C00005 + C00080 | (${Variables:E1_4_1_13_kcat} * ${Variables:E1_4_1_13_conc}*C00025 * C00006) / (${Variables:E1_4_1_13_km}+${Variables:E1_4_1_13_conc}*C00025 * C00006)</v>
      </c>
    </row>
    <row r="118" spans="1:12" s="18" customFormat="1" ht="75" x14ac:dyDescent="0.25">
      <c r="A118" s="18" t="str">
        <f t="shared" si="8"/>
        <v>R117</v>
      </c>
      <c r="B118" s="17" t="s">
        <v>1050</v>
      </c>
      <c r="C118" s="5" t="s">
        <v>1051</v>
      </c>
      <c r="D118" s="19" t="s">
        <v>1194</v>
      </c>
      <c r="E118" s="5" t="s">
        <v>315</v>
      </c>
      <c r="F118" s="23" t="s">
        <v>5014</v>
      </c>
      <c r="G118" s="40" t="s">
        <v>5544</v>
      </c>
      <c r="H118" s="19" t="s">
        <v>4098</v>
      </c>
      <c r="I118" s="19" t="s">
        <v>4099</v>
      </c>
      <c r="J118" s="1" t="str">
        <f t="shared" si="9"/>
        <v>R117 : C00025 + C00006 + C00001 -&gt; C00026 + C00014 + C00005 + C00080</v>
      </c>
      <c r="K118" s="1" t="str">
        <f t="shared" si="6"/>
        <v>(${Variables:E1_4_1_13_kcat} * ${Variables:E1_4_1_13_conc}*C00025 * C00006 * C00001) / (${Variables:E1_4_1_13_km}+${Variables:E1_4_1_13_conc}*C00025 * C00006 * C00001)</v>
      </c>
      <c r="L118" s="1" t="str">
        <f t="shared" si="7"/>
        <v>R117 : C00025 + C00006 + C00001 -&gt; C00026 + C00014 + C00005 + C00080 | (${Variables:E1_4_1_13_kcat} * ${Variables:E1_4_1_13_conc}*C00025 * C00006 * C00001) / (${Variables:E1_4_1_13_km}+${Variables:E1_4_1_13_conc}*C00025 * C00006 * C00001)</v>
      </c>
    </row>
    <row r="119" spans="1:12" ht="75" x14ac:dyDescent="0.25">
      <c r="A119" s="18" t="str">
        <f t="shared" si="8"/>
        <v>R118</v>
      </c>
      <c r="B119" s="4" t="s">
        <v>1050</v>
      </c>
      <c r="C119" s="5" t="s">
        <v>1051</v>
      </c>
      <c r="D119" s="19" t="s">
        <v>1194</v>
      </c>
      <c r="E119" s="5" t="s">
        <v>315</v>
      </c>
      <c r="F119" s="23" t="s">
        <v>5014</v>
      </c>
      <c r="G119" s="40" t="s">
        <v>5545</v>
      </c>
      <c r="H119" s="19" t="s">
        <v>4496</v>
      </c>
      <c r="I119" s="19" t="s">
        <v>4497</v>
      </c>
      <c r="J119" s="1" t="str">
        <f t="shared" si="9"/>
        <v>R118 : C00064 + C00001 -&gt; C00025 + C00014</v>
      </c>
      <c r="K119" s="1" t="str">
        <f t="shared" si="6"/>
        <v>(${Variables:E1_4_1_13_kcat} * ${Variables:E1_4_1_13_conc}*C00064 * C00001) / (${Variables:E1_4_1_13_km}+${Variables:E1_4_1_13_conc}*C00064 * C00001)</v>
      </c>
      <c r="L119" s="1" t="str">
        <f t="shared" si="7"/>
        <v>R118 : C00064 + C00001 -&gt; C00025 + C00014 | (${Variables:E1_4_1_13_kcat} * ${Variables:E1_4_1_13_conc}*C00064 * C00001) / (${Variables:E1_4_1_13_km}+${Variables:E1_4_1_13_conc}*C00064 * C00001)</v>
      </c>
    </row>
    <row r="120" spans="1:12" ht="75" x14ac:dyDescent="0.25">
      <c r="A120" s="18" t="str">
        <f t="shared" si="8"/>
        <v>R119</v>
      </c>
      <c r="B120" s="2"/>
      <c r="C120" s="5" t="s">
        <v>1052</v>
      </c>
      <c r="D120" s="19" t="s">
        <v>1193</v>
      </c>
      <c r="E120" s="5" t="s">
        <v>188</v>
      </c>
      <c r="F120" s="23" t="s">
        <v>5015</v>
      </c>
      <c r="G120" s="40" t="s">
        <v>5546</v>
      </c>
      <c r="H120" s="19" t="s">
        <v>4096</v>
      </c>
      <c r="I120" s="19" t="s">
        <v>4097</v>
      </c>
      <c r="J120" s="1" t="str">
        <f t="shared" si="9"/>
        <v>R119 : C00025 + C00003 + C00001 -&gt; C00026 + C00014 + C00004 + C00080</v>
      </c>
      <c r="K120" s="1" t="str">
        <f t="shared" si="6"/>
        <v>(${Variables:E1_4_1_2_kcat} * ${Variables:E1_4_1_2_conc}*C00025 * C00003 * C00001) / (${Variables:E1_4_1_2_km}+${Variables:E1_4_1_2_conc}*C00025 * C00003 * C00001)</v>
      </c>
      <c r="L120" s="1" t="str">
        <f t="shared" si="7"/>
        <v>R119 : C00025 + C00003 + C00001 -&gt; C00026 + C00014 + C00004 + C00080 | (${Variables:E1_4_1_2_kcat} * ${Variables:E1_4_1_2_conc}*C00025 * C00003 * C00001) / (${Variables:E1_4_1_2_km}+${Variables:E1_4_1_2_conc}*C00025 * C00003 * C00001)</v>
      </c>
    </row>
    <row r="121" spans="1:12" ht="75" x14ac:dyDescent="0.25">
      <c r="A121" s="18" t="str">
        <f t="shared" si="8"/>
        <v>R120</v>
      </c>
      <c r="B121" s="4" t="s">
        <v>1053</v>
      </c>
      <c r="C121" s="5" t="s">
        <v>1054</v>
      </c>
      <c r="D121" s="19" t="s">
        <v>1192</v>
      </c>
      <c r="E121" s="5" t="s">
        <v>87</v>
      </c>
      <c r="F121" s="23" t="s">
        <v>5016</v>
      </c>
      <c r="G121" s="40" t="s">
        <v>5544</v>
      </c>
      <c r="H121" s="19" t="s">
        <v>4098</v>
      </c>
      <c r="I121" s="19" t="s">
        <v>4099</v>
      </c>
      <c r="J121" s="1" t="str">
        <f t="shared" si="9"/>
        <v>R120 : C00025 + C00006 + C00001 -&gt; C00026 + C00014 + C00005 + C00080</v>
      </c>
      <c r="K121" s="1" t="str">
        <f t="shared" si="6"/>
        <v>(${Variables:E1_4_1_4_kcat} * ${Variables:E1_4_1_4_conc}*C00025 * C00006 * C00001) / (${Variables:E1_4_1_4_km}+${Variables:E1_4_1_4_conc}*C00025 * C00006 * C00001)</v>
      </c>
      <c r="L121" s="1" t="str">
        <f t="shared" si="7"/>
        <v>R120 : C00025 + C00006 + C00001 -&gt; C00026 + C00014 + C00005 + C00080 | (${Variables:E1_4_1_4_kcat} * ${Variables:E1_4_1_4_conc}*C00025 * C00006 * C00001) / (${Variables:E1_4_1_4_km}+${Variables:E1_4_1_4_conc}*C00025 * C00006 * C00001)</v>
      </c>
    </row>
    <row r="122" spans="1:12" ht="75" x14ac:dyDescent="0.25">
      <c r="A122" s="18" t="str">
        <f t="shared" si="8"/>
        <v>R121</v>
      </c>
      <c r="B122" s="4" t="s">
        <v>1055</v>
      </c>
      <c r="C122" s="5" t="s">
        <v>1056</v>
      </c>
      <c r="D122" s="19" t="s">
        <v>1057</v>
      </c>
      <c r="E122" s="5" t="s">
        <v>583</v>
      </c>
      <c r="F122" s="23" t="s">
        <v>5017</v>
      </c>
      <c r="G122" s="40" t="s">
        <v>5547</v>
      </c>
      <c r="H122" s="19" t="s">
        <v>4100</v>
      </c>
      <c r="I122" s="19" t="s">
        <v>4101</v>
      </c>
      <c r="J122" s="1" t="str">
        <f t="shared" si="9"/>
        <v>R121 : C00049 + C00007 -&gt; C05840 + C00027</v>
      </c>
      <c r="K122" s="1" t="str">
        <f t="shared" si="6"/>
        <v>(${Variables:E1_4_3_16_kcat} * ${Variables:E1_4_3_16_conc}*C00049 * C00007) / (${Variables:E1_4_3_16_km}+${Variables:E1_4_3_16_conc}*C00049 * C00007)</v>
      </c>
      <c r="L122" s="1" t="str">
        <f t="shared" si="7"/>
        <v>R121 : C00049 + C00007 -&gt; C05840 + C00027 | (${Variables:E1_4_3_16_kcat} * ${Variables:E1_4_3_16_conc}*C00049 * C00007) / (${Variables:E1_4_3_16_km}+${Variables:E1_4_3_16_conc}*C00049 * C00007)</v>
      </c>
    </row>
    <row r="123" spans="1:12" s="18" customFormat="1" ht="75" x14ac:dyDescent="0.25">
      <c r="A123" s="18" t="str">
        <f t="shared" si="8"/>
        <v>R122</v>
      </c>
      <c r="B123" s="17" t="s">
        <v>1058</v>
      </c>
      <c r="C123" s="5" t="s">
        <v>1059</v>
      </c>
      <c r="D123" s="19" t="s">
        <v>1191</v>
      </c>
      <c r="E123" s="5" t="s">
        <v>354</v>
      </c>
      <c r="F123" s="23" t="s">
        <v>5018</v>
      </c>
      <c r="G123" s="40" t="s">
        <v>5548</v>
      </c>
      <c r="H123" s="19" t="s">
        <v>4761</v>
      </c>
      <c r="I123" s="19" t="s">
        <v>4758</v>
      </c>
      <c r="J123" s="1" t="str">
        <f t="shared" si="9"/>
        <v>R122 : C00037 + C00001 + C00007 -&gt; C00048 + C00014 + C00027</v>
      </c>
      <c r="K123" s="1" t="str">
        <f t="shared" si="6"/>
        <v>(${Variables:E1_4_3_19_kcat} * ${Variables:E1_4_3_19_conc}*C00037 * C00001 * C00007) / (${Variables:E1_4_3_19_km}+${Variables:E1_4_3_19_conc}*C00037 * C00001 * C00007)</v>
      </c>
      <c r="L123" s="1" t="str">
        <f t="shared" si="7"/>
        <v>R122 : C00037 + C00001 + C00007 -&gt; C00048 + C00014 + C00027 | (${Variables:E1_4_3_19_kcat} * ${Variables:E1_4_3_19_conc}*C00037 * C00001 * C00007) / (${Variables:E1_4_3_19_km}+${Variables:E1_4_3_19_conc}*C00037 * C00001 * C00007)</v>
      </c>
    </row>
    <row r="124" spans="1:12" s="18" customFormat="1" ht="75" x14ac:dyDescent="0.25">
      <c r="A124" s="18" t="str">
        <f t="shared" si="8"/>
        <v>R123</v>
      </c>
      <c r="B124" s="17" t="s">
        <v>1058</v>
      </c>
      <c r="C124" s="5" t="s">
        <v>1059</v>
      </c>
      <c r="D124" s="19" t="s">
        <v>1191</v>
      </c>
      <c r="E124" s="5" t="s">
        <v>354</v>
      </c>
      <c r="F124" s="23" t="s">
        <v>5018</v>
      </c>
      <c r="G124" s="40" t="s">
        <v>5549</v>
      </c>
      <c r="H124" s="19" t="s">
        <v>4760</v>
      </c>
      <c r="I124" s="19" t="s">
        <v>4757</v>
      </c>
      <c r="J124" s="1" t="str">
        <f t="shared" si="9"/>
        <v>R123 : C00037 + C00007 -&gt; C15809 + C00027</v>
      </c>
      <c r="K124" s="1" t="str">
        <f t="shared" si="6"/>
        <v>(${Variables:E1_4_3_19_kcat} * ${Variables:E1_4_3_19_conc}*C00037 * C00007) / (${Variables:E1_4_3_19_km}+${Variables:E1_4_3_19_conc}*C00037 * C00007)</v>
      </c>
      <c r="L124" s="1" t="str">
        <f t="shared" si="7"/>
        <v>R123 : C00037 + C00007 -&gt; C15809 + C00027 | (${Variables:E1_4_3_19_kcat} * ${Variables:E1_4_3_19_conc}*C00037 * C00007) / (${Variables:E1_4_3_19_km}+${Variables:E1_4_3_19_conc}*C00037 * C00007)</v>
      </c>
    </row>
    <row r="125" spans="1:12" ht="75" x14ac:dyDescent="0.25">
      <c r="A125" s="18" t="str">
        <f t="shared" si="8"/>
        <v>R124</v>
      </c>
      <c r="B125" s="4" t="s">
        <v>1058</v>
      </c>
      <c r="C125" s="5" t="s">
        <v>1059</v>
      </c>
      <c r="D125" s="19" t="s">
        <v>1191</v>
      </c>
      <c r="E125" s="5" t="s">
        <v>354</v>
      </c>
      <c r="F125" s="23" t="s">
        <v>5018</v>
      </c>
      <c r="G125" s="40" t="s">
        <v>5550</v>
      </c>
      <c r="H125" s="19" t="s">
        <v>4759</v>
      </c>
      <c r="I125" s="19" t="s">
        <v>4756</v>
      </c>
      <c r="J125" s="1" t="str">
        <f t="shared" si="9"/>
        <v>R124 : C15809 + C00001 -&gt; C00048 + C00014</v>
      </c>
      <c r="K125" s="1" t="str">
        <f t="shared" si="6"/>
        <v>(${Variables:E1_4_3_19_kcat} * ${Variables:E1_4_3_19_conc}*C15809 * C00001) / (${Variables:E1_4_3_19_km}+${Variables:E1_4_3_19_conc}*C15809 * C00001)</v>
      </c>
      <c r="L125" s="1" t="str">
        <f t="shared" si="7"/>
        <v>R124 : C15809 + C00001 -&gt; C00048 + C00014 | (${Variables:E1_4_3_19_kcat} * ${Variables:E1_4_3_19_conc}*C15809 * C00001) / (${Variables:E1_4_3_19_km}+${Variables:E1_4_3_19_conc}*C15809 * C00001)</v>
      </c>
    </row>
    <row r="126" spans="1:12" s="18" customFormat="1" ht="75" x14ac:dyDescent="0.25">
      <c r="A126" s="18" t="str">
        <f t="shared" si="8"/>
        <v>R125</v>
      </c>
      <c r="B126" s="17" t="s">
        <v>1060</v>
      </c>
      <c r="C126" s="5" t="s">
        <v>1061</v>
      </c>
      <c r="D126" s="19" t="s">
        <v>1190</v>
      </c>
      <c r="E126" s="5" t="s">
        <v>197</v>
      </c>
      <c r="F126" s="23" t="s">
        <v>5019</v>
      </c>
      <c r="G126" s="40" t="s">
        <v>5551</v>
      </c>
      <c r="H126" s="19" t="s">
        <v>4763</v>
      </c>
      <c r="I126" s="19" t="s">
        <v>4762</v>
      </c>
      <c r="J126" s="1" t="str">
        <f t="shared" si="9"/>
        <v>R125 : C00647 + C00001 + C00007 -&gt; C00018 + C00014 + C00027</v>
      </c>
      <c r="K126" s="1" t="str">
        <f t="shared" si="6"/>
        <v>(${Variables:E1_4_3_5_kcat} * ${Variables:E1_4_3_5_conc}*C00647 * C00001 * C00007) / (${Variables:E1_4_3_5_km}+${Variables:E1_4_3_5_conc}*C00647 * C00001 * C00007)</v>
      </c>
      <c r="L126" s="1" t="str">
        <f t="shared" si="7"/>
        <v>R125 : C00647 + C00001 + C00007 -&gt; C00018 + C00014 + C00027 | (${Variables:E1_4_3_5_kcat} * ${Variables:E1_4_3_5_conc}*C00647 * C00001 * C00007) / (${Variables:E1_4_3_5_km}+${Variables:E1_4_3_5_conc}*C00647 * C00001 * C00007)</v>
      </c>
    </row>
    <row r="127" spans="1:12" ht="75" x14ac:dyDescent="0.25">
      <c r="A127" s="18" t="str">
        <f t="shared" si="8"/>
        <v>R126</v>
      </c>
      <c r="B127" s="4" t="s">
        <v>1060</v>
      </c>
      <c r="C127" s="5" t="s">
        <v>1061</v>
      </c>
      <c r="D127" s="19" t="s">
        <v>1190</v>
      </c>
      <c r="E127" s="5" t="s">
        <v>197</v>
      </c>
      <c r="F127" s="23" t="s">
        <v>5019</v>
      </c>
      <c r="G127" s="40" t="s">
        <v>5552</v>
      </c>
      <c r="H127" s="19" t="s">
        <v>4764</v>
      </c>
      <c r="I127" s="19" t="s">
        <v>4765</v>
      </c>
      <c r="J127" s="1" t="str">
        <f t="shared" si="9"/>
        <v>R126 : C00627 + C00007 -&gt; C00027 + C00018</v>
      </c>
      <c r="K127" s="1" t="str">
        <f t="shared" si="6"/>
        <v>(${Variables:E1_4_3_5_kcat} * ${Variables:E1_4_3_5_conc}*C00627 * C00007) / (${Variables:E1_4_3_5_km}+${Variables:E1_4_3_5_conc}*C00627 * C00007)</v>
      </c>
      <c r="L127" s="1" t="str">
        <f t="shared" si="7"/>
        <v>R126 : C00627 + C00007 -&gt; C00027 + C00018 | (${Variables:E1_4_3_5_kcat} * ${Variables:E1_4_3_5_conc}*C00627 * C00007) / (${Variables:E1_4_3_5_km}+${Variables:E1_4_3_5_conc}*C00627 * C00007)</v>
      </c>
    </row>
    <row r="128" spans="1:12" ht="75" x14ac:dyDescent="0.25">
      <c r="A128" s="18" t="str">
        <f t="shared" si="8"/>
        <v>R127</v>
      </c>
      <c r="B128" s="4" t="s">
        <v>1062</v>
      </c>
      <c r="C128" s="5" t="s">
        <v>1063</v>
      </c>
      <c r="D128" s="19" t="s">
        <v>1189</v>
      </c>
      <c r="E128" s="5" t="s">
        <v>41</v>
      </c>
      <c r="F128" s="23" t="s">
        <v>5020</v>
      </c>
      <c r="G128" s="40" t="s">
        <v>5553</v>
      </c>
      <c r="H128" s="19" t="s">
        <v>4102</v>
      </c>
      <c r="I128" s="19" t="s">
        <v>4103</v>
      </c>
      <c r="J128" s="1" t="str">
        <f t="shared" si="9"/>
        <v>R127 : C00037 + C02051 -&gt; C01242 + C00011</v>
      </c>
      <c r="K128" s="1" t="str">
        <f t="shared" si="6"/>
        <v>(${Variables:E1_4_4_2_kcat} * ${Variables:E1_4_4_2_conc}*C00037 * C02051) / (${Variables:E1_4_4_2_km}+${Variables:E1_4_4_2_conc}*C00037 * C02051)</v>
      </c>
      <c r="L128" s="1" t="str">
        <f t="shared" si="7"/>
        <v>R127 : C00037 + C02051 -&gt; C01242 + C00011 | (${Variables:E1_4_4_2_kcat} * ${Variables:E1_4_4_2_conc}*C00037 * C02051) / (${Variables:E1_4_4_2_km}+${Variables:E1_4_4_2_conc}*C00037 * C02051)</v>
      </c>
    </row>
    <row r="129" spans="1:12" s="18" customFormat="1" ht="75" x14ac:dyDescent="0.25">
      <c r="A129" s="18" t="str">
        <f t="shared" si="8"/>
        <v>R128</v>
      </c>
      <c r="B129" s="17" t="s">
        <v>1066</v>
      </c>
      <c r="C129" s="5" t="s">
        <v>1067</v>
      </c>
      <c r="D129" s="19" t="s">
        <v>1182</v>
      </c>
      <c r="E129" s="5" t="s">
        <v>243</v>
      </c>
      <c r="F129" s="23" t="s">
        <v>5021</v>
      </c>
      <c r="G129" s="40" t="s">
        <v>5554</v>
      </c>
      <c r="H129" s="19" t="s">
        <v>4769</v>
      </c>
      <c r="I129" s="19" t="s">
        <v>4767</v>
      </c>
      <c r="J129" s="1" t="str">
        <f t="shared" si="9"/>
        <v>R128 : C00148 + C00003 -&gt; C03912 + C00004 + C00080</v>
      </c>
      <c r="K129" s="1" t="str">
        <f t="shared" si="6"/>
        <v>(${Variables:E1_5_1_2_kcat} * ${Variables:E1_5_1_2_conc}*C00148 * C00003) / (${Variables:E1_5_1_2_km}+${Variables:E1_5_1_2_conc}*C00148 * C00003)</v>
      </c>
      <c r="L129" s="1" t="str">
        <f t="shared" si="7"/>
        <v>R128 : C00148 + C00003 -&gt; C03912 + C00004 + C00080 | (${Variables:E1_5_1_2_kcat} * ${Variables:E1_5_1_2_conc}*C00148 * C00003) / (${Variables:E1_5_1_2_km}+${Variables:E1_5_1_2_conc}*C00148 * C00003)</v>
      </c>
    </row>
    <row r="130" spans="1:12" ht="75" x14ac:dyDescent="0.25">
      <c r="A130" s="18" t="str">
        <f t="shared" si="8"/>
        <v>R129</v>
      </c>
      <c r="B130" s="4" t="s">
        <v>1066</v>
      </c>
      <c r="C130" s="5" t="s">
        <v>1067</v>
      </c>
      <c r="D130" s="19" t="s">
        <v>1182</v>
      </c>
      <c r="E130" s="5" t="s">
        <v>243</v>
      </c>
      <c r="F130" s="23" t="s">
        <v>5021</v>
      </c>
      <c r="G130" s="11" t="s">
        <v>5555</v>
      </c>
      <c r="H130" s="11" t="s">
        <v>4768</v>
      </c>
      <c r="I130" s="11" t="s">
        <v>4766</v>
      </c>
      <c r="J130" s="1" t="str">
        <f t="shared" ref="J130:J161" si="10">A130&amp;" : "&amp;H130 &amp;" -&gt; "&amp; I130</f>
        <v>R129 : C00148 + C00006 -&gt; C03912 + C00005 + C00080</v>
      </c>
      <c r="K130" s="1" t="str">
        <f t="shared" si="6"/>
        <v>(${Variables:E1_5_1_2_kcat} * ${Variables:E1_5_1_2_conc}*C00148 * C00006) / (${Variables:E1_5_1_2_km}+${Variables:E1_5_1_2_conc}*C00148 * C00006)</v>
      </c>
      <c r="L130" s="1" t="str">
        <f t="shared" si="7"/>
        <v>R129 : C00148 + C00006 -&gt; C03912 + C00005 + C00080 | (${Variables:E1_5_1_2_kcat} * ${Variables:E1_5_1_2_conc}*C00148 * C00006) / (${Variables:E1_5_1_2_km}+${Variables:E1_5_1_2_conc}*C00148 * C00006)</v>
      </c>
    </row>
    <row r="131" spans="1:12" s="18" customFormat="1" ht="75" x14ac:dyDescent="0.25">
      <c r="A131" s="18" t="str">
        <f t="shared" si="8"/>
        <v>R130</v>
      </c>
      <c r="B131" s="17" t="s">
        <v>1068</v>
      </c>
      <c r="C131" s="5" t="s">
        <v>1069</v>
      </c>
      <c r="D131" s="19" t="s">
        <v>1183</v>
      </c>
      <c r="E131" s="5" t="s">
        <v>650</v>
      </c>
      <c r="F131" s="23" t="s">
        <v>5022</v>
      </c>
      <c r="G131" s="11" t="s">
        <v>5556</v>
      </c>
      <c r="H131" s="11" t="s">
        <v>4770</v>
      </c>
      <c r="I131" s="11" t="s">
        <v>4772</v>
      </c>
      <c r="J131" s="1" t="str">
        <f t="shared" si="10"/>
        <v>R130 : C00440 + C00006 -&gt; C00143 + C00005 + C00080</v>
      </c>
      <c r="K131" s="1" t="str">
        <f t="shared" ref="K131:K194" si="11">"(${Variables:"&amp;F131&amp;"_kcat} * ${Variables:"&amp;F131&amp;"_conc}*"&amp;G131&amp;") / (${Variables:"&amp;F131&amp;"_km}+${Variables:"&amp;F131&amp;"_conc}*"&amp;G131&amp;")"</f>
        <v>(${Variables:E1_5_1_20_kcat} * ${Variables:E1_5_1_20_conc}*C00440 * C00006) / (${Variables:E1_5_1_20_km}+${Variables:E1_5_1_20_conc}*C00440 * C00006)</v>
      </c>
      <c r="L131" s="1" t="str">
        <f t="shared" ref="L131:L193" si="12">J131&amp;" | "&amp;K131</f>
        <v>R130 : C00440 + C00006 -&gt; C00143 + C00005 + C00080 | (${Variables:E1_5_1_20_kcat} * ${Variables:E1_5_1_20_conc}*C00440 * C00006) / (${Variables:E1_5_1_20_km}+${Variables:E1_5_1_20_conc}*C00440 * C00006)</v>
      </c>
    </row>
    <row r="132" spans="1:12" ht="75" x14ac:dyDescent="0.25">
      <c r="A132" s="18" t="str">
        <f t="shared" si="8"/>
        <v>R131</v>
      </c>
      <c r="B132" s="4" t="s">
        <v>1068</v>
      </c>
      <c r="C132" s="5" t="s">
        <v>1069</v>
      </c>
      <c r="D132" s="19" t="s">
        <v>1183</v>
      </c>
      <c r="E132" s="5" t="s">
        <v>650</v>
      </c>
      <c r="F132" s="23" t="s">
        <v>5022</v>
      </c>
      <c r="G132" s="40" t="s">
        <v>5557</v>
      </c>
      <c r="H132" s="19" t="s">
        <v>4771</v>
      </c>
      <c r="I132" s="19" t="s">
        <v>4773</v>
      </c>
      <c r="J132" s="1" t="str">
        <f t="shared" si="10"/>
        <v>R131 : C00440 + C00003 -&gt; C00143 + C00004 + C00080</v>
      </c>
      <c r="K132" s="1" t="str">
        <f t="shared" si="11"/>
        <v>(${Variables:E1_5_1_20_kcat} * ${Variables:E1_5_1_20_conc}*C00440 * C00003) / (${Variables:E1_5_1_20_km}+${Variables:E1_5_1_20_conc}*C00440 * C00003)</v>
      </c>
      <c r="L132" s="1" t="str">
        <f t="shared" si="12"/>
        <v>R131 : C00440 + C00003 -&gt; C00143 + C00004 + C00080 | (${Variables:E1_5_1_20_kcat} * ${Variables:E1_5_1_20_conc}*C00440 * C00003) / (${Variables:E1_5_1_20_km}+${Variables:E1_5_1_20_conc}*C00440 * C00003)</v>
      </c>
    </row>
    <row r="133" spans="1:12" ht="75" x14ac:dyDescent="0.25">
      <c r="A133" s="18" t="str">
        <f t="shared" si="8"/>
        <v>R132</v>
      </c>
      <c r="B133" s="2"/>
      <c r="C133" s="5" t="s">
        <v>1070</v>
      </c>
      <c r="D133" s="19" t="s">
        <v>1184</v>
      </c>
      <c r="E133" s="5" t="s">
        <v>44</v>
      </c>
      <c r="F133" s="23" t="s">
        <v>5023</v>
      </c>
      <c r="G133" s="40" t="s">
        <v>5558</v>
      </c>
      <c r="H133" s="19" t="s">
        <v>4104</v>
      </c>
      <c r="I133" s="19" t="s">
        <v>4105</v>
      </c>
      <c r="J133" s="1" t="str">
        <f t="shared" si="10"/>
        <v>R132 : C00101 + C00006 -&gt; C00415 + C00005 + C00080</v>
      </c>
      <c r="K133" s="1" t="str">
        <f t="shared" si="11"/>
        <v>(${Variables:E1_5_1_3_kcat} * ${Variables:E1_5_1_3_conc}*C00101 * C00006) / (${Variables:E1_5_1_3_km}+${Variables:E1_5_1_3_conc}*C00101 * C00006)</v>
      </c>
      <c r="L133" s="1" t="str">
        <f t="shared" si="12"/>
        <v>R132 : C00101 + C00006 -&gt; C00415 + C00005 + C00080 | (${Variables:E1_5_1_3_kcat} * ${Variables:E1_5_1_3_conc}*C00101 * C00006) / (${Variables:E1_5_1_3_km}+${Variables:E1_5_1_3_conc}*C00101 * C00006)</v>
      </c>
    </row>
    <row r="134" spans="1:12" ht="75" x14ac:dyDescent="0.25">
      <c r="A134" s="18" t="str">
        <f t="shared" si="8"/>
        <v>R133</v>
      </c>
      <c r="B134" s="4" t="s">
        <v>1071</v>
      </c>
      <c r="C134" s="5" t="s">
        <v>1072</v>
      </c>
      <c r="D134" s="19" t="s">
        <v>1185</v>
      </c>
      <c r="E134" s="5" t="s">
        <v>166</v>
      </c>
      <c r="F134" s="23" t="s">
        <v>5024</v>
      </c>
      <c r="G134" s="40" t="s">
        <v>5559</v>
      </c>
      <c r="H134" s="19" t="s">
        <v>4106</v>
      </c>
      <c r="I134" s="19" t="s">
        <v>4107</v>
      </c>
      <c r="J134" s="1" t="str">
        <f t="shared" si="10"/>
        <v>R133 : C00143 + C00006 -&gt; C00445 + C00005</v>
      </c>
      <c r="K134" s="1" t="str">
        <f t="shared" si="11"/>
        <v>(${Variables:E1_5_1_5_kcat} * ${Variables:E1_5_1_5_conc}*C00143 * C00006) / (${Variables:E1_5_1_5_km}+${Variables:E1_5_1_5_conc}*C00143 * C00006)</v>
      </c>
      <c r="L134" s="1" t="str">
        <f t="shared" si="12"/>
        <v>R133 : C00143 + C00006 -&gt; C00445 + C00005 | (${Variables:E1_5_1_5_kcat} * ${Variables:E1_5_1_5_conc}*C00143 * C00006) / (${Variables:E1_5_1_5_km}+${Variables:E1_5_1_5_conc}*C00143 * C00006)</v>
      </c>
    </row>
    <row r="135" spans="1:12" ht="75" x14ac:dyDescent="0.25">
      <c r="A135" s="18" t="str">
        <f t="shared" si="8"/>
        <v>R134</v>
      </c>
      <c r="B135" s="4" t="s">
        <v>1073</v>
      </c>
      <c r="C135" s="5" t="s">
        <v>1074</v>
      </c>
      <c r="D135" s="19" t="s">
        <v>1186</v>
      </c>
      <c r="E135" s="5" t="s">
        <v>592</v>
      </c>
      <c r="F135" s="23" t="s">
        <v>5025</v>
      </c>
      <c r="G135" s="40" t="s">
        <v>5560</v>
      </c>
      <c r="H135" s="19" t="s">
        <v>4108</v>
      </c>
      <c r="I135" s="19" t="s">
        <v>4109</v>
      </c>
      <c r="J135" s="1" t="str">
        <f t="shared" si="10"/>
        <v>R134 : C21007 + C00006 -&gt; C21008 + C00005 + C00080</v>
      </c>
      <c r="K135" s="1" t="str">
        <f t="shared" si="11"/>
        <v>(${Variables:E1_5_1_50_kcat} * ${Variables:E1_5_1_50_conc}*C21007 * C00006) / (${Variables:E1_5_1_50_km}+${Variables:E1_5_1_50_conc}*C21007 * C00006)</v>
      </c>
      <c r="L135" s="1" t="str">
        <f t="shared" si="12"/>
        <v>R134 : C21007 + C00006 -&gt; C21008 + C00005 + C00080 | (${Variables:E1_5_1_50_kcat} * ${Variables:E1_5_1_50_conc}*C21007 * C00006) / (${Variables:E1_5_1_50_km}+${Variables:E1_5_1_50_conc}*C21007 * C00006)</v>
      </c>
    </row>
    <row r="136" spans="1:12" ht="75" x14ac:dyDescent="0.25">
      <c r="A136" s="18" t="str">
        <f t="shared" si="8"/>
        <v>R135</v>
      </c>
      <c r="B136" s="2"/>
      <c r="C136" s="5" t="s">
        <v>1075</v>
      </c>
      <c r="D136" s="19" t="s">
        <v>1187</v>
      </c>
      <c r="E136" s="5" t="s">
        <v>195</v>
      </c>
      <c r="F136" s="23" t="s">
        <v>5026</v>
      </c>
      <c r="G136" s="40" t="s">
        <v>5561</v>
      </c>
      <c r="H136" s="19" t="s">
        <v>4110</v>
      </c>
      <c r="I136" s="19" t="s">
        <v>4111</v>
      </c>
      <c r="J136" s="1" t="str">
        <f t="shared" si="10"/>
        <v>R135 : C04570 + C00399 -&gt; C04253 + C00390</v>
      </c>
      <c r="K136" s="1" t="str">
        <f t="shared" si="11"/>
        <v>(${Variables:E1_5_5_1_kcat} * ${Variables:E1_5_5_1_conc}*C04570 * C00399) / (${Variables:E1_5_5_1_km}+${Variables:E1_5_5_1_conc}*C04570 * C00399)</v>
      </c>
      <c r="L136" s="1" t="str">
        <f t="shared" si="12"/>
        <v>R135 : C04570 + C00399 -&gt; C04253 + C00390 | (${Variables:E1_5_5_1_kcat} * ${Variables:E1_5_5_1_conc}*C04570 * C00399) / (${Variables:E1_5_5_1_km}+${Variables:E1_5_5_1_conc}*C04570 * C00399)</v>
      </c>
    </row>
    <row r="137" spans="1:12" ht="75" x14ac:dyDescent="0.25">
      <c r="A137" s="18" t="str">
        <f t="shared" si="8"/>
        <v>R136</v>
      </c>
      <c r="B137" s="4" t="s">
        <v>966</v>
      </c>
      <c r="C137" s="5" t="s">
        <v>967</v>
      </c>
      <c r="D137" s="19" t="s">
        <v>1188</v>
      </c>
      <c r="E137" s="5" t="s">
        <v>210</v>
      </c>
      <c r="F137" s="23" t="s">
        <v>5027</v>
      </c>
      <c r="G137" s="40" t="s">
        <v>5562</v>
      </c>
      <c r="H137" s="19" t="s">
        <v>4112</v>
      </c>
      <c r="I137" s="19" t="s">
        <v>4113</v>
      </c>
      <c r="J137" s="1" t="str">
        <f t="shared" si="10"/>
        <v>R136 : C00148 + C15602 -&gt; C03912 + C15603</v>
      </c>
      <c r="K137" s="1" t="str">
        <f t="shared" si="11"/>
        <v>(${Variables:E1_5_5_2_kcat} * ${Variables:E1_5_5_2_conc}*C00148 * C15602) / (${Variables:E1_5_5_2_km}+${Variables:E1_5_5_2_conc}*C00148 * C15602)</v>
      </c>
      <c r="L137" s="1" t="str">
        <f t="shared" si="12"/>
        <v>R136 : C00148 + C15602 -&gt; C03912 + C15603 | (${Variables:E1_5_5_2_kcat} * ${Variables:E1_5_5_2_conc}*C00148 * C15602) / (${Variables:E1_5_5_2_km}+${Variables:E1_5_5_2_conc}*C00148 * C15602)</v>
      </c>
    </row>
    <row r="138" spans="1:12" ht="75" x14ac:dyDescent="0.25">
      <c r="A138" s="18" t="str">
        <f t="shared" si="8"/>
        <v>R137</v>
      </c>
      <c r="B138" s="4" t="s">
        <v>1076</v>
      </c>
      <c r="C138" s="5" t="s">
        <v>1077</v>
      </c>
      <c r="D138" s="19" t="s">
        <v>1078</v>
      </c>
      <c r="E138" s="5" t="s">
        <v>139</v>
      </c>
      <c r="F138" s="23" t="s">
        <v>5028</v>
      </c>
      <c r="G138" s="40" t="s">
        <v>5563</v>
      </c>
      <c r="H138" s="19" t="s">
        <v>4114</v>
      </c>
      <c r="I138" s="19" t="s">
        <v>4115</v>
      </c>
      <c r="J138" s="1" t="str">
        <f t="shared" si="10"/>
        <v>R137 : C00005 + C00003 -&gt; C00006 + C00004</v>
      </c>
      <c r="K138" s="1" t="str">
        <f t="shared" si="11"/>
        <v>(${Variables:E1_6_1_1_kcat} * ${Variables:E1_6_1_1_conc}*C00005 * C00003) / (${Variables:E1_6_1_1_km}+${Variables:E1_6_1_1_conc}*C00005 * C00003)</v>
      </c>
      <c r="L138" s="1" t="str">
        <f t="shared" si="12"/>
        <v>R137 : C00005 + C00003 -&gt; C00006 + C00004 | (${Variables:E1_6_1_1_kcat} * ${Variables:E1_6_1_1_conc}*C00005 * C00003) / (${Variables:E1_6_1_1_km}+${Variables:E1_6_1_1_conc}*C00005 * C00003)</v>
      </c>
    </row>
    <row r="139" spans="1:12" ht="75" x14ac:dyDescent="0.25">
      <c r="A139" s="18" t="str">
        <f t="shared" si="8"/>
        <v>R138</v>
      </c>
      <c r="B139" s="2"/>
      <c r="C139" s="5" t="s">
        <v>1079</v>
      </c>
      <c r="D139" s="19" t="s">
        <v>1080</v>
      </c>
      <c r="E139" s="5" t="s">
        <v>252</v>
      </c>
      <c r="F139" s="23" t="s">
        <v>5029</v>
      </c>
      <c r="G139" s="40" t="s">
        <v>5563</v>
      </c>
      <c r="H139" s="19" t="s">
        <v>4114</v>
      </c>
      <c r="I139" s="19" t="s">
        <v>4115</v>
      </c>
      <c r="J139" s="1" t="str">
        <f t="shared" si="10"/>
        <v>R138 : C00005 + C00003 -&gt; C00006 + C00004</v>
      </c>
      <c r="K139" s="1" t="str">
        <f t="shared" si="11"/>
        <v>(${Variables:E1_6_1_2_kcat} * ${Variables:E1_6_1_2_conc}*C00005 * C00003) / (${Variables:E1_6_1_2_km}+${Variables:E1_6_1_2_conc}*C00005 * C00003)</v>
      </c>
      <c r="L139" s="1" t="str">
        <f t="shared" si="12"/>
        <v>R138 : C00005 + C00003 -&gt; C00006 + C00004 | (${Variables:E1_6_1_2_kcat} * ${Variables:E1_6_1_2_conc}*C00005 * C00003) / (${Variables:E1_6_1_2_km}+${Variables:E1_6_1_2_conc}*C00005 * C00003)</v>
      </c>
    </row>
    <row r="140" spans="1:12" s="18" customFormat="1" ht="75" x14ac:dyDescent="0.25">
      <c r="A140" s="18" t="str">
        <f t="shared" si="8"/>
        <v>R139</v>
      </c>
      <c r="B140" s="17" t="s">
        <v>1084</v>
      </c>
      <c r="C140" s="5" t="s">
        <v>1085</v>
      </c>
      <c r="D140" s="19" t="s">
        <v>1086</v>
      </c>
      <c r="E140" s="5" t="s">
        <v>126</v>
      </c>
      <c r="F140" s="23" t="s">
        <v>5030</v>
      </c>
      <c r="G140" s="40" t="s">
        <v>5564</v>
      </c>
      <c r="H140" s="19" t="s">
        <v>4116</v>
      </c>
      <c r="I140" s="19" t="s">
        <v>4117</v>
      </c>
      <c r="J140" s="1" t="str">
        <f t="shared" si="10"/>
        <v>R139 : C00004 + C00080 + C15602 -&gt; C00003 + C15603</v>
      </c>
      <c r="K140" s="1" t="str">
        <f t="shared" si="11"/>
        <v>(${Variables:E1_6_5_2_kcat} * ${Variables:E1_6_5_2_conc}*C00004 * C00080 * C15602) / (${Variables:E1_6_5_2_km}+${Variables:E1_6_5_2_conc}*C00004 * C00080 * C15602)</v>
      </c>
      <c r="L140" s="1" t="str">
        <f t="shared" si="12"/>
        <v>R139 : C00004 + C00080 + C15602 -&gt; C00003 + C15603 | (${Variables:E1_6_5_2_kcat} * ${Variables:E1_6_5_2_conc}*C00004 * C00080 * C15602) / (${Variables:E1_6_5_2_km}+${Variables:E1_6_5_2_conc}*C00004 * C00080 * C15602)</v>
      </c>
    </row>
    <row r="141" spans="1:12" ht="75" x14ac:dyDescent="0.25">
      <c r="A141" s="18" t="str">
        <f t="shared" si="8"/>
        <v>R140</v>
      </c>
      <c r="B141" s="4" t="s">
        <v>1084</v>
      </c>
      <c r="C141" s="5" t="s">
        <v>1085</v>
      </c>
      <c r="D141" s="19" t="s">
        <v>1086</v>
      </c>
      <c r="E141" s="5" t="s">
        <v>126</v>
      </c>
      <c r="F141" s="23" t="s">
        <v>5030</v>
      </c>
      <c r="G141" s="11" t="s">
        <v>5565</v>
      </c>
      <c r="H141" s="11" t="s">
        <v>4774</v>
      </c>
      <c r="I141" s="12" t="s">
        <v>4775</v>
      </c>
      <c r="J141" s="1" t="str">
        <f t="shared" si="10"/>
        <v>R140 : C00005 + C00080 + C15602 -&gt; C00006 + C15603</v>
      </c>
      <c r="K141" s="1" t="str">
        <f t="shared" si="11"/>
        <v>(${Variables:E1_6_5_2_kcat} * ${Variables:E1_6_5_2_conc}*C00005 * C00080 * C15602) / (${Variables:E1_6_5_2_km}+${Variables:E1_6_5_2_conc}*C00005 * C00080 * C15602)</v>
      </c>
      <c r="L141" s="1" t="str">
        <f t="shared" si="12"/>
        <v>R140 : C00005 + C00080 + C15602 -&gt; C00006 + C15603 | (${Variables:E1_6_5_2_kcat} * ${Variables:E1_6_5_2_conc}*C00005 * C00080 * C15602) / (${Variables:E1_6_5_2_km}+${Variables:E1_6_5_2_conc}*C00005 * C00080 * C15602)</v>
      </c>
    </row>
    <row r="142" spans="1:12" s="18" customFormat="1" ht="75" x14ac:dyDescent="0.25">
      <c r="A142" s="18" t="str">
        <f t="shared" si="8"/>
        <v>R141</v>
      </c>
      <c r="B142" s="17" t="s">
        <v>1084</v>
      </c>
      <c r="C142" s="5" t="s">
        <v>1087</v>
      </c>
      <c r="D142" s="19" t="s">
        <v>1086</v>
      </c>
      <c r="E142" s="5" t="s">
        <v>126</v>
      </c>
      <c r="F142" s="23" t="s">
        <v>5030</v>
      </c>
      <c r="G142" s="40" t="s">
        <v>5564</v>
      </c>
      <c r="H142" s="19" t="s">
        <v>4116</v>
      </c>
      <c r="I142" s="19" t="s">
        <v>4117</v>
      </c>
      <c r="J142" s="1" t="str">
        <f t="shared" si="10"/>
        <v>R141 : C00004 + C00080 + C15602 -&gt; C00003 + C15603</v>
      </c>
      <c r="K142" s="1" t="str">
        <f t="shared" si="11"/>
        <v>(${Variables:E1_6_5_2_kcat} * ${Variables:E1_6_5_2_conc}*C00004 * C00080 * C15602) / (${Variables:E1_6_5_2_km}+${Variables:E1_6_5_2_conc}*C00004 * C00080 * C15602)</v>
      </c>
      <c r="L142" s="1" t="str">
        <f t="shared" si="12"/>
        <v>R141 : C00004 + C00080 + C15602 -&gt; C00003 + C15603 | (${Variables:E1_6_5_2_kcat} * ${Variables:E1_6_5_2_conc}*C00004 * C00080 * C15602) / (${Variables:E1_6_5_2_km}+${Variables:E1_6_5_2_conc}*C00004 * C00080 * C15602)</v>
      </c>
    </row>
    <row r="143" spans="1:12" ht="75" x14ac:dyDescent="0.25">
      <c r="A143" s="18" t="str">
        <f t="shared" si="8"/>
        <v>R142</v>
      </c>
      <c r="B143" s="4" t="s">
        <v>1084</v>
      </c>
      <c r="C143" s="5" t="s">
        <v>1087</v>
      </c>
      <c r="D143" s="19" t="s">
        <v>1086</v>
      </c>
      <c r="E143" s="5" t="s">
        <v>126</v>
      </c>
      <c r="F143" s="23" t="s">
        <v>5030</v>
      </c>
      <c r="G143" s="11" t="s">
        <v>5565</v>
      </c>
      <c r="H143" s="11" t="s">
        <v>4774</v>
      </c>
      <c r="I143" s="12" t="s">
        <v>4775</v>
      </c>
      <c r="J143" s="1" t="str">
        <f t="shared" si="10"/>
        <v>R142 : C00005 + C00080 + C15602 -&gt; C00006 + C15603</v>
      </c>
      <c r="K143" s="1" t="str">
        <f t="shared" si="11"/>
        <v>(${Variables:E1_6_5_2_kcat} * ${Variables:E1_6_5_2_conc}*C00005 * C00080 * C15602) / (${Variables:E1_6_5_2_km}+${Variables:E1_6_5_2_conc}*C00005 * C00080 * C15602)</v>
      </c>
      <c r="L143" s="1" t="str">
        <f t="shared" si="12"/>
        <v>R142 : C00005 + C00080 + C15602 -&gt; C00006 + C15603 | (${Variables:E1_6_5_2_kcat} * ${Variables:E1_6_5_2_conc}*C00005 * C00080 * C15602) / (${Variables:E1_6_5_2_km}+${Variables:E1_6_5_2_conc}*C00005 * C00080 * C15602)</v>
      </c>
    </row>
    <row r="144" spans="1:12" ht="75" x14ac:dyDescent="0.25">
      <c r="A144" s="18" t="str">
        <f t="shared" si="8"/>
        <v>R143</v>
      </c>
      <c r="B144" s="2"/>
      <c r="C144" s="5" t="s">
        <v>1089</v>
      </c>
      <c r="D144" s="19" t="s">
        <v>1088</v>
      </c>
      <c r="E144" s="5" t="s">
        <v>17</v>
      </c>
      <c r="F144" s="23" t="s">
        <v>5031</v>
      </c>
      <c r="G144" s="12" t="s">
        <v>7334</v>
      </c>
      <c r="H144" s="12" t="s">
        <v>7335</v>
      </c>
      <c r="I144" s="12" t="s">
        <v>7336</v>
      </c>
      <c r="J144" s="1" t="str">
        <f t="shared" si="10"/>
        <v>R143 : C15602 + C00005 + C00080 -&gt; C05309 + C00006</v>
      </c>
      <c r="K144" s="1" t="str">
        <f t="shared" si="11"/>
        <v>(${Variables:E1_6_5_5_kcat} * ${Variables:E1_6_5_5_conc}*C15602 * C00005 * C00080) / (${Variables:E1_6_5_5_km}+${Variables:E1_6_5_5_conc}*C15602 * C00005 * C00080)</v>
      </c>
      <c r="L144" s="1" t="str">
        <f t="shared" si="12"/>
        <v>R143 : C15602 + C00005 + C00080 -&gt; C05309 + C00006 | (${Variables:E1_6_5_5_kcat} * ${Variables:E1_6_5_5_conc}*C15602 * C00005 * C00080) / (${Variables:E1_6_5_5_km}+${Variables:E1_6_5_5_conc}*C15602 * C00005 * C00080)</v>
      </c>
    </row>
    <row r="145" spans="1:12" ht="75" x14ac:dyDescent="0.25">
      <c r="A145" s="18" t="str">
        <f t="shared" si="8"/>
        <v>R144</v>
      </c>
      <c r="B145" s="2"/>
      <c r="C145" s="5" t="s">
        <v>1091</v>
      </c>
      <c r="D145" s="19" t="s">
        <v>1090</v>
      </c>
      <c r="E145" s="5" t="s">
        <v>48</v>
      </c>
      <c r="F145" s="23" t="s">
        <v>5032</v>
      </c>
      <c r="G145" s="12" t="s">
        <v>5564</v>
      </c>
      <c r="H145" s="12" t="s">
        <v>4116</v>
      </c>
      <c r="I145" s="12" t="s">
        <v>4117</v>
      </c>
      <c r="J145" s="1" t="str">
        <f t="shared" si="10"/>
        <v>R144 : C00004 + C00080 + C15602 -&gt; C00003 + C15603</v>
      </c>
      <c r="K145" s="1" t="str">
        <f t="shared" si="11"/>
        <v>(${Variables:E1_6_5_9_kcat} * ${Variables:E1_6_5_9_conc}*C00004 * C00080 * C15602) / (${Variables:E1_6_5_9_km}+${Variables:E1_6_5_9_conc}*C00004 * C00080 * C15602)</v>
      </c>
      <c r="L145" s="1" t="str">
        <f t="shared" si="12"/>
        <v>R144 : C00004 + C00080 + C15602 -&gt; C00003 + C15603 | (${Variables:E1_6_5_9_kcat} * ${Variables:E1_6_5_9_conc}*C00004 * C00080 * C15602) / (${Variables:E1_6_5_9_km}+${Variables:E1_6_5_9_conc}*C00004 * C00080 * C15602)</v>
      </c>
    </row>
    <row r="146" spans="1:12" ht="75" x14ac:dyDescent="0.25">
      <c r="A146" s="18" t="str">
        <f t="shared" si="8"/>
        <v>R145</v>
      </c>
      <c r="B146" s="4" t="s">
        <v>1092</v>
      </c>
      <c r="C146" s="5" t="s">
        <v>1093</v>
      </c>
      <c r="D146" s="19" t="s">
        <v>1090</v>
      </c>
      <c r="E146" s="5" t="s">
        <v>48</v>
      </c>
      <c r="F146" s="23" t="s">
        <v>5032</v>
      </c>
      <c r="G146" s="12" t="s">
        <v>5564</v>
      </c>
      <c r="H146" s="12" t="s">
        <v>4116</v>
      </c>
      <c r="I146" s="12" t="s">
        <v>4117</v>
      </c>
      <c r="J146" s="1" t="str">
        <f t="shared" si="10"/>
        <v>R145 : C00004 + C00080 + C15602 -&gt; C00003 + C15603</v>
      </c>
      <c r="K146" s="1" t="str">
        <f t="shared" si="11"/>
        <v>(${Variables:E1_6_5_9_kcat} * ${Variables:E1_6_5_9_conc}*C00004 * C00080 * C15602) / (${Variables:E1_6_5_9_km}+${Variables:E1_6_5_9_conc}*C00004 * C00080 * C15602)</v>
      </c>
      <c r="L146" s="1" t="str">
        <f t="shared" si="12"/>
        <v>R145 : C00004 + C00080 + C15602 -&gt; C00003 + C15603 | (${Variables:E1_6_5_9_kcat} * ${Variables:E1_6_5_9_conc}*C00004 * C00080 * C15602) / (${Variables:E1_6_5_9_km}+${Variables:E1_6_5_9_conc}*C00004 * C00080 * C15602)</v>
      </c>
    </row>
    <row r="147" spans="1:12" ht="75" x14ac:dyDescent="0.25">
      <c r="A147" s="18" t="str">
        <f t="shared" si="8"/>
        <v>R146</v>
      </c>
      <c r="B147" s="2" t="s">
        <v>707</v>
      </c>
      <c r="C147" s="5" t="s">
        <v>1094</v>
      </c>
      <c r="D147" s="19" t="s">
        <v>1090</v>
      </c>
      <c r="E147" s="5" t="s">
        <v>48</v>
      </c>
      <c r="F147" s="23" t="s">
        <v>5032</v>
      </c>
      <c r="G147" s="12" t="s">
        <v>5564</v>
      </c>
      <c r="H147" s="12" t="s">
        <v>4116</v>
      </c>
      <c r="I147" s="12" t="s">
        <v>4117</v>
      </c>
      <c r="J147" s="1" t="str">
        <f t="shared" si="10"/>
        <v>R146 : C00004 + C00080 + C15602 -&gt; C00003 + C15603</v>
      </c>
      <c r="K147" s="1" t="str">
        <f t="shared" si="11"/>
        <v>(${Variables:E1_6_5_9_kcat} * ${Variables:E1_6_5_9_conc}*C00004 * C00080 * C15602) / (${Variables:E1_6_5_9_km}+${Variables:E1_6_5_9_conc}*C00004 * C00080 * C15602)</v>
      </c>
      <c r="L147" s="1" t="str">
        <f t="shared" si="12"/>
        <v>R146 : C00004 + C00080 + C15602 -&gt; C00003 + C15603 | (${Variables:E1_6_5_9_kcat} * ${Variables:E1_6_5_9_conc}*C00004 * C00080 * C15602) / (${Variables:E1_6_5_9_km}+${Variables:E1_6_5_9_conc}*C00004 * C00080 * C15602)</v>
      </c>
    </row>
    <row r="148" spans="1:12" ht="75" x14ac:dyDescent="0.25">
      <c r="A148" s="18" t="str">
        <f t="shared" si="8"/>
        <v>R147</v>
      </c>
      <c r="B148" s="4" t="s">
        <v>1095</v>
      </c>
      <c r="C148" s="5" t="s">
        <v>1096</v>
      </c>
      <c r="D148" s="19" t="s">
        <v>1090</v>
      </c>
      <c r="E148" s="5" t="s">
        <v>48</v>
      </c>
      <c r="F148" s="23" t="s">
        <v>5032</v>
      </c>
      <c r="G148" s="12" t="s">
        <v>5564</v>
      </c>
      <c r="H148" s="12" t="s">
        <v>4116</v>
      </c>
      <c r="I148" s="12" t="s">
        <v>4117</v>
      </c>
      <c r="J148" s="1" t="str">
        <f t="shared" si="10"/>
        <v>R147 : C00004 + C00080 + C15602 -&gt; C00003 + C15603</v>
      </c>
      <c r="K148" s="1" t="str">
        <f t="shared" si="11"/>
        <v>(${Variables:E1_6_5_9_kcat} * ${Variables:E1_6_5_9_conc}*C00004 * C00080 * C15602) / (${Variables:E1_6_5_9_km}+${Variables:E1_6_5_9_conc}*C00004 * C00080 * C15602)</v>
      </c>
      <c r="L148" s="1" t="str">
        <f t="shared" si="12"/>
        <v>R147 : C00004 + C00080 + C15602 -&gt; C00003 + C15603 | (${Variables:E1_6_5_9_kcat} * ${Variables:E1_6_5_9_conc}*C00004 * C00080 * C15602) / (${Variables:E1_6_5_9_km}+${Variables:E1_6_5_9_conc}*C00004 * C00080 * C15602)</v>
      </c>
    </row>
    <row r="149" spans="1:12" ht="75" x14ac:dyDescent="0.25">
      <c r="A149" s="18" t="str">
        <f t="shared" si="8"/>
        <v>R148</v>
      </c>
      <c r="B149" s="4" t="s">
        <v>1097</v>
      </c>
      <c r="C149" s="5" t="s">
        <v>1098</v>
      </c>
      <c r="D149" s="19" t="s">
        <v>1090</v>
      </c>
      <c r="E149" s="5" t="s">
        <v>48</v>
      </c>
      <c r="F149" s="23" t="s">
        <v>5032</v>
      </c>
      <c r="G149" s="12" t="s">
        <v>5564</v>
      </c>
      <c r="H149" s="12" t="s">
        <v>4116</v>
      </c>
      <c r="I149" s="12" t="s">
        <v>4117</v>
      </c>
      <c r="J149" s="1" t="str">
        <f t="shared" si="10"/>
        <v>R148 : C00004 + C00080 + C15602 -&gt; C00003 + C15603</v>
      </c>
      <c r="K149" s="1" t="str">
        <f t="shared" si="11"/>
        <v>(${Variables:E1_6_5_9_kcat} * ${Variables:E1_6_5_9_conc}*C00004 * C00080 * C15602) / (${Variables:E1_6_5_9_km}+${Variables:E1_6_5_9_conc}*C00004 * C00080 * C15602)</v>
      </c>
      <c r="L149" s="1" t="str">
        <f t="shared" si="12"/>
        <v>R148 : C00004 + C00080 + C15602 -&gt; C00003 + C15603 | (${Variables:E1_6_5_9_kcat} * ${Variables:E1_6_5_9_conc}*C00004 * C00080 * C15602) / (${Variables:E1_6_5_9_km}+${Variables:E1_6_5_9_conc}*C00004 * C00080 * C15602)</v>
      </c>
    </row>
    <row r="150" spans="1:12" ht="75" x14ac:dyDescent="0.25">
      <c r="A150" s="18" t="str">
        <f t="shared" si="8"/>
        <v>R149</v>
      </c>
      <c r="B150" s="4" t="s">
        <v>1099</v>
      </c>
      <c r="C150" s="5" t="s">
        <v>1100</v>
      </c>
      <c r="D150" s="19" t="s">
        <v>1090</v>
      </c>
      <c r="E150" s="5" t="s">
        <v>48</v>
      </c>
      <c r="F150" s="23" t="s">
        <v>5032</v>
      </c>
      <c r="G150" s="12" t="s">
        <v>5564</v>
      </c>
      <c r="H150" s="12" t="s">
        <v>4116</v>
      </c>
      <c r="I150" s="12" t="s">
        <v>4117</v>
      </c>
      <c r="J150" s="1" t="str">
        <f t="shared" si="10"/>
        <v>R149 : C00004 + C00080 + C15602 -&gt; C00003 + C15603</v>
      </c>
      <c r="K150" s="1" t="str">
        <f t="shared" si="11"/>
        <v>(${Variables:E1_6_5_9_kcat} * ${Variables:E1_6_5_9_conc}*C00004 * C00080 * C15602) / (${Variables:E1_6_5_9_km}+${Variables:E1_6_5_9_conc}*C00004 * C00080 * C15602)</v>
      </c>
      <c r="L150" s="1" t="str">
        <f t="shared" si="12"/>
        <v>R149 : C00004 + C00080 + C15602 -&gt; C00003 + C15603 | (${Variables:E1_6_5_9_kcat} * ${Variables:E1_6_5_9_conc}*C00004 * C00080 * C15602) / (${Variables:E1_6_5_9_km}+${Variables:E1_6_5_9_conc}*C00004 * C00080 * C15602)</v>
      </c>
    </row>
    <row r="151" spans="1:12" ht="75" x14ac:dyDescent="0.25">
      <c r="A151" s="18" t="str">
        <f t="shared" si="8"/>
        <v>R150</v>
      </c>
      <c r="B151" s="4" t="s">
        <v>1101</v>
      </c>
      <c r="C151" s="5" t="s">
        <v>1102</v>
      </c>
      <c r="D151" s="19" t="s">
        <v>1090</v>
      </c>
      <c r="E151" s="5" t="s">
        <v>48</v>
      </c>
      <c r="F151" s="23" t="s">
        <v>5032</v>
      </c>
      <c r="G151" s="12" t="s">
        <v>5564</v>
      </c>
      <c r="H151" s="12" t="s">
        <v>4116</v>
      </c>
      <c r="I151" s="12" t="s">
        <v>4117</v>
      </c>
      <c r="J151" s="1" t="str">
        <f t="shared" si="10"/>
        <v>R150 : C00004 + C00080 + C15602 -&gt; C00003 + C15603</v>
      </c>
      <c r="K151" s="1" t="str">
        <f t="shared" si="11"/>
        <v>(${Variables:E1_6_5_9_kcat} * ${Variables:E1_6_5_9_conc}*C00004 * C00080 * C15602) / (${Variables:E1_6_5_9_km}+${Variables:E1_6_5_9_conc}*C00004 * C00080 * C15602)</v>
      </c>
      <c r="L151" s="1" t="str">
        <f t="shared" si="12"/>
        <v>R150 : C00004 + C00080 + C15602 -&gt; C00003 + C15603 | (${Variables:E1_6_5_9_kcat} * ${Variables:E1_6_5_9_conc}*C00004 * C00080 * C15602) / (${Variables:E1_6_5_9_km}+${Variables:E1_6_5_9_conc}*C00004 * C00080 * C15602)</v>
      </c>
    </row>
    <row r="152" spans="1:12" ht="75" x14ac:dyDescent="0.25">
      <c r="A152" s="18" t="str">
        <f t="shared" si="8"/>
        <v>R151</v>
      </c>
      <c r="B152" s="4" t="s">
        <v>1103</v>
      </c>
      <c r="C152" s="5" t="s">
        <v>1104</v>
      </c>
      <c r="D152" s="19" t="s">
        <v>1090</v>
      </c>
      <c r="E152" s="5" t="s">
        <v>48</v>
      </c>
      <c r="F152" s="23" t="s">
        <v>5032</v>
      </c>
      <c r="G152" s="12" t="s">
        <v>5564</v>
      </c>
      <c r="H152" s="12" t="s">
        <v>4116</v>
      </c>
      <c r="I152" s="12" t="s">
        <v>4117</v>
      </c>
      <c r="J152" s="1" t="str">
        <f t="shared" si="10"/>
        <v>R151 : C00004 + C00080 + C15602 -&gt; C00003 + C15603</v>
      </c>
      <c r="K152" s="1" t="str">
        <f t="shared" si="11"/>
        <v>(${Variables:E1_6_5_9_kcat} * ${Variables:E1_6_5_9_conc}*C00004 * C00080 * C15602) / (${Variables:E1_6_5_9_km}+${Variables:E1_6_5_9_conc}*C00004 * C00080 * C15602)</v>
      </c>
      <c r="L152" s="1" t="str">
        <f t="shared" si="12"/>
        <v>R151 : C00004 + C00080 + C15602 -&gt; C00003 + C15603 | (${Variables:E1_6_5_9_kcat} * ${Variables:E1_6_5_9_conc}*C00004 * C00080 * C15602) / (${Variables:E1_6_5_9_km}+${Variables:E1_6_5_9_conc}*C00004 * C00080 * C15602)</v>
      </c>
    </row>
    <row r="153" spans="1:12" ht="75" x14ac:dyDescent="0.25">
      <c r="A153" s="18" t="str">
        <f t="shared" si="8"/>
        <v>R152</v>
      </c>
      <c r="B153" s="4" t="s">
        <v>1105</v>
      </c>
      <c r="C153" s="5" t="s">
        <v>1106</v>
      </c>
      <c r="D153" s="19" t="s">
        <v>1090</v>
      </c>
      <c r="E153" s="5" t="s">
        <v>48</v>
      </c>
      <c r="F153" s="23" t="s">
        <v>5032</v>
      </c>
      <c r="G153" s="12" t="s">
        <v>5564</v>
      </c>
      <c r="H153" s="12" t="s">
        <v>4116</v>
      </c>
      <c r="I153" s="12" t="s">
        <v>4117</v>
      </c>
      <c r="J153" s="1" t="str">
        <f t="shared" si="10"/>
        <v>R152 : C00004 + C00080 + C15602 -&gt; C00003 + C15603</v>
      </c>
      <c r="K153" s="1" t="str">
        <f t="shared" si="11"/>
        <v>(${Variables:E1_6_5_9_kcat} * ${Variables:E1_6_5_9_conc}*C00004 * C00080 * C15602) / (${Variables:E1_6_5_9_km}+${Variables:E1_6_5_9_conc}*C00004 * C00080 * C15602)</v>
      </c>
      <c r="L153" s="1" t="str">
        <f t="shared" si="12"/>
        <v>R152 : C00004 + C00080 + C15602 -&gt; C00003 + C15603 | (${Variables:E1_6_5_9_kcat} * ${Variables:E1_6_5_9_conc}*C00004 * C00080 * C15602) / (${Variables:E1_6_5_9_km}+${Variables:E1_6_5_9_conc}*C00004 * C00080 * C15602)</v>
      </c>
    </row>
    <row r="154" spans="1:12" ht="75" x14ac:dyDescent="0.25">
      <c r="A154" s="18" t="str">
        <f t="shared" si="8"/>
        <v>R153</v>
      </c>
      <c r="B154" s="4" t="s">
        <v>1092</v>
      </c>
      <c r="C154" s="5" t="s">
        <v>1107</v>
      </c>
      <c r="D154" s="19" t="s">
        <v>1090</v>
      </c>
      <c r="E154" s="5" t="s">
        <v>48</v>
      </c>
      <c r="F154" s="23" t="s">
        <v>5032</v>
      </c>
      <c r="G154" s="12" t="s">
        <v>5564</v>
      </c>
      <c r="H154" s="12" t="s">
        <v>4116</v>
      </c>
      <c r="I154" s="12" t="s">
        <v>4117</v>
      </c>
      <c r="J154" s="1" t="str">
        <f t="shared" si="10"/>
        <v>R153 : C00004 + C00080 + C15602 -&gt; C00003 + C15603</v>
      </c>
      <c r="K154" s="1" t="str">
        <f t="shared" si="11"/>
        <v>(${Variables:E1_6_5_9_kcat} * ${Variables:E1_6_5_9_conc}*C00004 * C00080 * C15602) / (${Variables:E1_6_5_9_km}+${Variables:E1_6_5_9_conc}*C00004 * C00080 * C15602)</v>
      </c>
      <c r="L154" s="1" t="str">
        <f t="shared" si="12"/>
        <v>R153 : C00004 + C00080 + C15602 -&gt; C00003 + C15603 | (${Variables:E1_6_5_9_kcat} * ${Variables:E1_6_5_9_conc}*C00004 * C00080 * C15602) / (${Variables:E1_6_5_9_km}+${Variables:E1_6_5_9_conc}*C00004 * C00080 * C15602)</v>
      </c>
    </row>
    <row r="155" spans="1:12" ht="75" x14ac:dyDescent="0.25">
      <c r="A155" s="18" t="str">
        <f t="shared" si="8"/>
        <v>R154</v>
      </c>
      <c r="B155" s="4" t="s">
        <v>1108</v>
      </c>
      <c r="C155" s="5" t="s">
        <v>1109</v>
      </c>
      <c r="D155" s="19" t="s">
        <v>1090</v>
      </c>
      <c r="E155" s="5" t="s">
        <v>48</v>
      </c>
      <c r="F155" s="23" t="s">
        <v>5032</v>
      </c>
      <c r="G155" s="12" t="s">
        <v>5564</v>
      </c>
      <c r="H155" s="12" t="s">
        <v>4116</v>
      </c>
      <c r="I155" s="12" t="s">
        <v>4117</v>
      </c>
      <c r="J155" s="1" t="str">
        <f t="shared" si="10"/>
        <v>R154 : C00004 + C00080 + C15602 -&gt; C00003 + C15603</v>
      </c>
      <c r="K155" s="1" t="str">
        <f t="shared" si="11"/>
        <v>(${Variables:E1_6_5_9_kcat} * ${Variables:E1_6_5_9_conc}*C00004 * C00080 * C15602) / (${Variables:E1_6_5_9_km}+${Variables:E1_6_5_9_conc}*C00004 * C00080 * C15602)</v>
      </c>
      <c r="L155" s="1" t="str">
        <f t="shared" si="12"/>
        <v>R154 : C00004 + C00080 + C15602 -&gt; C00003 + C15603 | (${Variables:E1_6_5_9_kcat} * ${Variables:E1_6_5_9_conc}*C00004 * C00080 * C15602) / (${Variables:E1_6_5_9_km}+${Variables:E1_6_5_9_conc}*C00004 * C00080 * C15602)</v>
      </c>
    </row>
    <row r="156" spans="1:12" ht="75" x14ac:dyDescent="0.25">
      <c r="A156" s="18" t="str">
        <f t="shared" ref="A156:A231" si="13">"R"&amp;ROW()-1</f>
        <v>R155</v>
      </c>
      <c r="B156" s="4" t="s">
        <v>1110</v>
      </c>
      <c r="C156" s="5" t="s">
        <v>1111</v>
      </c>
      <c r="D156" s="19" t="s">
        <v>1090</v>
      </c>
      <c r="E156" s="5" t="s">
        <v>48</v>
      </c>
      <c r="F156" s="23" t="s">
        <v>5032</v>
      </c>
      <c r="G156" s="12" t="s">
        <v>5564</v>
      </c>
      <c r="H156" s="12" t="s">
        <v>4116</v>
      </c>
      <c r="I156" s="12" t="s">
        <v>4117</v>
      </c>
      <c r="J156" s="1" t="str">
        <f t="shared" si="10"/>
        <v>R155 : C00004 + C00080 + C15602 -&gt; C00003 + C15603</v>
      </c>
      <c r="K156" s="1" t="str">
        <f t="shared" si="11"/>
        <v>(${Variables:E1_6_5_9_kcat} * ${Variables:E1_6_5_9_conc}*C00004 * C00080 * C15602) / (${Variables:E1_6_5_9_km}+${Variables:E1_6_5_9_conc}*C00004 * C00080 * C15602)</v>
      </c>
      <c r="L156" s="1" t="str">
        <f t="shared" si="12"/>
        <v>R155 : C00004 + C00080 + C15602 -&gt; C00003 + C15603 | (${Variables:E1_6_5_9_kcat} * ${Variables:E1_6_5_9_conc}*C00004 * C00080 * C15602) / (${Variables:E1_6_5_9_km}+${Variables:E1_6_5_9_conc}*C00004 * C00080 * C15602)</v>
      </c>
    </row>
    <row r="157" spans="1:12" ht="75" x14ac:dyDescent="0.25">
      <c r="A157" s="18" t="str">
        <f t="shared" si="13"/>
        <v>R156</v>
      </c>
      <c r="B157" s="4" t="s">
        <v>1112</v>
      </c>
      <c r="C157" s="5" t="s">
        <v>1113</v>
      </c>
      <c r="D157" s="19" t="s">
        <v>1181</v>
      </c>
      <c r="E157" s="5" t="s">
        <v>503</v>
      </c>
      <c r="F157" s="23" t="s">
        <v>5033</v>
      </c>
      <c r="G157" s="40" t="s">
        <v>7291</v>
      </c>
      <c r="H157" s="19" t="s">
        <v>7292</v>
      </c>
      <c r="I157" s="19" t="s">
        <v>7293</v>
      </c>
      <c r="J157" s="1" t="str">
        <f t="shared" si="10"/>
        <v>R156 : C16675 + C00006 -&gt; C15996 + C00005 + C00080</v>
      </c>
      <c r="K157" s="1" t="str">
        <f t="shared" si="11"/>
        <v>(${Variables:E1_7_1_13_kcat} * ${Variables:E1_7_1_13_conc}*C16675 * C00006) / (${Variables:E1_7_1_13_km}+${Variables:E1_7_1_13_conc}*C16675 * C00006)</v>
      </c>
      <c r="L157" s="1" t="str">
        <f t="shared" si="12"/>
        <v>R156 : C16675 + C00006 -&gt; C15996 + C00005 + C00080 | (${Variables:E1_7_1_13_kcat} * ${Variables:E1_7_1_13_conc}*C16675 * C00006) / (${Variables:E1_7_1_13_km}+${Variables:E1_7_1_13_conc}*C16675 * C00006)</v>
      </c>
    </row>
    <row r="158" spans="1:12" ht="75" x14ac:dyDescent="0.25">
      <c r="A158" s="18" t="str">
        <f t="shared" si="13"/>
        <v>R157</v>
      </c>
      <c r="B158" s="4" t="s">
        <v>1114</v>
      </c>
      <c r="C158" s="5" t="s">
        <v>1115</v>
      </c>
      <c r="D158" s="19" t="s">
        <v>1180</v>
      </c>
      <c r="E158" s="5" t="s">
        <v>225</v>
      </c>
      <c r="F158" s="23" t="s">
        <v>5034</v>
      </c>
      <c r="G158" s="40" t="s">
        <v>7294</v>
      </c>
      <c r="H158" s="19" t="s">
        <v>7295</v>
      </c>
      <c r="I158" s="19" t="s">
        <v>7296</v>
      </c>
      <c r="J158" s="1" t="str">
        <f t="shared" si="10"/>
        <v>R157 : C00697 + C00125 + C00001 -&gt; C00887 + C00126 + C00080</v>
      </c>
      <c r="K158" s="1" t="str">
        <f t="shared" si="11"/>
        <v>(${Variables:E1_7_2_4_kcat} * ${Variables:E1_7_2_4_conc}*C00697 * C00125 * C00001) / (${Variables:E1_7_2_4_km}+${Variables:E1_7_2_4_conc}*C00697 * C00125 * C00001)</v>
      </c>
      <c r="L158" s="1" t="str">
        <f t="shared" si="12"/>
        <v>R157 : C00697 + C00125 + C00001 -&gt; C00887 + C00126 + C00080 | (${Variables:E1_7_2_4_kcat} * ${Variables:E1_7_2_4_conc}*C00697 * C00125 * C00001) / (${Variables:E1_7_2_4_km}+${Variables:E1_7_2_4_conc}*C00697 * C00125 * C00001)</v>
      </c>
    </row>
    <row r="159" spans="1:12" ht="75" x14ac:dyDescent="0.25">
      <c r="A159" s="18" t="str">
        <f t="shared" si="13"/>
        <v>R158</v>
      </c>
      <c r="B159" s="4" t="s">
        <v>1230</v>
      </c>
      <c r="C159" s="5" t="s">
        <v>1231</v>
      </c>
      <c r="D159" s="19" t="s">
        <v>1232</v>
      </c>
      <c r="E159" s="5" t="s">
        <v>155</v>
      </c>
      <c r="F159" s="23" t="s">
        <v>5035</v>
      </c>
      <c r="G159" s="40" t="s">
        <v>5566</v>
      </c>
      <c r="H159" s="19" t="s">
        <v>4118</v>
      </c>
      <c r="I159" s="19" t="s">
        <v>4119</v>
      </c>
      <c r="J159" s="1" t="str">
        <f t="shared" si="10"/>
        <v>R158 : C16832 + C00003 -&gt; C16237 + C00004 + C00080</v>
      </c>
      <c r="K159" s="1" t="str">
        <f t="shared" si="11"/>
        <v>(${Variables:E1_8_1_4_kcat} * ${Variables:E1_8_1_4_conc}*C16832 * C00003) / (${Variables:E1_8_1_4_km}+${Variables:E1_8_1_4_conc}*C16832 * C00003)</v>
      </c>
      <c r="L159" s="1" t="str">
        <f t="shared" si="12"/>
        <v>R158 : C16832 + C00003 -&gt; C16237 + C00004 + C00080 | (${Variables:E1_8_1_4_kcat} * ${Variables:E1_8_1_4_conc}*C16832 * C00003) / (${Variables:E1_8_1_4_km}+${Variables:E1_8_1_4_conc}*C16832 * C00003)</v>
      </c>
    </row>
    <row r="160" spans="1:12" ht="75" x14ac:dyDescent="0.25">
      <c r="A160" s="18" t="str">
        <f t="shared" si="13"/>
        <v>R159</v>
      </c>
      <c r="B160" s="4" t="s">
        <v>1233</v>
      </c>
      <c r="C160" s="5" t="s">
        <v>1234</v>
      </c>
      <c r="D160" s="19" t="s">
        <v>1235</v>
      </c>
      <c r="E160" s="5" t="s">
        <v>173</v>
      </c>
      <c r="F160" s="23" t="s">
        <v>5036</v>
      </c>
      <c r="G160" s="40" t="s">
        <v>7337</v>
      </c>
      <c r="H160" s="19" t="s">
        <v>7338</v>
      </c>
      <c r="I160" s="19" t="s">
        <v>4120</v>
      </c>
      <c r="J160" s="1" t="str">
        <f t="shared" si="10"/>
        <v>R159 : C00051 + C00006 -&gt; C00127 + C00005 + C00080</v>
      </c>
      <c r="K160" s="1" t="str">
        <f t="shared" si="11"/>
        <v>(${Variables:E1_8_1_7_kcat} * ${Variables:E1_8_1_7_conc}*C00051 * C00006) / (${Variables:E1_8_1_7_km}+${Variables:E1_8_1_7_conc}*C00051 * C00006)</v>
      </c>
      <c r="L160" s="1" t="str">
        <f t="shared" si="12"/>
        <v>R159 : C00051 + C00006 -&gt; C00127 + C00005 + C00080 | (${Variables:E1_8_1_7_kcat} * ${Variables:E1_8_1_7_conc}*C00051 * C00006) / (${Variables:E1_8_1_7_km}+${Variables:E1_8_1_7_conc}*C00051 * C00006)</v>
      </c>
    </row>
    <row r="161" spans="1:12" s="18" customFormat="1" ht="75" x14ac:dyDescent="0.25">
      <c r="A161" s="18" t="str">
        <f t="shared" si="13"/>
        <v>R160</v>
      </c>
      <c r="B161" s="17" t="s">
        <v>1236</v>
      </c>
      <c r="C161" s="5" t="s">
        <v>1237</v>
      </c>
      <c r="D161" s="19" t="s">
        <v>1238</v>
      </c>
      <c r="E161" s="5" t="s">
        <v>103</v>
      </c>
      <c r="F161" s="23" t="s">
        <v>5037</v>
      </c>
      <c r="G161" s="40" t="s">
        <v>5567</v>
      </c>
      <c r="H161" s="19" t="s">
        <v>4779</v>
      </c>
      <c r="I161" s="19" t="s">
        <v>4776</v>
      </c>
      <c r="J161" s="1" t="str">
        <f t="shared" si="10"/>
        <v>R160 : C02315 + C00003 -&gt; C02582 + C00004 + C00080</v>
      </c>
      <c r="K161" s="1" t="str">
        <f t="shared" si="11"/>
        <v>(${Variables:E1_8_1_8_kcat} * ${Variables:E1_8_1_8_conc}*C02315 * C00003) / (${Variables:E1_8_1_8_km}+${Variables:E1_8_1_8_conc}*C02315 * C00003)</v>
      </c>
      <c r="L161" s="1" t="str">
        <f t="shared" si="12"/>
        <v>R160 : C02315 + C00003 -&gt; C02582 + C00004 + C00080 | (${Variables:E1_8_1_8_kcat} * ${Variables:E1_8_1_8_conc}*C02315 * C00003) / (${Variables:E1_8_1_8_km}+${Variables:E1_8_1_8_conc}*C02315 * C00003)</v>
      </c>
    </row>
    <row r="162" spans="1:12" ht="75" x14ac:dyDescent="0.25">
      <c r="A162" s="18" t="str">
        <f t="shared" si="13"/>
        <v>R161</v>
      </c>
      <c r="B162" s="4" t="s">
        <v>1236</v>
      </c>
      <c r="C162" s="5" t="s">
        <v>1237</v>
      </c>
      <c r="D162" s="19" t="s">
        <v>1238</v>
      </c>
      <c r="E162" s="5" t="s">
        <v>103</v>
      </c>
      <c r="F162" s="23" t="s">
        <v>5037</v>
      </c>
      <c r="G162" s="11" t="s">
        <v>5568</v>
      </c>
      <c r="H162" s="11" t="s">
        <v>4778</v>
      </c>
      <c r="I162" s="11" t="s">
        <v>4777</v>
      </c>
      <c r="J162" s="1" t="str">
        <f t="shared" ref="J162:J193" si="14">A162&amp;" : "&amp;H162 &amp;" -&gt; "&amp; I162</f>
        <v>R161 : C02315 + C00006 -&gt; C02582 + C00005 + C00080</v>
      </c>
      <c r="K162" s="1" t="str">
        <f t="shared" si="11"/>
        <v>(${Variables:E1_8_1_8_kcat} * ${Variables:E1_8_1_8_conc}*C02315 * C00006) / (${Variables:E1_8_1_8_km}+${Variables:E1_8_1_8_conc}*C02315 * C00006)</v>
      </c>
      <c r="L162" s="1" t="str">
        <f t="shared" si="12"/>
        <v>R161 : C02315 + C00006 -&gt; C02582 + C00005 + C00080 | (${Variables:E1_8_1_8_kcat} * ${Variables:E1_8_1_8_conc}*C02315 * C00006) / (${Variables:E1_8_1_8_km}+${Variables:E1_8_1_8_conc}*C02315 * C00006)</v>
      </c>
    </row>
    <row r="163" spans="1:12" s="18" customFormat="1" ht="75" x14ac:dyDescent="0.25">
      <c r="A163" s="18" t="str">
        <f t="shared" si="13"/>
        <v>R162</v>
      </c>
      <c r="B163" s="15"/>
      <c r="C163" s="5" t="s">
        <v>1239</v>
      </c>
      <c r="D163" s="19" t="s">
        <v>1238</v>
      </c>
      <c r="E163" s="5" t="s">
        <v>103</v>
      </c>
      <c r="F163" s="23" t="s">
        <v>5037</v>
      </c>
      <c r="G163" s="40" t="s">
        <v>5567</v>
      </c>
      <c r="H163" s="19" t="s">
        <v>4779</v>
      </c>
      <c r="I163" s="19" t="s">
        <v>4776</v>
      </c>
      <c r="J163" s="1" t="str">
        <f t="shared" si="14"/>
        <v>R162 : C02315 + C00003 -&gt; C02582 + C00004 + C00080</v>
      </c>
      <c r="K163" s="1" t="str">
        <f t="shared" si="11"/>
        <v>(${Variables:E1_8_1_8_kcat} * ${Variables:E1_8_1_8_conc}*C02315 * C00003) / (${Variables:E1_8_1_8_km}+${Variables:E1_8_1_8_conc}*C02315 * C00003)</v>
      </c>
      <c r="L163" s="1" t="str">
        <f t="shared" si="12"/>
        <v>R162 : C02315 + C00003 -&gt; C02582 + C00004 + C00080 | (${Variables:E1_8_1_8_kcat} * ${Variables:E1_8_1_8_conc}*C02315 * C00003) / (${Variables:E1_8_1_8_km}+${Variables:E1_8_1_8_conc}*C02315 * C00003)</v>
      </c>
    </row>
    <row r="164" spans="1:12" ht="75" x14ac:dyDescent="0.25">
      <c r="A164" s="18" t="str">
        <f t="shared" si="13"/>
        <v>R163</v>
      </c>
      <c r="B164" s="2"/>
      <c r="C164" s="5" t="s">
        <v>1239</v>
      </c>
      <c r="D164" s="19" t="s">
        <v>1238</v>
      </c>
      <c r="E164" s="5" t="s">
        <v>103</v>
      </c>
      <c r="F164" s="23" t="s">
        <v>5037</v>
      </c>
      <c r="G164" s="11" t="s">
        <v>5568</v>
      </c>
      <c r="H164" s="11" t="s">
        <v>4778</v>
      </c>
      <c r="I164" s="11" t="s">
        <v>4777</v>
      </c>
      <c r="J164" s="1" t="str">
        <f t="shared" si="14"/>
        <v>R163 : C02315 + C00006 -&gt; C02582 + C00005 + C00080</v>
      </c>
      <c r="K164" s="1" t="str">
        <f t="shared" si="11"/>
        <v>(${Variables:E1_8_1_8_kcat} * ${Variables:E1_8_1_8_conc}*C02315 * C00006) / (${Variables:E1_8_1_8_km}+${Variables:E1_8_1_8_conc}*C02315 * C00006)</v>
      </c>
      <c r="L164" s="1" t="str">
        <f t="shared" si="12"/>
        <v>R163 : C02315 + C00006 -&gt; C02582 + C00005 + C00080 | (${Variables:E1_8_1_8_kcat} * ${Variables:E1_8_1_8_conc}*C02315 * C00006) / (${Variables:E1_8_1_8_km}+${Variables:E1_8_1_8_conc}*C02315 * C00006)</v>
      </c>
    </row>
    <row r="165" spans="1:12" ht="75" x14ac:dyDescent="0.25">
      <c r="A165" s="18" t="str">
        <f t="shared" si="13"/>
        <v>R164</v>
      </c>
      <c r="B165" s="4" t="s">
        <v>1240</v>
      </c>
      <c r="C165" s="5" t="s">
        <v>1241</v>
      </c>
      <c r="D165" s="19" t="s">
        <v>1242</v>
      </c>
      <c r="E165" s="5" t="s">
        <v>180</v>
      </c>
      <c r="F165" s="23" t="s">
        <v>5038</v>
      </c>
      <c r="G165" s="40" t="s">
        <v>5569</v>
      </c>
      <c r="H165" s="19" t="s">
        <v>4121</v>
      </c>
      <c r="I165" s="19" t="s">
        <v>4122</v>
      </c>
      <c r="J165" s="1" t="str">
        <f t="shared" si="14"/>
        <v>R164 : C00342 + C00006 -&gt; C00343 + C00005 + C00080</v>
      </c>
      <c r="K165" s="1" t="str">
        <f t="shared" si="11"/>
        <v>(${Variables:E1_8_1_9_kcat} * ${Variables:E1_8_1_9_conc}*C00342 * C00006) / (${Variables:E1_8_1_9_km}+${Variables:E1_8_1_9_conc}*C00342 * C00006)</v>
      </c>
      <c r="L165" s="1" t="str">
        <f t="shared" si="12"/>
        <v>R164 : C00342 + C00006 -&gt; C00343 + C00005 + C00080 | (${Variables:E1_8_1_9_kcat} * ${Variables:E1_8_1_9_conc}*C00342 * C00006) / (${Variables:E1_8_1_9_km}+${Variables:E1_8_1_9_conc}*C00342 * C00006)</v>
      </c>
    </row>
    <row r="166" spans="1:12" s="18" customFormat="1" ht="75" x14ac:dyDescent="0.25">
      <c r="A166" s="18" t="str">
        <f t="shared" si="13"/>
        <v>R165</v>
      </c>
      <c r="B166" s="17" t="s">
        <v>1247</v>
      </c>
      <c r="C166" s="5" t="s">
        <v>1248</v>
      </c>
      <c r="D166" s="19" t="s">
        <v>1249</v>
      </c>
      <c r="E166" s="5" t="s">
        <v>642</v>
      </c>
      <c r="F166" s="23" t="s">
        <v>5039</v>
      </c>
      <c r="G166" s="40" t="s">
        <v>5570</v>
      </c>
      <c r="H166" s="19" t="s">
        <v>4123</v>
      </c>
      <c r="I166" s="19" t="s">
        <v>4781</v>
      </c>
      <c r="J166" s="1" t="str">
        <f t="shared" si="14"/>
        <v>R165 : C03023 + C00343 + C00001 -&gt; C03895 + C00342</v>
      </c>
      <c r="K166" s="1" t="str">
        <f t="shared" si="11"/>
        <v>(${Variables:E1_8_4_11_kcat} * ${Variables:E1_8_4_11_conc}*C03023 * C00343 * C00001) / (${Variables:E1_8_4_11_km}+${Variables:E1_8_4_11_conc}*C03023 * C00343 * C00001)</v>
      </c>
      <c r="L166" s="1" t="str">
        <f t="shared" si="12"/>
        <v>R165 : C03023 + C00343 + C00001 -&gt; C03895 + C00342 | (${Variables:E1_8_4_11_kcat} * ${Variables:E1_8_4_11_conc}*C03023 * C00343 * C00001) / (${Variables:E1_8_4_11_km}+${Variables:E1_8_4_11_conc}*C03023 * C00343 * C00001)</v>
      </c>
    </row>
    <row r="167" spans="1:12" ht="75" x14ac:dyDescent="0.25">
      <c r="A167" s="18" t="str">
        <f t="shared" si="13"/>
        <v>R166</v>
      </c>
      <c r="B167" s="4" t="s">
        <v>1247</v>
      </c>
      <c r="C167" s="5" t="s">
        <v>1248</v>
      </c>
      <c r="D167" s="19" t="s">
        <v>1249</v>
      </c>
      <c r="E167" s="5" t="s">
        <v>642</v>
      </c>
      <c r="F167" s="23" t="s">
        <v>5039</v>
      </c>
      <c r="G167" s="40" t="s">
        <v>5571</v>
      </c>
      <c r="H167" s="19" t="s">
        <v>4782</v>
      </c>
      <c r="I167" s="19" t="s">
        <v>4780</v>
      </c>
      <c r="J167" s="1" t="str">
        <f t="shared" si="14"/>
        <v>R166 : C00073 + C00343 + C00001 -&gt; C15999 + C00342</v>
      </c>
      <c r="K167" s="1" t="str">
        <f t="shared" si="11"/>
        <v>(${Variables:E1_8_4_11_kcat} * ${Variables:E1_8_4_11_conc}*C00073 * C00343 * C00001) / (${Variables:E1_8_4_11_km}+${Variables:E1_8_4_11_conc}*C00073 * C00343 * C00001)</v>
      </c>
      <c r="L167" s="1" t="str">
        <f t="shared" si="12"/>
        <v>R166 : C00073 + C00343 + C00001 -&gt; C15999 + C00342 | (${Variables:E1_8_4_11_kcat} * ${Variables:E1_8_4_11_conc}*C00073 * C00343 * C00001) / (${Variables:E1_8_4_11_km}+${Variables:E1_8_4_11_conc}*C00073 * C00343 * C00001)</v>
      </c>
    </row>
    <row r="168" spans="1:12" ht="75" x14ac:dyDescent="0.25">
      <c r="A168" s="18" t="str">
        <f t="shared" si="13"/>
        <v>R167</v>
      </c>
      <c r="B168" s="4" t="s">
        <v>1250</v>
      </c>
      <c r="C168" s="5" t="s">
        <v>1251</v>
      </c>
      <c r="D168" s="19" t="s">
        <v>1252</v>
      </c>
      <c r="E168" s="5" t="s">
        <v>533</v>
      </c>
      <c r="F168" s="23" t="s">
        <v>5040</v>
      </c>
      <c r="G168" s="40" t="s">
        <v>5570</v>
      </c>
      <c r="H168" s="19" t="s">
        <v>4123</v>
      </c>
      <c r="I168" s="19" t="s">
        <v>4124</v>
      </c>
      <c r="J168" s="1" t="str">
        <f t="shared" si="14"/>
        <v>R167 : C03023 + C00343 + C00001 -&gt; C15653 + C00342</v>
      </c>
      <c r="K168" s="1" t="str">
        <f t="shared" si="11"/>
        <v>(${Variables:E1_8_4_12_kcat} * ${Variables:E1_8_4_12_conc}*C03023 * C00343 * C00001) / (${Variables:E1_8_4_12_km}+${Variables:E1_8_4_12_conc}*C03023 * C00343 * C00001)</v>
      </c>
      <c r="L168" s="1" t="str">
        <f t="shared" si="12"/>
        <v>R167 : C03023 + C00343 + C00001 -&gt; C15653 + C00342 | (${Variables:E1_8_4_12_kcat} * ${Variables:E1_8_4_12_conc}*C03023 * C00343 * C00001) / (${Variables:E1_8_4_12_km}+${Variables:E1_8_4_12_conc}*C03023 * C00343 * C00001)</v>
      </c>
    </row>
    <row r="169" spans="1:12" ht="75" x14ac:dyDescent="0.25">
      <c r="A169" s="18" t="str">
        <f t="shared" si="13"/>
        <v>R168</v>
      </c>
      <c r="B169" s="2"/>
      <c r="C169" s="5" t="s">
        <v>1253</v>
      </c>
      <c r="D169" s="19" t="s">
        <v>1254</v>
      </c>
      <c r="E169" s="5" t="s">
        <v>161</v>
      </c>
      <c r="F169" s="23" t="s">
        <v>5041</v>
      </c>
      <c r="G169" s="40" t="s">
        <v>5572</v>
      </c>
      <c r="H169" s="19" t="s">
        <v>4125</v>
      </c>
      <c r="I169" s="19" t="s">
        <v>4126</v>
      </c>
      <c r="J169" s="1" t="str">
        <f t="shared" si="14"/>
        <v>R168 : C00342 + C00053 -&gt; C00343 + C00094 + C00054</v>
      </c>
      <c r="K169" s="1" t="str">
        <f t="shared" si="11"/>
        <v>(${Variables:E1_8_4_8_kcat} * ${Variables:E1_8_4_8_conc}*C00342 * C00053) / (${Variables:E1_8_4_8_km}+${Variables:E1_8_4_8_conc}*C00342 * C00053)</v>
      </c>
      <c r="L169" s="1" t="str">
        <f t="shared" si="12"/>
        <v>R168 : C00342 + C00053 -&gt; C00343 + C00094 + C00054 | (${Variables:E1_8_4_8_kcat} * ${Variables:E1_8_4_8_conc}*C00342 * C00053) / (${Variables:E1_8_4_8_km}+${Variables:E1_8_4_8_conc}*C00342 * C00053)</v>
      </c>
    </row>
    <row r="170" spans="1:12" ht="75" x14ac:dyDescent="0.25">
      <c r="A170" s="18" t="str">
        <f t="shared" si="13"/>
        <v>R169</v>
      </c>
      <c r="B170" s="2"/>
      <c r="C170" s="5" t="s">
        <v>1267</v>
      </c>
      <c r="D170" s="19" t="s">
        <v>1268</v>
      </c>
      <c r="E170" s="5" t="s">
        <v>175</v>
      </c>
      <c r="F170" s="23" t="s">
        <v>5042</v>
      </c>
      <c r="G170" s="11" t="s">
        <v>7372</v>
      </c>
      <c r="H170" s="11" t="s">
        <v>7357</v>
      </c>
      <c r="I170" s="11" t="s">
        <v>7358</v>
      </c>
      <c r="J170" s="1" t="str">
        <f t="shared" si="14"/>
        <v>R169 : C00283 + C00139 + C00001 -&gt; C00094 + C00138 + C00080</v>
      </c>
      <c r="K170" s="1" t="str">
        <f t="shared" si="11"/>
        <v>(${Variables:E1_8_7_1_kcat} * ${Variables:E1_8_7_1_conc}*C00283 * C00139 * C00001) / (${Variables:E1_8_7_1_km}+${Variables:E1_8_7_1_conc}*C00283 * C00139 * C00001)</v>
      </c>
      <c r="L170" s="1" t="str">
        <f t="shared" si="12"/>
        <v>R169 : C00283 + C00139 + C00001 -&gt; C00094 + C00138 + C00080 | (${Variables:E1_8_7_1_kcat} * ${Variables:E1_8_7_1_conc}*C00283 * C00139 * C00001) / (${Variables:E1_8_7_1_km}+${Variables:E1_8_7_1_conc}*C00283 * C00139 * C00001)</v>
      </c>
    </row>
    <row r="171" spans="1:12" ht="75" x14ac:dyDescent="0.25">
      <c r="A171" s="18" t="str">
        <f t="shared" si="13"/>
        <v>R170</v>
      </c>
      <c r="B171" s="2"/>
      <c r="C171" s="5" t="s">
        <v>1269</v>
      </c>
      <c r="D171" s="19" t="s">
        <v>1270</v>
      </c>
      <c r="E171" s="5" t="s">
        <v>130</v>
      </c>
      <c r="F171" s="23" t="s">
        <v>5043</v>
      </c>
      <c r="G171" s="11" t="s">
        <v>7339</v>
      </c>
      <c r="H171" s="11" t="s">
        <v>7340</v>
      </c>
      <c r="I171" s="11" t="s">
        <v>7341</v>
      </c>
      <c r="J171" s="1" t="str">
        <f t="shared" si="14"/>
        <v>R170 : C00924 + C00244 -&gt; C00923 + C00088 + C00001</v>
      </c>
      <c r="K171" s="1" t="str">
        <f t="shared" si="11"/>
        <v>(${Variables:E1_9_6_1_kcat} * ${Variables:E1_9_6_1_conc}*C00924 * C00244) / (${Variables:E1_9_6_1_km}+${Variables:E1_9_6_1_conc}*C00924 * C00244)</v>
      </c>
      <c r="L171" s="1" t="str">
        <f t="shared" si="12"/>
        <v>R170 : C00924 + C00244 -&gt; C00923 + C00088 + C00001 | (${Variables:E1_9_6_1_kcat} * ${Variables:E1_9_6_1_conc}*C00924 * C00244) / (${Variables:E1_9_6_1_km}+${Variables:E1_9_6_1_conc}*C00924 * C00244)</v>
      </c>
    </row>
    <row r="172" spans="1:12" ht="75" x14ac:dyDescent="0.25">
      <c r="A172" s="18" t="str">
        <f t="shared" si="13"/>
        <v>R171</v>
      </c>
      <c r="B172" s="4"/>
      <c r="C172" s="5" t="s">
        <v>1290</v>
      </c>
      <c r="D172" s="19" t="s">
        <v>1291</v>
      </c>
      <c r="E172" s="5" t="s">
        <v>329</v>
      </c>
      <c r="F172" s="23" t="s">
        <v>5044</v>
      </c>
      <c r="G172" s="11" t="s">
        <v>5573</v>
      </c>
      <c r="H172" s="11" t="s">
        <v>4127</v>
      </c>
      <c r="I172" s="11" t="s">
        <v>4128</v>
      </c>
      <c r="J172" s="1" t="str">
        <f t="shared" si="14"/>
        <v>R171 : C00019 + C04506 -&gt; C00021 + C04748</v>
      </c>
      <c r="K172" s="1" t="str">
        <f t="shared" si="11"/>
        <v>(${Variables:E2_1_1_100_kcat} * ${Variables:E2_1_1_100_conc}*C00019 * C04506) / (${Variables:E2_1_1_100_km}+${Variables:E2_1_1_100_conc}*C00019 * C04506)</v>
      </c>
      <c r="L172" s="1" t="str">
        <f t="shared" si="12"/>
        <v>R171 : C00019 + C04506 -&gt; C00021 + C04748 | (${Variables:E2_1_1_100_kcat} * ${Variables:E2_1_1_100_conc}*C00019 * C04506) / (${Variables:E2_1_1_100_km}+${Variables:E2_1_1_100_conc}*C00019 * C04506)</v>
      </c>
    </row>
    <row r="173" spans="1:12" ht="75" x14ac:dyDescent="0.25">
      <c r="A173" s="18" t="str">
        <f t="shared" si="13"/>
        <v>R172</v>
      </c>
      <c r="B173" s="4"/>
      <c r="C173" s="5" t="s">
        <v>1292</v>
      </c>
      <c r="D173" s="19" t="s">
        <v>1291</v>
      </c>
      <c r="E173" s="5" t="s">
        <v>329</v>
      </c>
      <c r="F173" s="23" t="s">
        <v>5044</v>
      </c>
      <c r="G173" s="11" t="s">
        <v>5573</v>
      </c>
      <c r="H173" s="11" t="s">
        <v>4127</v>
      </c>
      <c r="I173" s="11" t="s">
        <v>4128</v>
      </c>
      <c r="J173" s="1" t="str">
        <f t="shared" si="14"/>
        <v>R172 : C00019 + C04506 -&gt; C00021 + C04748</v>
      </c>
      <c r="K173" s="1" t="str">
        <f t="shared" si="11"/>
        <v>(${Variables:E2_1_1_100_kcat} * ${Variables:E2_1_1_100_conc}*C00019 * C04506) / (${Variables:E2_1_1_100_km}+${Variables:E2_1_1_100_conc}*C00019 * C04506)</v>
      </c>
      <c r="L173" s="1" t="str">
        <f t="shared" si="12"/>
        <v>R172 : C00019 + C04506 -&gt; C00021 + C04748 | (${Variables:E2_1_1_100_kcat} * ${Variables:E2_1_1_100_conc}*C00019 * C04506) / (${Variables:E2_1_1_100_km}+${Variables:E2_1_1_100_conc}*C00019 * C04506)</v>
      </c>
    </row>
    <row r="174" spans="1:12" s="18" customFormat="1" ht="75" x14ac:dyDescent="0.25">
      <c r="A174" s="18" t="str">
        <f t="shared" si="13"/>
        <v>R173</v>
      </c>
      <c r="B174" s="17"/>
      <c r="C174" s="5" t="s">
        <v>1294</v>
      </c>
      <c r="D174" s="19" t="s">
        <v>1293</v>
      </c>
      <c r="E174" s="5" t="s">
        <v>309</v>
      </c>
      <c r="F174" s="23" t="s">
        <v>5045</v>
      </c>
      <c r="G174" s="11" t="s">
        <v>5574</v>
      </c>
      <c r="H174" s="11" t="s">
        <v>4786</v>
      </c>
      <c r="I174" s="11" t="s">
        <v>4783</v>
      </c>
      <c r="J174" s="1" t="str">
        <f t="shared" si="14"/>
        <v>R173 : C00019 + C01051 -&gt; C00021 + C02463</v>
      </c>
      <c r="K174" s="1" t="str">
        <f t="shared" si="11"/>
        <v>(${Variables:E2_1_1_107_kcat} * ${Variables:E2_1_1_107_conc}*C00019 * C01051) / (${Variables:E2_1_1_107_km}+${Variables:E2_1_1_107_conc}*C00019 * C01051)</v>
      </c>
      <c r="L174" s="1" t="str">
        <f t="shared" si="12"/>
        <v>R173 : C00019 + C01051 -&gt; C00021 + C02463 | (${Variables:E2_1_1_107_kcat} * ${Variables:E2_1_1_107_conc}*C00019 * C01051) / (${Variables:E2_1_1_107_km}+${Variables:E2_1_1_107_conc}*C00019 * C01051)</v>
      </c>
    </row>
    <row r="175" spans="1:12" s="18" customFormat="1" ht="75" x14ac:dyDescent="0.25">
      <c r="A175" s="18" t="str">
        <f t="shared" si="13"/>
        <v>R174</v>
      </c>
      <c r="B175" s="17"/>
      <c r="C175" s="5" t="s">
        <v>1294</v>
      </c>
      <c r="D175" s="19" t="s">
        <v>1293</v>
      </c>
      <c r="E175" s="5" t="s">
        <v>309</v>
      </c>
      <c r="F175" s="23" t="s">
        <v>5045</v>
      </c>
      <c r="G175" s="11" t="s">
        <v>5574</v>
      </c>
      <c r="H175" s="11" t="s">
        <v>4786</v>
      </c>
      <c r="I175" s="11" t="s">
        <v>4784</v>
      </c>
      <c r="J175" s="1" t="str">
        <f t="shared" si="14"/>
        <v>R174 : C00019 + C01051 -&gt; C00021 + C15527</v>
      </c>
      <c r="K175" s="1" t="str">
        <f t="shared" si="11"/>
        <v>(${Variables:E2_1_1_107_kcat} * ${Variables:E2_1_1_107_conc}*C00019 * C01051) / (${Variables:E2_1_1_107_km}+${Variables:E2_1_1_107_conc}*C00019 * C01051)</v>
      </c>
      <c r="L175" s="1" t="str">
        <f t="shared" si="12"/>
        <v>R174 : C00019 + C01051 -&gt; C00021 + C15527 | (${Variables:E2_1_1_107_kcat} * ${Variables:E2_1_1_107_conc}*C00019 * C01051) / (${Variables:E2_1_1_107_km}+${Variables:E2_1_1_107_conc}*C00019 * C01051)</v>
      </c>
    </row>
    <row r="176" spans="1:12" ht="75" x14ac:dyDescent="0.25">
      <c r="A176" s="18" t="str">
        <f t="shared" si="13"/>
        <v>R175</v>
      </c>
      <c r="B176" s="4"/>
      <c r="C176" s="5" t="s">
        <v>1294</v>
      </c>
      <c r="D176" s="19" t="s">
        <v>1293</v>
      </c>
      <c r="E176" s="5" t="s">
        <v>309</v>
      </c>
      <c r="F176" s="23" t="s">
        <v>5045</v>
      </c>
      <c r="G176" s="11" t="s">
        <v>5575</v>
      </c>
      <c r="H176" s="11" t="s">
        <v>4785</v>
      </c>
      <c r="I176" s="11" t="s">
        <v>4783</v>
      </c>
      <c r="J176" s="1" t="str">
        <f t="shared" si="14"/>
        <v>R175 : C00019 + C15527 -&gt; C00021 + C02463</v>
      </c>
      <c r="K176" s="1" t="str">
        <f t="shared" si="11"/>
        <v>(${Variables:E2_1_1_107_kcat} * ${Variables:E2_1_1_107_conc}*C00019 * C15527) / (${Variables:E2_1_1_107_km}+${Variables:E2_1_1_107_conc}*C00019 * C15527)</v>
      </c>
      <c r="L176" s="1" t="str">
        <f t="shared" si="12"/>
        <v>R175 : C00019 + C15527 -&gt; C00021 + C02463 | (${Variables:E2_1_1_107_kcat} * ${Variables:E2_1_1_107_conc}*C00019 * C15527) / (${Variables:E2_1_1_107_km}+${Variables:E2_1_1_107_conc}*C00019 * C15527)</v>
      </c>
    </row>
    <row r="177" spans="1:12" s="18" customFormat="1" ht="75" x14ac:dyDescent="0.25">
      <c r="A177" s="18" t="str">
        <f t="shared" si="13"/>
        <v>R176</v>
      </c>
      <c r="B177" s="17" t="s">
        <v>1025</v>
      </c>
      <c r="C177" s="5" t="s">
        <v>1026</v>
      </c>
      <c r="D177" s="19" t="s">
        <v>1293</v>
      </c>
      <c r="E177" s="5" t="s">
        <v>309</v>
      </c>
      <c r="F177" s="23" t="s">
        <v>5045</v>
      </c>
      <c r="G177" s="11" t="s">
        <v>5574</v>
      </c>
      <c r="H177" s="11" t="s">
        <v>4786</v>
      </c>
      <c r="I177" s="11" t="s">
        <v>4783</v>
      </c>
      <c r="J177" s="1" t="str">
        <f t="shared" si="14"/>
        <v>R176 : C00019 + C01051 -&gt; C00021 + C02463</v>
      </c>
      <c r="K177" s="1" t="str">
        <f t="shared" si="11"/>
        <v>(${Variables:E2_1_1_107_kcat} * ${Variables:E2_1_1_107_conc}*C00019 * C01051) / (${Variables:E2_1_1_107_km}+${Variables:E2_1_1_107_conc}*C00019 * C01051)</v>
      </c>
      <c r="L177" s="1" t="str">
        <f t="shared" si="12"/>
        <v>R176 : C00019 + C01051 -&gt; C00021 + C02463 | (${Variables:E2_1_1_107_kcat} * ${Variables:E2_1_1_107_conc}*C00019 * C01051) / (${Variables:E2_1_1_107_km}+${Variables:E2_1_1_107_conc}*C00019 * C01051)</v>
      </c>
    </row>
    <row r="178" spans="1:12" s="18" customFormat="1" ht="75" x14ac:dyDescent="0.25">
      <c r="A178" s="18" t="str">
        <f t="shared" si="13"/>
        <v>R177</v>
      </c>
      <c r="B178" s="17" t="s">
        <v>1025</v>
      </c>
      <c r="C178" s="5" t="s">
        <v>1026</v>
      </c>
      <c r="D178" s="19" t="s">
        <v>1293</v>
      </c>
      <c r="E178" s="5" t="s">
        <v>309</v>
      </c>
      <c r="F178" s="23" t="s">
        <v>5045</v>
      </c>
      <c r="G178" s="11" t="s">
        <v>5574</v>
      </c>
      <c r="H178" s="11" t="s">
        <v>4786</v>
      </c>
      <c r="I178" s="11" t="s">
        <v>4784</v>
      </c>
      <c r="J178" s="1" t="str">
        <f t="shared" si="14"/>
        <v>R177 : C00019 + C01051 -&gt; C00021 + C15527</v>
      </c>
      <c r="K178" s="1" t="str">
        <f t="shared" si="11"/>
        <v>(${Variables:E2_1_1_107_kcat} * ${Variables:E2_1_1_107_conc}*C00019 * C01051) / (${Variables:E2_1_1_107_km}+${Variables:E2_1_1_107_conc}*C00019 * C01051)</v>
      </c>
      <c r="L178" s="1" t="str">
        <f t="shared" si="12"/>
        <v>R177 : C00019 + C01051 -&gt; C00021 + C15527 | (${Variables:E2_1_1_107_kcat} * ${Variables:E2_1_1_107_conc}*C00019 * C01051) / (${Variables:E2_1_1_107_km}+${Variables:E2_1_1_107_conc}*C00019 * C01051)</v>
      </c>
    </row>
    <row r="179" spans="1:12" ht="75" x14ac:dyDescent="0.25">
      <c r="A179" s="18" t="str">
        <f t="shared" si="13"/>
        <v>R178</v>
      </c>
      <c r="B179" s="4" t="s">
        <v>1025</v>
      </c>
      <c r="C179" s="5" t="s">
        <v>1026</v>
      </c>
      <c r="D179" s="19" t="s">
        <v>1293</v>
      </c>
      <c r="E179" s="5" t="s">
        <v>309</v>
      </c>
      <c r="F179" s="23" t="s">
        <v>5045</v>
      </c>
      <c r="G179" s="11" t="s">
        <v>5575</v>
      </c>
      <c r="H179" s="11" t="s">
        <v>4785</v>
      </c>
      <c r="I179" s="11" t="s">
        <v>4783</v>
      </c>
      <c r="J179" s="1" t="str">
        <f t="shared" si="14"/>
        <v>R178 : C00019 + C15527 -&gt; C00021 + C02463</v>
      </c>
      <c r="K179" s="1" t="str">
        <f t="shared" si="11"/>
        <v>(${Variables:E2_1_1_107_kcat} * ${Variables:E2_1_1_107_conc}*C00019 * C15527) / (${Variables:E2_1_1_107_km}+${Variables:E2_1_1_107_conc}*C00019 * C15527)</v>
      </c>
      <c r="L179" s="1" t="str">
        <f t="shared" si="12"/>
        <v>R178 : C00019 + C15527 -&gt; C00021 + C02463 | (${Variables:E2_1_1_107_kcat} * ${Variables:E2_1_1_107_conc}*C00019 * C15527) / (${Variables:E2_1_1_107_km}+${Variables:E2_1_1_107_conc}*C00019 * C15527)</v>
      </c>
    </row>
    <row r="180" spans="1:12" s="18" customFormat="1" ht="75" x14ac:dyDescent="0.25">
      <c r="A180" s="18" t="str">
        <f t="shared" si="13"/>
        <v>R179</v>
      </c>
      <c r="B180" s="17" t="s">
        <v>1296</v>
      </c>
      <c r="C180" s="5" t="s">
        <v>1295</v>
      </c>
      <c r="D180" s="19" t="s">
        <v>1293</v>
      </c>
      <c r="E180" s="5" t="s">
        <v>309</v>
      </c>
      <c r="F180" s="23" t="s">
        <v>5045</v>
      </c>
      <c r="G180" s="11" t="s">
        <v>5574</v>
      </c>
      <c r="H180" s="11" t="s">
        <v>4786</v>
      </c>
      <c r="I180" s="11" t="s">
        <v>4783</v>
      </c>
      <c r="J180" s="1" t="str">
        <f t="shared" si="14"/>
        <v>R179 : C00019 + C01051 -&gt; C00021 + C02463</v>
      </c>
      <c r="K180" s="1" t="str">
        <f t="shared" si="11"/>
        <v>(${Variables:E2_1_1_107_kcat} * ${Variables:E2_1_1_107_conc}*C00019 * C01051) / (${Variables:E2_1_1_107_km}+${Variables:E2_1_1_107_conc}*C00019 * C01051)</v>
      </c>
      <c r="L180" s="1" t="str">
        <f t="shared" si="12"/>
        <v>R179 : C00019 + C01051 -&gt; C00021 + C02463 | (${Variables:E2_1_1_107_kcat} * ${Variables:E2_1_1_107_conc}*C00019 * C01051) / (${Variables:E2_1_1_107_km}+${Variables:E2_1_1_107_conc}*C00019 * C01051)</v>
      </c>
    </row>
    <row r="181" spans="1:12" s="18" customFormat="1" ht="75" x14ac:dyDescent="0.25">
      <c r="A181" s="18" t="str">
        <f t="shared" si="13"/>
        <v>R180</v>
      </c>
      <c r="B181" s="17" t="s">
        <v>1296</v>
      </c>
      <c r="C181" s="5" t="s">
        <v>1295</v>
      </c>
      <c r="D181" s="19" t="s">
        <v>1293</v>
      </c>
      <c r="E181" s="5" t="s">
        <v>309</v>
      </c>
      <c r="F181" s="23" t="s">
        <v>5045</v>
      </c>
      <c r="G181" s="11" t="s">
        <v>5574</v>
      </c>
      <c r="H181" s="11" t="s">
        <v>4786</v>
      </c>
      <c r="I181" s="11" t="s">
        <v>4784</v>
      </c>
      <c r="J181" s="1" t="str">
        <f t="shared" si="14"/>
        <v>R180 : C00019 + C01051 -&gt; C00021 + C15527</v>
      </c>
      <c r="K181" s="1" t="str">
        <f t="shared" si="11"/>
        <v>(${Variables:E2_1_1_107_kcat} * ${Variables:E2_1_1_107_conc}*C00019 * C01051) / (${Variables:E2_1_1_107_km}+${Variables:E2_1_1_107_conc}*C00019 * C01051)</v>
      </c>
      <c r="L181" s="1" t="str">
        <f t="shared" si="12"/>
        <v>R180 : C00019 + C01051 -&gt; C00021 + C15527 | (${Variables:E2_1_1_107_kcat} * ${Variables:E2_1_1_107_conc}*C00019 * C01051) / (${Variables:E2_1_1_107_km}+${Variables:E2_1_1_107_conc}*C00019 * C01051)</v>
      </c>
    </row>
    <row r="182" spans="1:12" ht="75" x14ac:dyDescent="0.25">
      <c r="A182" s="18" t="str">
        <f t="shared" si="13"/>
        <v>R181</v>
      </c>
      <c r="B182" s="4" t="s">
        <v>1296</v>
      </c>
      <c r="C182" s="5" t="s">
        <v>1295</v>
      </c>
      <c r="D182" s="19" t="s">
        <v>1293</v>
      </c>
      <c r="E182" s="5" t="s">
        <v>309</v>
      </c>
      <c r="F182" s="23" t="s">
        <v>5045</v>
      </c>
      <c r="G182" s="11" t="s">
        <v>5575</v>
      </c>
      <c r="H182" s="11" t="s">
        <v>4785</v>
      </c>
      <c r="I182" s="11" t="s">
        <v>4783</v>
      </c>
      <c r="J182" s="1" t="str">
        <f t="shared" si="14"/>
        <v>R181 : C00019 + C15527 -&gt; C00021 + C02463</v>
      </c>
      <c r="K182" s="1" t="str">
        <f t="shared" si="11"/>
        <v>(${Variables:E2_1_1_107_kcat} * ${Variables:E2_1_1_107_conc}*C00019 * C15527) / (${Variables:E2_1_1_107_km}+${Variables:E2_1_1_107_conc}*C00019 * C15527)</v>
      </c>
      <c r="L182" s="1" t="str">
        <f t="shared" si="12"/>
        <v>R181 : C00019 + C15527 -&gt; C00021 + C02463 | (${Variables:E2_1_1_107_kcat} * ${Variables:E2_1_1_107_conc}*C00019 * C15527) / (${Variables:E2_1_1_107_km}+${Variables:E2_1_1_107_conc}*C00019 * C15527)</v>
      </c>
    </row>
    <row r="183" spans="1:12" s="18" customFormat="1" ht="75" x14ac:dyDescent="0.25">
      <c r="A183" s="18" t="str">
        <f t="shared" si="13"/>
        <v>R182</v>
      </c>
      <c r="B183" s="17" t="s">
        <v>1296</v>
      </c>
      <c r="C183" s="5" t="s">
        <v>1297</v>
      </c>
      <c r="D183" s="19" t="s">
        <v>1293</v>
      </c>
      <c r="E183" s="5" t="s">
        <v>309</v>
      </c>
      <c r="F183" s="23" t="s">
        <v>5045</v>
      </c>
      <c r="G183" s="11" t="s">
        <v>5574</v>
      </c>
      <c r="H183" s="11" t="s">
        <v>4786</v>
      </c>
      <c r="I183" s="11" t="s">
        <v>4783</v>
      </c>
      <c r="J183" s="1" t="str">
        <f t="shared" si="14"/>
        <v>R182 : C00019 + C01051 -&gt; C00021 + C02463</v>
      </c>
      <c r="K183" s="1" t="str">
        <f t="shared" si="11"/>
        <v>(${Variables:E2_1_1_107_kcat} * ${Variables:E2_1_1_107_conc}*C00019 * C01051) / (${Variables:E2_1_1_107_km}+${Variables:E2_1_1_107_conc}*C00019 * C01051)</v>
      </c>
      <c r="L183" s="1" t="str">
        <f t="shared" si="12"/>
        <v>R182 : C00019 + C01051 -&gt; C00021 + C02463 | (${Variables:E2_1_1_107_kcat} * ${Variables:E2_1_1_107_conc}*C00019 * C01051) / (${Variables:E2_1_1_107_km}+${Variables:E2_1_1_107_conc}*C00019 * C01051)</v>
      </c>
    </row>
    <row r="184" spans="1:12" s="18" customFormat="1" ht="75" x14ac:dyDescent="0.25">
      <c r="A184" s="18" t="str">
        <f t="shared" si="13"/>
        <v>R183</v>
      </c>
      <c r="B184" s="17" t="s">
        <v>1296</v>
      </c>
      <c r="C184" s="5" t="s">
        <v>1297</v>
      </c>
      <c r="D184" s="19" t="s">
        <v>1293</v>
      </c>
      <c r="E184" s="5" t="s">
        <v>309</v>
      </c>
      <c r="F184" s="23" t="s">
        <v>5045</v>
      </c>
      <c r="G184" s="11" t="s">
        <v>5574</v>
      </c>
      <c r="H184" s="11" t="s">
        <v>4786</v>
      </c>
      <c r="I184" s="11" t="s">
        <v>4784</v>
      </c>
      <c r="J184" s="1" t="str">
        <f t="shared" si="14"/>
        <v>R183 : C00019 + C01051 -&gt; C00021 + C15527</v>
      </c>
      <c r="K184" s="1" t="str">
        <f t="shared" si="11"/>
        <v>(${Variables:E2_1_1_107_kcat} * ${Variables:E2_1_1_107_conc}*C00019 * C01051) / (${Variables:E2_1_1_107_km}+${Variables:E2_1_1_107_conc}*C00019 * C01051)</v>
      </c>
      <c r="L184" s="1" t="str">
        <f t="shared" si="12"/>
        <v>R183 : C00019 + C01051 -&gt; C00021 + C15527 | (${Variables:E2_1_1_107_kcat} * ${Variables:E2_1_1_107_conc}*C00019 * C01051) / (${Variables:E2_1_1_107_km}+${Variables:E2_1_1_107_conc}*C00019 * C01051)</v>
      </c>
    </row>
    <row r="185" spans="1:12" ht="75" x14ac:dyDescent="0.25">
      <c r="A185" s="18" t="str">
        <f t="shared" si="13"/>
        <v>R184</v>
      </c>
      <c r="B185" s="4" t="s">
        <v>1296</v>
      </c>
      <c r="C185" s="5" t="s">
        <v>1297</v>
      </c>
      <c r="D185" s="19" t="s">
        <v>1293</v>
      </c>
      <c r="E185" s="5" t="s">
        <v>309</v>
      </c>
      <c r="F185" s="23" t="s">
        <v>5045</v>
      </c>
      <c r="G185" s="11" t="s">
        <v>5575</v>
      </c>
      <c r="H185" s="11" t="s">
        <v>4785</v>
      </c>
      <c r="I185" s="11" t="s">
        <v>4783</v>
      </c>
      <c r="J185" s="1" t="str">
        <f t="shared" si="14"/>
        <v>R184 : C00019 + C15527 -&gt; C00021 + C02463</v>
      </c>
      <c r="K185" s="1" t="str">
        <f t="shared" si="11"/>
        <v>(${Variables:E2_1_1_107_kcat} * ${Variables:E2_1_1_107_conc}*C00019 * C15527) / (${Variables:E2_1_1_107_km}+${Variables:E2_1_1_107_conc}*C00019 * C15527)</v>
      </c>
      <c r="L185" s="1" t="str">
        <f t="shared" si="12"/>
        <v>R184 : C00019 + C15527 -&gt; C00021 + C02463 | (${Variables:E2_1_1_107_kcat} * ${Variables:E2_1_1_107_conc}*C00019 * C15527) / (${Variables:E2_1_1_107_km}+${Variables:E2_1_1_107_conc}*C00019 * C15527)</v>
      </c>
    </row>
    <row r="186" spans="1:12" ht="75" x14ac:dyDescent="0.25">
      <c r="A186" s="18" t="str">
        <f t="shared" si="13"/>
        <v>R185</v>
      </c>
      <c r="B186" s="4" t="s">
        <v>1298</v>
      </c>
      <c r="C186" s="5" t="s">
        <v>1299</v>
      </c>
      <c r="D186" s="19" t="s">
        <v>1300</v>
      </c>
      <c r="E186" s="5" t="s">
        <v>478</v>
      </c>
      <c r="F186" s="23" t="s">
        <v>5046</v>
      </c>
      <c r="G186" s="40" t="s">
        <v>5576</v>
      </c>
      <c r="H186" s="19" t="s">
        <v>4129</v>
      </c>
      <c r="I186" s="19" t="s">
        <v>4130</v>
      </c>
      <c r="J186" s="1" t="str">
        <f t="shared" si="14"/>
        <v>R185 : C00440 + C00155 -&gt; C00101 + C00073</v>
      </c>
      <c r="K186" s="1" t="str">
        <f t="shared" si="11"/>
        <v>(${Variables:E2_1_1_13_kcat} * ${Variables:E2_1_1_13_conc}*C00440 * C00155) / (${Variables:E2_1_1_13_km}+${Variables:E2_1_1_13_conc}*C00440 * C00155)</v>
      </c>
      <c r="L186" s="1" t="str">
        <f t="shared" si="12"/>
        <v>R185 : C00440 + C00155 -&gt; C00101 + C00073 | (${Variables:E2_1_1_13_kcat} * ${Variables:E2_1_1_13_conc}*C00440 * C00155) / (${Variables:E2_1_1_13_km}+${Variables:E2_1_1_13_conc}*C00440 * C00155)</v>
      </c>
    </row>
    <row r="187" spans="1:12" ht="75" x14ac:dyDescent="0.25">
      <c r="A187" s="18" t="str">
        <f t="shared" si="13"/>
        <v>R186</v>
      </c>
      <c r="B187" s="4" t="s">
        <v>1301</v>
      </c>
      <c r="C187" s="5" t="s">
        <v>1302</v>
      </c>
      <c r="D187" s="19" t="s">
        <v>1303</v>
      </c>
      <c r="E187" s="5" t="s">
        <v>396</v>
      </c>
      <c r="F187" s="23" t="s">
        <v>5047</v>
      </c>
      <c r="G187" s="11" t="s">
        <v>5577</v>
      </c>
      <c r="H187" s="11" t="s">
        <v>4131</v>
      </c>
      <c r="I187" s="11" t="s">
        <v>4132</v>
      </c>
      <c r="J187" s="1" t="str">
        <f t="shared" si="14"/>
        <v>R186 : C04489 + C00155 -&gt; C04144 + C00073</v>
      </c>
      <c r="K187" s="1" t="str">
        <f t="shared" si="11"/>
        <v>(${Variables:E2_1_1_14_kcat} * ${Variables:E2_1_1_14_conc}*C04489 * C00155) / (${Variables:E2_1_1_14_km}+${Variables:E2_1_1_14_conc}*C04489 * C00155)</v>
      </c>
      <c r="L187" s="1" t="str">
        <f t="shared" si="12"/>
        <v>R186 : C04489 + C00155 -&gt; C04144 + C00073 | (${Variables:E2_1_1_14_kcat} * ${Variables:E2_1_1_14_conc}*C04489 * C00155) / (${Variables:E2_1_1_14_km}+${Variables:E2_1_1_14_conc}*C04489 * C00155)</v>
      </c>
    </row>
    <row r="188" spans="1:12" ht="75" x14ac:dyDescent="0.25">
      <c r="A188" s="18" t="str">
        <f t="shared" si="13"/>
        <v>R187</v>
      </c>
      <c r="B188" s="4" t="s">
        <v>1305</v>
      </c>
      <c r="C188" s="5" t="s">
        <v>1304</v>
      </c>
      <c r="D188" s="19" t="s">
        <v>1306</v>
      </c>
      <c r="E188" s="5" t="s">
        <v>290</v>
      </c>
      <c r="F188" s="23" t="s">
        <v>5048</v>
      </c>
      <c r="G188" s="11" t="s">
        <v>5578</v>
      </c>
      <c r="H188" s="11" t="s">
        <v>4133</v>
      </c>
      <c r="I188" s="11" t="s">
        <v>4134</v>
      </c>
      <c r="J188" s="1" t="str">
        <f t="shared" si="14"/>
        <v>R187 : C19847 + C00019 -&gt; C05819 + C00021</v>
      </c>
      <c r="K188" s="1" t="str">
        <f t="shared" si="11"/>
        <v>(${Variables:E2_1_1_163_kcat} * ${Variables:E2_1_1_163_conc}*C19847 * C00019) / (${Variables:E2_1_1_163_km}+${Variables:E2_1_1_163_conc}*C19847 * C00019)</v>
      </c>
      <c r="L188" s="1" t="str">
        <f t="shared" si="12"/>
        <v>R187 : C19847 + C00019 -&gt; C05819 + C00021 | (${Variables:E2_1_1_163_kcat} * ${Variables:E2_1_1_163_conc}*C19847 * C00019) / (${Variables:E2_1_1_163_km}+${Variables:E2_1_1_163_conc}*C19847 * C00019)</v>
      </c>
    </row>
    <row r="189" spans="1:12" ht="75" x14ac:dyDescent="0.25">
      <c r="A189" s="18" t="str">
        <f t="shared" si="13"/>
        <v>R188</v>
      </c>
      <c r="B189" s="4" t="s">
        <v>1315</v>
      </c>
      <c r="C189" s="5" t="s">
        <v>1316</v>
      </c>
      <c r="D189" s="19" t="s">
        <v>1317</v>
      </c>
      <c r="E189" s="5" t="s">
        <v>656</v>
      </c>
      <c r="F189" s="23" t="s">
        <v>5049</v>
      </c>
      <c r="G189" s="11" t="s">
        <v>5579</v>
      </c>
      <c r="H189" s="11" t="s">
        <v>4135</v>
      </c>
      <c r="I189" s="11" t="s">
        <v>4136</v>
      </c>
      <c r="J189" s="1" t="str">
        <f t="shared" si="14"/>
        <v>R188 : C00019 + C00240 -&gt; C00021 + C04153</v>
      </c>
      <c r="K189" s="1" t="str">
        <f t="shared" si="11"/>
        <v>(${Variables:E2_1_1_171_kcat} * ${Variables:E2_1_1_171_conc}*C00019 * C00240) / (${Variables:E2_1_1_171_km}+${Variables:E2_1_1_171_conc}*C00019 * C00240)</v>
      </c>
      <c r="L189" s="1" t="str">
        <f t="shared" si="12"/>
        <v>R188 : C00019 + C00240 -&gt; C00021 + C04153 | (${Variables:E2_1_1_171_kcat} * ${Variables:E2_1_1_171_conc}*C00019 * C00240) / (${Variables:E2_1_1_171_km}+${Variables:E2_1_1_171_conc}*C00019 * C00240)</v>
      </c>
    </row>
    <row r="190" spans="1:12" ht="75" x14ac:dyDescent="0.25">
      <c r="A190" s="18" t="str">
        <f t="shared" si="13"/>
        <v>R189</v>
      </c>
      <c r="B190" s="4"/>
      <c r="C190" s="5" t="s">
        <v>1318</v>
      </c>
      <c r="D190" s="19" t="s">
        <v>1319</v>
      </c>
      <c r="E190" s="5" t="s">
        <v>593</v>
      </c>
      <c r="F190" s="23" t="s">
        <v>5050</v>
      </c>
      <c r="G190" s="11" t="s">
        <v>5579</v>
      </c>
      <c r="H190" s="11" t="s">
        <v>4135</v>
      </c>
      <c r="I190" s="11" t="s">
        <v>4136</v>
      </c>
      <c r="J190" s="1" t="str">
        <f t="shared" si="14"/>
        <v>R189 : C00019 + C00240 -&gt; C00021 + C04153</v>
      </c>
      <c r="K190" s="1" t="str">
        <f t="shared" si="11"/>
        <v>(${Variables:E2_1_1_172_kcat} * ${Variables:E2_1_1_172_conc}*C00019 * C00240) / (${Variables:E2_1_1_172_km}+${Variables:E2_1_1_172_conc}*C00019 * C00240)</v>
      </c>
      <c r="L190" s="1" t="str">
        <f t="shared" si="12"/>
        <v>R189 : C00019 + C00240 -&gt; C00021 + C04153 | (${Variables:E2_1_1_172_kcat} * ${Variables:E2_1_1_172_conc}*C00019 * C00240) / (${Variables:E2_1_1_172_km}+${Variables:E2_1_1_172_conc}*C00019 * C00240)</v>
      </c>
    </row>
    <row r="191" spans="1:12" ht="75" x14ac:dyDescent="0.25">
      <c r="A191" s="18" t="str">
        <f t="shared" si="13"/>
        <v>R190</v>
      </c>
      <c r="B191" s="4" t="s">
        <v>1320</v>
      </c>
      <c r="C191" s="5" t="s">
        <v>1321</v>
      </c>
      <c r="D191" s="19" t="s">
        <v>1322</v>
      </c>
      <c r="E191" s="5" t="s">
        <v>513</v>
      </c>
      <c r="F191" s="23" t="s">
        <v>5051</v>
      </c>
      <c r="G191" s="11" t="s">
        <v>5579</v>
      </c>
      <c r="H191" s="11" t="s">
        <v>4135</v>
      </c>
      <c r="I191" s="11" t="s">
        <v>4136</v>
      </c>
      <c r="J191" s="1" t="str">
        <f t="shared" si="14"/>
        <v>R190 : C00019 + C00240 -&gt; C00021 + C04153</v>
      </c>
      <c r="K191" s="1" t="str">
        <f t="shared" si="11"/>
        <v>(${Variables:E2_1_1_173_kcat} * ${Variables:E2_1_1_173_conc}*C00019 * C00240) / (${Variables:E2_1_1_173_km}+${Variables:E2_1_1_173_conc}*C00019 * C00240)</v>
      </c>
      <c r="L191" s="1" t="str">
        <f t="shared" si="12"/>
        <v>R190 : C00019 + C00240 -&gt; C00021 + C04153 | (${Variables:E2_1_1_173_kcat} * ${Variables:E2_1_1_173_conc}*C00019 * C00240) / (${Variables:E2_1_1_173_km}+${Variables:E2_1_1_173_conc}*C00019 * C00240)</v>
      </c>
    </row>
    <row r="192" spans="1:12" ht="75" x14ac:dyDescent="0.25">
      <c r="A192" s="18" t="str">
        <f t="shared" si="13"/>
        <v>R191</v>
      </c>
      <c r="B192" s="4"/>
      <c r="C192" s="5" t="s">
        <v>1318</v>
      </c>
      <c r="D192" s="19" t="s">
        <v>1323</v>
      </c>
      <c r="E192" s="5" t="s">
        <v>594</v>
      </c>
      <c r="F192" s="23" t="s">
        <v>5052</v>
      </c>
      <c r="G192" s="11" t="s">
        <v>5579</v>
      </c>
      <c r="H192" s="11" t="s">
        <v>4135</v>
      </c>
      <c r="I192" s="11" t="s">
        <v>4136</v>
      </c>
      <c r="J192" s="1" t="str">
        <f t="shared" si="14"/>
        <v>R191 : C00019 + C00240 -&gt; C00021 + C04153</v>
      </c>
      <c r="K192" s="1" t="str">
        <f t="shared" si="11"/>
        <v>(${Variables:E2_1_1_174_kcat} * ${Variables:E2_1_1_174_conc}*C00019 * C00240) / (${Variables:E2_1_1_174_km}+${Variables:E2_1_1_174_conc}*C00019 * C00240)</v>
      </c>
      <c r="L192" s="1" t="str">
        <f t="shared" si="12"/>
        <v>R191 : C00019 + C00240 -&gt; C00021 + C04153 | (${Variables:E2_1_1_174_kcat} * ${Variables:E2_1_1_174_conc}*C00019 * C00240) / (${Variables:E2_1_1_174_km}+${Variables:E2_1_1_174_conc}*C00019 * C00240)</v>
      </c>
    </row>
    <row r="193" spans="1:12" ht="75" x14ac:dyDescent="0.25">
      <c r="A193" s="18" t="str">
        <f t="shared" si="13"/>
        <v>R192</v>
      </c>
      <c r="B193" s="4" t="s">
        <v>1328</v>
      </c>
      <c r="C193" s="5" t="s">
        <v>1329</v>
      </c>
      <c r="D193" s="19" t="s">
        <v>1330</v>
      </c>
      <c r="E193" s="5" t="s">
        <v>397</v>
      </c>
      <c r="F193" s="23" t="s">
        <v>5053</v>
      </c>
      <c r="G193" s="11" t="s">
        <v>5580</v>
      </c>
      <c r="H193" s="11" t="s">
        <v>4137</v>
      </c>
      <c r="I193" s="11" t="s">
        <v>4138</v>
      </c>
      <c r="J193" s="1" t="str">
        <f t="shared" si="14"/>
        <v>R192 : C00019 + C20648 -&gt; C00021 + C04154</v>
      </c>
      <c r="K193" s="1" t="str">
        <f t="shared" si="11"/>
        <v>(${Variables:E2_1_1_181_kcat} * ${Variables:E2_1_1_181_conc}*C00019 * C20648) / (${Variables:E2_1_1_181_km}+${Variables:E2_1_1_181_conc}*C00019 * C20648)</v>
      </c>
      <c r="L193" s="1" t="str">
        <f t="shared" si="12"/>
        <v>R192 : C00019 + C20648 -&gt; C00021 + C04154 | (${Variables:E2_1_1_181_kcat} * ${Variables:E2_1_1_181_conc}*C00019 * C20648) / (${Variables:E2_1_1_181_km}+${Variables:E2_1_1_181_conc}*C00019 * C20648)</v>
      </c>
    </row>
    <row r="194" spans="1:12" ht="75" x14ac:dyDescent="0.25">
      <c r="A194" s="18" t="str">
        <f t="shared" si="13"/>
        <v>R193</v>
      </c>
      <c r="B194" s="4" t="s">
        <v>1357</v>
      </c>
      <c r="C194" s="5" t="s">
        <v>1356</v>
      </c>
      <c r="D194" s="19" t="s">
        <v>1355</v>
      </c>
      <c r="E194" s="5" t="s">
        <v>643</v>
      </c>
      <c r="F194" s="23" t="s">
        <v>5055</v>
      </c>
      <c r="G194" s="11" t="s">
        <v>5581</v>
      </c>
      <c r="H194" s="11" t="s">
        <v>4139</v>
      </c>
      <c r="I194" s="11" t="s">
        <v>4140</v>
      </c>
      <c r="J194" s="1" t="str">
        <f>A194&amp;" : "&amp;H194 &amp;" -&gt; "&amp; I194</f>
        <v>R193 : C00019 + C01209 -&gt; C00021 + C19673</v>
      </c>
      <c r="K194" s="1" t="str">
        <f t="shared" si="11"/>
        <v>(${Variables:E2_1_1_197_kcat} * ${Variables:E2_1_1_197_conc}*C00019 * C01209) / (${Variables:E2_1_1_197_km}+${Variables:E2_1_1_197_conc}*C00019 * C01209)</v>
      </c>
      <c r="L194" s="1" t="str">
        <f t="shared" ref="L194:L256" si="15">J194&amp;" | "&amp;K194</f>
        <v>R193 : C00019 + C01209 -&gt; C00021 + C19673 | (${Variables:E2_1_1_197_kcat} * ${Variables:E2_1_1_197_conc}*C00019 * C01209) / (${Variables:E2_1_1_197_km}+${Variables:E2_1_1_197_conc}*C00019 * C01209)</v>
      </c>
    </row>
    <row r="195" spans="1:12" ht="75" x14ac:dyDescent="0.25">
      <c r="A195" s="18" t="str">
        <f t="shared" si="13"/>
        <v>R194</v>
      </c>
      <c r="B195" s="4" t="s">
        <v>1373</v>
      </c>
      <c r="C195" s="5" t="s">
        <v>1374</v>
      </c>
      <c r="D195" s="19" t="s">
        <v>1372</v>
      </c>
      <c r="E195" s="5" t="s">
        <v>444</v>
      </c>
      <c r="F195" s="23" t="s">
        <v>5056</v>
      </c>
      <c r="G195" s="11" t="s">
        <v>5582</v>
      </c>
      <c r="H195" s="11" t="s">
        <v>4141</v>
      </c>
      <c r="I195" s="11" t="s">
        <v>4142</v>
      </c>
      <c r="J195" s="1" t="str">
        <f>A195&amp;" : "&amp;H195 &amp;" -&gt; "&amp; I195</f>
        <v>R194 : C17551 + C00019 -&gt; C17552 + C00021</v>
      </c>
      <c r="K195" s="1" t="str">
        <f t="shared" ref="K195:K259" si="16">"(${Variables:"&amp;F195&amp;"_kcat} * ${Variables:"&amp;F195&amp;"_conc}*"&amp;G195&amp;") / (${Variables:"&amp;F195&amp;"_km}+${Variables:"&amp;F195&amp;"_conc}*"&amp;G195&amp;")"</f>
        <v>(${Variables:E2_1_1_222_kcat} * ${Variables:E2_1_1_222_conc}*C17551 * C00019) / (${Variables:E2_1_1_222_km}+${Variables:E2_1_1_222_conc}*C17551 * C00019)</v>
      </c>
      <c r="L195" s="1" t="str">
        <f t="shared" si="15"/>
        <v>R194 : C17551 + C00019 -&gt; C17552 + C00021 | (${Variables:E2_1_1_222_kcat} * ${Variables:E2_1_1_222_conc}*C17551 * C00019) / (${Variables:E2_1_1_222_km}+${Variables:E2_1_1_222_conc}*C17551 * C00019)</v>
      </c>
    </row>
    <row r="196" spans="1:12" ht="75" x14ac:dyDescent="0.25">
      <c r="A196" s="18" t="str">
        <f t="shared" si="13"/>
        <v>R195</v>
      </c>
      <c r="B196" s="4" t="s">
        <v>1375</v>
      </c>
      <c r="C196" s="5" t="s">
        <v>1376</v>
      </c>
      <c r="D196" s="19" t="s">
        <v>1377</v>
      </c>
      <c r="E196" s="5" t="s">
        <v>585</v>
      </c>
      <c r="F196" s="23" t="s">
        <v>5057</v>
      </c>
      <c r="G196" s="11" t="s">
        <v>5583</v>
      </c>
      <c r="H196" s="11" t="s">
        <v>4143</v>
      </c>
      <c r="I196" s="11" t="s">
        <v>4144</v>
      </c>
      <c r="J196" s="1" t="str">
        <f>A196&amp;" : "&amp;H196 &amp;" -&gt; "&amp; I196</f>
        <v>R195 : C00019 + C01977 -&gt; C00021 + C04157</v>
      </c>
      <c r="K196" s="1" t="str">
        <f t="shared" si="16"/>
        <v>(${Variables:E2_1_1_228_kcat} * ${Variables:E2_1_1_228_conc}*C00019 * C01977) / (${Variables:E2_1_1_228_km}+${Variables:E2_1_1_228_conc}*C00019 * C01977)</v>
      </c>
      <c r="L196" s="1" t="str">
        <f t="shared" si="15"/>
        <v>R195 : C00019 + C01977 -&gt; C00021 + C04157 | (${Variables:E2_1_1_228_kcat} * ${Variables:E2_1_1_228_conc}*C00019 * C01977) / (${Variables:E2_1_1_228_km}+${Variables:E2_1_1_228_conc}*C00019 * C01977)</v>
      </c>
    </row>
    <row r="197" spans="1:12" ht="75" x14ac:dyDescent="0.25">
      <c r="A197" s="18" t="str">
        <f t="shared" si="13"/>
        <v>R196</v>
      </c>
      <c r="B197" s="4" t="s">
        <v>1383</v>
      </c>
      <c r="C197" s="5" t="s">
        <v>1384</v>
      </c>
      <c r="D197" s="19" t="s">
        <v>1385</v>
      </c>
      <c r="E197" s="5" t="s">
        <v>653</v>
      </c>
      <c r="F197" s="23" t="s">
        <v>5059</v>
      </c>
      <c r="G197" s="11" t="s">
        <v>5583</v>
      </c>
      <c r="H197" s="11" t="s">
        <v>4143</v>
      </c>
      <c r="I197" s="11" t="s">
        <v>4145</v>
      </c>
      <c r="J197" s="1" t="str">
        <f t="shared" ref="J197:J235" si="17">A197&amp;" : "&amp;H197 &amp;" -&gt; "&amp; I197</f>
        <v>R196 : C00019 + C01977 -&gt; C00021 + C04160</v>
      </c>
      <c r="K197" s="1" t="str">
        <f t="shared" si="16"/>
        <v>(${Variables:E2_1_1_33_kcat} * ${Variables:E2_1_1_33_conc}*C00019 * C01977) / (${Variables:E2_1_1_33_km}+${Variables:E2_1_1_33_conc}*C00019 * C01977)</v>
      </c>
      <c r="L197" s="1" t="str">
        <f t="shared" si="15"/>
        <v>R196 : C00019 + C01977 -&gt; C00021 + C04160 | (${Variables:E2_1_1_33_kcat} * ${Variables:E2_1_1_33_conc}*C00019 * C01977) / (${Variables:E2_1_1_33_km}+${Variables:E2_1_1_33_conc}*C00019 * C01977)</v>
      </c>
    </row>
    <row r="198" spans="1:12" ht="75" x14ac:dyDescent="0.25">
      <c r="A198" s="18" t="str">
        <f t="shared" si="13"/>
        <v>R197</v>
      </c>
      <c r="B198" s="4"/>
      <c r="C198" s="5" t="s">
        <v>1290</v>
      </c>
      <c r="D198" s="19" t="s">
        <v>1386</v>
      </c>
      <c r="E198" s="5" t="s">
        <v>330</v>
      </c>
      <c r="F198" s="23" t="s">
        <v>5060</v>
      </c>
      <c r="G198" s="11" t="s">
        <v>5584</v>
      </c>
      <c r="H198" s="11" t="s">
        <v>4146</v>
      </c>
      <c r="I198" s="11" t="s">
        <v>4147</v>
      </c>
      <c r="J198" s="1" t="str">
        <f t="shared" si="17"/>
        <v>R197 : C00019 + C00409 -&gt; C00021 + C00580</v>
      </c>
      <c r="K198" s="1" t="str">
        <f t="shared" si="16"/>
        <v>(${Variables:E2_1_1_334_kcat} * ${Variables:E2_1_1_334_conc}*C00019 * C00409) / (${Variables:E2_1_1_334_km}+${Variables:E2_1_1_334_conc}*C00019 * C00409)</v>
      </c>
      <c r="L198" s="1" t="str">
        <f t="shared" si="15"/>
        <v>R197 : C00019 + C00409 -&gt; C00021 + C00580 | (${Variables:E2_1_1_334_kcat} * ${Variables:E2_1_1_334_conc}*C00019 * C00409) / (${Variables:E2_1_1_334_km}+${Variables:E2_1_1_334_conc}*C00019 * C00409)</v>
      </c>
    </row>
    <row r="199" spans="1:12" ht="75" x14ac:dyDescent="0.25">
      <c r="A199" s="18" t="str">
        <f t="shared" si="13"/>
        <v>R198</v>
      </c>
      <c r="B199" s="4"/>
      <c r="C199" s="5" t="s">
        <v>1292</v>
      </c>
      <c r="D199" s="19" t="s">
        <v>1386</v>
      </c>
      <c r="E199" s="5" t="s">
        <v>330</v>
      </c>
      <c r="F199" s="23" t="s">
        <v>5060</v>
      </c>
      <c r="G199" s="11" t="s">
        <v>5584</v>
      </c>
      <c r="H199" s="11" t="s">
        <v>4146</v>
      </c>
      <c r="I199" s="11" t="s">
        <v>4147</v>
      </c>
      <c r="J199" s="1" t="str">
        <f t="shared" si="17"/>
        <v>R198 : C00019 + C00409 -&gt; C00021 + C00580</v>
      </c>
      <c r="K199" s="1" t="str">
        <f t="shared" si="16"/>
        <v>(${Variables:E2_1_1_334_kcat} * ${Variables:E2_1_1_334_conc}*C00019 * C00409) / (${Variables:E2_1_1_334_km}+${Variables:E2_1_1_334_conc}*C00019 * C00409)</v>
      </c>
      <c r="L199" s="1" t="str">
        <f t="shared" si="15"/>
        <v>R198 : C00019 + C00409 -&gt; C00021 + C00580 | (${Variables:E2_1_1_334_kcat} * ${Variables:E2_1_1_334_conc}*C00019 * C00409) / (${Variables:E2_1_1_334_km}+${Variables:E2_1_1_334_conc}*C00019 * C00409)</v>
      </c>
    </row>
    <row r="200" spans="1:12" ht="75" x14ac:dyDescent="0.25">
      <c r="A200" s="18" t="str">
        <f t="shared" si="13"/>
        <v>R199</v>
      </c>
      <c r="B200" s="4" t="s">
        <v>1387</v>
      </c>
      <c r="C200" s="5" t="s">
        <v>1388</v>
      </c>
      <c r="D200" s="19" t="s">
        <v>1389</v>
      </c>
      <c r="E200" s="5" t="s">
        <v>347</v>
      </c>
      <c r="F200" s="23" t="s">
        <v>5061</v>
      </c>
      <c r="G200" s="40" t="s">
        <v>5585</v>
      </c>
      <c r="H200" s="19" t="s">
        <v>4148</v>
      </c>
      <c r="I200" s="19" t="s">
        <v>4149</v>
      </c>
      <c r="J200" s="1" t="str">
        <f t="shared" si="17"/>
        <v>R199 : C00019 + C01764 -&gt; C00021 + C03446</v>
      </c>
      <c r="K200" s="1" t="str">
        <f t="shared" si="16"/>
        <v>(${Variables:E2_1_1_35_kcat} * ${Variables:E2_1_1_35_conc}*C00019 * C01764) / (${Variables:E2_1_1_35_km}+${Variables:E2_1_1_35_conc}*C00019 * C01764)</v>
      </c>
      <c r="L200" s="1" t="str">
        <f t="shared" si="15"/>
        <v>R199 : C00019 + C01764 -&gt; C00021 + C03446 | (${Variables:E2_1_1_35_kcat} * ${Variables:E2_1_1_35_conc}*C00019 * C01764) / (${Variables:E2_1_1_35_km}+${Variables:E2_1_1_35_conc}*C00019 * C01764)</v>
      </c>
    </row>
    <row r="201" spans="1:12" s="18" customFormat="1" ht="75" x14ac:dyDescent="0.25">
      <c r="A201" s="18" t="str">
        <f t="shared" si="13"/>
        <v>R200</v>
      </c>
      <c r="B201" s="17" t="s">
        <v>1390</v>
      </c>
      <c r="C201" s="5" t="s">
        <v>1391</v>
      </c>
      <c r="D201" s="19" t="s">
        <v>1392</v>
      </c>
      <c r="E201" s="5" t="s">
        <v>509</v>
      </c>
      <c r="F201" s="23" t="s">
        <v>5062</v>
      </c>
      <c r="G201" s="40" t="s">
        <v>7356</v>
      </c>
      <c r="H201" s="19" t="s">
        <v>7371</v>
      </c>
      <c r="I201" s="19" t="s">
        <v>7370</v>
      </c>
      <c r="J201" s="1" t="str">
        <f t="shared" si="17"/>
        <v>R200 : C00135 + C00019 + C00080 -&gt; C05575 + C00021</v>
      </c>
      <c r="K201" s="1" t="str">
        <f t="shared" si="16"/>
        <v>(${Variables:E2_1_1_44_kcat} * ${Variables:E2_1_1_44_conc}*C00135 * C00019 * C00080) / (${Variables:E2_1_1_44_km}+${Variables:E2_1_1_44_conc}*C00135 * C00019 * C00080)</v>
      </c>
      <c r="L201" s="1" t="str">
        <f t="shared" si="15"/>
        <v>R200 : C00135 + C00019 + C00080 -&gt; C05575 + C00021 | (${Variables:E2_1_1_44_kcat} * ${Variables:E2_1_1_44_conc}*C00135 * C00019 * C00080) / (${Variables:E2_1_1_44_km}+${Variables:E2_1_1_44_conc}*C00135 * C00019 * C00080)</v>
      </c>
    </row>
    <row r="202" spans="1:12" s="18" customFormat="1" ht="75" x14ac:dyDescent="0.25">
      <c r="A202" s="18" t="str">
        <f t="shared" si="13"/>
        <v>R201</v>
      </c>
      <c r="B202" s="17" t="s">
        <v>1390</v>
      </c>
      <c r="C202" s="5" t="s">
        <v>1391</v>
      </c>
      <c r="D202" s="19" t="s">
        <v>1392</v>
      </c>
      <c r="E202" s="5" t="s">
        <v>509</v>
      </c>
      <c r="F202" s="23" t="s">
        <v>5062</v>
      </c>
      <c r="G202" s="40" t="s">
        <v>5586</v>
      </c>
      <c r="H202" s="19" t="s">
        <v>4789</v>
      </c>
      <c r="I202" s="19" t="s">
        <v>4792</v>
      </c>
      <c r="J202" s="1" t="str">
        <f t="shared" si="17"/>
        <v>R201 : C00019 + C04259 -&gt; C00021 + C05575</v>
      </c>
      <c r="K202" s="1" t="str">
        <f t="shared" si="16"/>
        <v>(${Variables:E2_1_1_44_kcat} * ${Variables:E2_1_1_44_conc}*C00019 * C04259) / (${Variables:E2_1_1_44_km}+${Variables:E2_1_1_44_conc}*C00019 * C04259)</v>
      </c>
      <c r="L202" s="1" t="str">
        <f t="shared" si="15"/>
        <v>R201 : C00019 + C04259 -&gt; C00021 + C05575 | (${Variables:E2_1_1_44_kcat} * ${Variables:E2_1_1_44_conc}*C00019 * C04259) / (${Variables:E2_1_1_44_km}+${Variables:E2_1_1_44_conc}*C00019 * C04259)</v>
      </c>
    </row>
    <row r="203" spans="1:12" s="18" customFormat="1" ht="75" x14ac:dyDescent="0.25">
      <c r="A203" s="18" t="str">
        <f t="shared" si="13"/>
        <v>R202</v>
      </c>
      <c r="B203" s="17" t="s">
        <v>1390</v>
      </c>
      <c r="C203" s="5" t="s">
        <v>1391</v>
      </c>
      <c r="D203" s="19" t="s">
        <v>1392</v>
      </c>
      <c r="E203" s="5" t="s">
        <v>509</v>
      </c>
      <c r="F203" s="23" t="s">
        <v>5062</v>
      </c>
      <c r="G203" s="40" t="s">
        <v>5587</v>
      </c>
      <c r="H203" s="19" t="s">
        <v>4788</v>
      </c>
      <c r="I203" s="19" t="s">
        <v>4791</v>
      </c>
      <c r="J203" s="1" t="str">
        <f t="shared" si="17"/>
        <v>R202 : C00019 + C00135 -&gt; C00021 + C03298</v>
      </c>
      <c r="K203" s="1" t="str">
        <f t="shared" si="16"/>
        <v>(${Variables:E2_1_1_44_kcat} * ${Variables:E2_1_1_44_conc}*C00019 * C00135) / (${Variables:E2_1_1_44_km}+${Variables:E2_1_1_44_conc}*C00019 * C00135)</v>
      </c>
      <c r="L203" s="1" t="str">
        <f t="shared" si="15"/>
        <v>R202 : C00019 + C00135 -&gt; C00021 + C03298 | (${Variables:E2_1_1_44_kcat} * ${Variables:E2_1_1_44_conc}*C00019 * C00135) / (${Variables:E2_1_1_44_km}+${Variables:E2_1_1_44_conc}*C00019 * C00135)</v>
      </c>
    </row>
    <row r="204" spans="1:12" ht="75" x14ac:dyDescent="0.25">
      <c r="A204" s="18" t="str">
        <f t="shared" si="13"/>
        <v>R203</v>
      </c>
      <c r="B204" s="4" t="s">
        <v>1390</v>
      </c>
      <c r="C204" s="5" t="s">
        <v>1391</v>
      </c>
      <c r="D204" s="19" t="s">
        <v>1392</v>
      </c>
      <c r="E204" s="5" t="s">
        <v>509</v>
      </c>
      <c r="F204" s="23" t="s">
        <v>5062</v>
      </c>
      <c r="G204" s="40" t="s">
        <v>5588</v>
      </c>
      <c r="H204" s="19" t="s">
        <v>4787</v>
      </c>
      <c r="I204" s="19" t="s">
        <v>4790</v>
      </c>
      <c r="J204" s="1" t="str">
        <f t="shared" si="17"/>
        <v>R203 : C00019 + C03298 -&gt; C00021 + C04259</v>
      </c>
      <c r="K204" s="1" t="str">
        <f t="shared" si="16"/>
        <v>(${Variables:E2_1_1_44_kcat} * ${Variables:E2_1_1_44_conc}*C00019 * C03298) / (${Variables:E2_1_1_44_km}+${Variables:E2_1_1_44_conc}*C00019 * C03298)</v>
      </c>
      <c r="L204" s="1" t="str">
        <f t="shared" si="15"/>
        <v>R203 : C00019 + C03298 -&gt; C00021 + C04259 | (${Variables:E2_1_1_44_kcat} * ${Variables:E2_1_1_44_conc}*C00019 * C03298) / (${Variables:E2_1_1_44_km}+${Variables:E2_1_1_44_conc}*C00019 * C03298)</v>
      </c>
    </row>
    <row r="205" spans="1:12" ht="75" x14ac:dyDescent="0.25">
      <c r="A205" s="18" t="str">
        <f t="shared" si="13"/>
        <v>R204</v>
      </c>
      <c r="B205" s="4"/>
      <c r="C205" s="5" t="s">
        <v>1393</v>
      </c>
      <c r="D205" s="19" t="s">
        <v>1394</v>
      </c>
      <c r="E205" s="5" t="s">
        <v>296</v>
      </c>
      <c r="F205" s="23" t="s">
        <v>5063</v>
      </c>
      <c r="G205" s="40" t="s">
        <v>5589</v>
      </c>
      <c r="H205" s="19" t="s">
        <v>4150</v>
      </c>
      <c r="I205" s="19" t="s">
        <v>4151</v>
      </c>
      <c r="J205" s="1" t="str">
        <f t="shared" si="17"/>
        <v>R204 : C00365 + C00143 -&gt; C00415 + C00364</v>
      </c>
      <c r="K205" s="1" t="str">
        <f t="shared" si="16"/>
        <v>(${Variables:E2_1_1_45_kcat} * ${Variables:E2_1_1_45_conc}*C00365 * C00143) / (${Variables:E2_1_1_45_km}+${Variables:E2_1_1_45_conc}*C00365 * C00143)</v>
      </c>
      <c r="L205" s="1" t="str">
        <f t="shared" si="15"/>
        <v>R204 : C00365 + C00143 -&gt; C00415 + C00364 | (${Variables:E2_1_1_45_kcat} * ${Variables:E2_1_1_45_conc}*C00365 * C00143) / (${Variables:E2_1_1_45_km}+${Variables:E2_1_1_45_conc}*C00365 * C00143)</v>
      </c>
    </row>
    <row r="206" spans="1:12" ht="75" x14ac:dyDescent="0.25">
      <c r="A206" s="18" t="str">
        <f t="shared" si="13"/>
        <v>R205</v>
      </c>
      <c r="B206" s="4" t="s">
        <v>1373</v>
      </c>
      <c r="C206" s="5" t="s">
        <v>1374</v>
      </c>
      <c r="D206" s="19" t="s">
        <v>1395</v>
      </c>
      <c r="E206" s="5" t="s">
        <v>445</v>
      </c>
      <c r="F206" s="23" t="s">
        <v>5064</v>
      </c>
      <c r="G206" s="40" t="s">
        <v>5590</v>
      </c>
      <c r="H206" s="19" t="s">
        <v>4152</v>
      </c>
      <c r="I206" s="19" t="s">
        <v>4153</v>
      </c>
      <c r="J206" s="1" t="str">
        <f t="shared" si="17"/>
        <v>R205 : C00019 + C21860 -&gt; C00021 + C00390</v>
      </c>
      <c r="K206" s="1" t="str">
        <f t="shared" si="16"/>
        <v>(${Variables:E2_1_1_64_kcat} * ${Variables:E2_1_1_64_conc}*C00019 * C21860) / (${Variables:E2_1_1_64_km}+${Variables:E2_1_1_64_conc}*C00019 * C21860)</v>
      </c>
      <c r="L206" s="1" t="str">
        <f t="shared" si="15"/>
        <v>R205 : C00019 + C21860 -&gt; C00021 + C00390 | (${Variables:E2_1_1_64_kcat} * ${Variables:E2_1_1_64_conc}*C00019 * C21860) / (${Variables:E2_1_1_64_km}+${Variables:E2_1_1_64_conc}*C00019 * C21860)</v>
      </c>
    </row>
    <row r="207" spans="1:12" ht="75" x14ac:dyDescent="0.25">
      <c r="A207" s="18" t="str">
        <f t="shared" si="13"/>
        <v>R206</v>
      </c>
      <c r="B207" s="4"/>
      <c r="C207" s="5" t="s">
        <v>1396</v>
      </c>
      <c r="D207" s="19" t="s">
        <v>1397</v>
      </c>
      <c r="E207" s="5" t="s">
        <v>534</v>
      </c>
      <c r="F207" s="23" t="s">
        <v>5065</v>
      </c>
      <c r="G207" s="40" t="s">
        <v>5591</v>
      </c>
      <c r="H207" s="19" t="s">
        <v>4154</v>
      </c>
      <c r="I207" s="19" t="s">
        <v>4155</v>
      </c>
      <c r="J207" s="1" t="str">
        <f t="shared" si="17"/>
        <v>R206 : C00019 + C01756 -&gt; C00021 + C16614</v>
      </c>
      <c r="K207" s="1" t="str">
        <f t="shared" si="16"/>
        <v>(${Variables:E2_1_1_67_kcat} * ${Variables:E2_1_1_67_conc}*C00019 * C01756) / (${Variables:E2_1_1_67_km}+${Variables:E2_1_1_67_conc}*C00019 * C01756)</v>
      </c>
      <c r="L207" s="1" t="str">
        <f t="shared" si="15"/>
        <v>R206 : C00019 + C01756 -&gt; C00021 + C16614 | (${Variables:E2_1_1_67_kcat} * ${Variables:E2_1_1_67_conc}*C00019 * C01756) / (${Variables:E2_1_1_67_km}+${Variables:E2_1_1_67_conc}*C00019 * C01756)</v>
      </c>
    </row>
    <row r="208" spans="1:12" ht="75" x14ac:dyDescent="0.25">
      <c r="A208" s="18" t="str">
        <f t="shared" si="13"/>
        <v>R207</v>
      </c>
      <c r="B208" s="4"/>
      <c r="C208" s="5" t="s">
        <v>1398</v>
      </c>
      <c r="D208" s="19" t="s">
        <v>1399</v>
      </c>
      <c r="E208" s="5" t="s">
        <v>377</v>
      </c>
      <c r="F208" s="23" t="s">
        <v>5066</v>
      </c>
      <c r="G208" s="40" t="s">
        <v>5592</v>
      </c>
      <c r="H208" s="19" t="s">
        <v>4156</v>
      </c>
      <c r="I208" s="19" t="s">
        <v>4157</v>
      </c>
      <c r="J208" s="1" t="str">
        <f t="shared" si="17"/>
        <v>R207 : C00019 + C00821 -&gt; C00021 + C03391</v>
      </c>
      <c r="K208" s="1" t="str">
        <f t="shared" si="16"/>
        <v>(${Variables:E2_1_1_72_kcat} * ${Variables:E2_1_1_72_conc}*C00019 * C00821) / (${Variables:E2_1_1_72_km}+${Variables:E2_1_1_72_conc}*C00019 * C00821)</v>
      </c>
      <c r="L208" s="1" t="str">
        <f t="shared" si="15"/>
        <v>R207 : C00019 + C00821 -&gt; C00021 + C03391 | (${Variables:E2_1_1_72_kcat} * ${Variables:E2_1_1_72_conc}*C00019 * C00821) / (${Variables:E2_1_1_72_km}+${Variables:E2_1_1_72_conc}*C00019 * C00821)</v>
      </c>
    </row>
    <row r="209" spans="1:12" ht="75" x14ac:dyDescent="0.25">
      <c r="A209" s="18" t="str">
        <f t="shared" si="13"/>
        <v>R208</v>
      </c>
      <c r="B209" s="4"/>
      <c r="C209" s="5" t="s">
        <v>1400</v>
      </c>
      <c r="D209" s="19" t="s">
        <v>1401</v>
      </c>
      <c r="E209" s="5" t="s">
        <v>538</v>
      </c>
      <c r="F209" s="23" t="s">
        <v>5067</v>
      </c>
      <c r="G209" s="40" t="s">
        <v>5593</v>
      </c>
      <c r="H209" s="19" t="s">
        <v>4158</v>
      </c>
      <c r="I209" s="19" t="s">
        <v>4159</v>
      </c>
      <c r="J209" s="1" t="str">
        <f t="shared" si="17"/>
        <v>R208 : C00019 + C03306 -&gt; C00021 + C04311</v>
      </c>
      <c r="K209" s="1" t="str">
        <f t="shared" si="16"/>
        <v>(${Variables:E2_1_1_77_kcat} * ${Variables:E2_1_1_77_conc}*C00019 * C03306) / (${Variables:E2_1_1_77_km}+${Variables:E2_1_1_77_conc}*C00019 * C03306)</v>
      </c>
      <c r="L209" s="1" t="str">
        <f t="shared" si="15"/>
        <v>R208 : C00019 + C03306 -&gt; C00021 + C04311 | (${Variables:E2_1_1_77_kcat} * ${Variables:E2_1_1_77_conc}*C00019 * C03306) / (${Variables:E2_1_1_77_km}+${Variables:E2_1_1_77_conc}*C00019 * C03306)</v>
      </c>
    </row>
    <row r="210" spans="1:12" ht="75" x14ac:dyDescent="0.25">
      <c r="A210" s="18" t="str">
        <f t="shared" si="13"/>
        <v>R209</v>
      </c>
      <c r="B210" s="4"/>
      <c r="C210" s="5" t="s">
        <v>1406</v>
      </c>
      <c r="D210" s="19" t="s">
        <v>1405</v>
      </c>
      <c r="E210" s="5" t="s">
        <v>40</v>
      </c>
      <c r="F210" s="23" t="s">
        <v>5068</v>
      </c>
      <c r="G210" s="40" t="s">
        <v>5594</v>
      </c>
      <c r="H210" s="19" t="s">
        <v>4160</v>
      </c>
      <c r="I210" s="19" t="s">
        <v>4161</v>
      </c>
      <c r="J210" s="1" t="str">
        <f t="shared" si="17"/>
        <v>R209 : C00143 + C00037 + C00001 -&gt; C00101 + C00065</v>
      </c>
      <c r="K210" s="1" t="str">
        <f t="shared" si="16"/>
        <v>(${Variables:E2_1_2_1_kcat} * ${Variables:E2_1_2_1_conc}*C00143 * C00037 * C00001) / (${Variables:E2_1_2_1_km}+${Variables:E2_1_2_1_conc}*C00143 * C00037 * C00001)</v>
      </c>
      <c r="L210" s="1" t="str">
        <f t="shared" si="15"/>
        <v>R209 : C00143 + C00037 + C00001 -&gt; C00101 + C00065 | (${Variables:E2_1_2_1_kcat} * ${Variables:E2_1_2_1_conc}*C00143 * C00037 * C00001) / (${Variables:E2_1_2_1_km}+${Variables:E2_1_2_1_conc}*C00143 * C00037 * C00001)</v>
      </c>
    </row>
    <row r="211" spans="1:12" ht="75" x14ac:dyDescent="0.25">
      <c r="A211" s="18" t="str">
        <f t="shared" si="13"/>
        <v>R210</v>
      </c>
      <c r="B211" s="4" t="s">
        <v>1407</v>
      </c>
      <c r="C211" s="5" t="s">
        <v>1408</v>
      </c>
      <c r="D211" s="19" t="s">
        <v>1409</v>
      </c>
      <c r="E211" s="5" t="s">
        <v>280</v>
      </c>
      <c r="F211" s="23" t="s">
        <v>5069</v>
      </c>
      <c r="G211" s="11" t="s">
        <v>5595</v>
      </c>
      <c r="H211" s="11" t="s">
        <v>4162</v>
      </c>
      <c r="I211" s="11" t="s">
        <v>4163</v>
      </c>
      <c r="J211" s="1" t="str">
        <f t="shared" si="17"/>
        <v>R210 : C01242 + C00101 -&gt; C02972 + C00143 + C00014</v>
      </c>
      <c r="K211" s="1" t="str">
        <f t="shared" si="16"/>
        <v>(${Variables:E2_1_2_10_kcat} * ${Variables:E2_1_2_10_conc}*C01242 * C00101) / (${Variables:E2_1_2_10_km}+${Variables:E2_1_2_10_conc}*C01242 * C00101)</v>
      </c>
      <c r="L211" s="1" t="str">
        <f t="shared" si="15"/>
        <v>R210 : C01242 + C00101 -&gt; C02972 + C00143 + C00014 | (${Variables:E2_1_2_10_kcat} * ${Variables:E2_1_2_10_conc}*C01242 * C00101) / (${Variables:E2_1_2_10_km}+${Variables:E2_1_2_10_conc}*C01242 * C00101)</v>
      </c>
    </row>
    <row r="212" spans="1:12" ht="75" x14ac:dyDescent="0.25">
      <c r="A212" s="18" t="str">
        <f t="shared" si="13"/>
        <v>R211</v>
      </c>
      <c r="B212" s="4" t="s">
        <v>1410</v>
      </c>
      <c r="C212" s="5" t="s">
        <v>1412</v>
      </c>
      <c r="D212" s="19" t="s">
        <v>1411</v>
      </c>
      <c r="E212" s="5" t="s">
        <v>366</v>
      </c>
      <c r="F212" s="23" t="s">
        <v>5070</v>
      </c>
      <c r="G212" s="11" t="s">
        <v>5596</v>
      </c>
      <c r="H212" s="11" t="s">
        <v>4164</v>
      </c>
      <c r="I212" s="11" t="s">
        <v>4165</v>
      </c>
      <c r="J212" s="1" t="str">
        <f t="shared" si="17"/>
        <v>R211 : C00143 + C00141 + C00001 -&gt; C00101 + C00966</v>
      </c>
      <c r="K212" s="1" t="str">
        <f t="shared" si="16"/>
        <v>(${Variables:E2_1_2_11_kcat} * ${Variables:E2_1_2_11_conc}*C00143 * C00141 * C00001) / (${Variables:E2_1_2_11_km}+${Variables:E2_1_2_11_conc}*C00143 * C00141 * C00001)</v>
      </c>
      <c r="L212" s="1" t="str">
        <f t="shared" si="15"/>
        <v>R211 : C00143 + C00141 + C00001 -&gt; C00101 + C00966 | (${Variables:E2_1_2_11_kcat} * ${Variables:E2_1_2_11_conc}*C00143 * C00141 * C00001) / (${Variables:E2_1_2_11_km}+${Variables:E2_1_2_11_conc}*C00143 * C00141 * C00001)</v>
      </c>
    </row>
    <row r="213" spans="1:12" ht="75" x14ac:dyDescent="0.25">
      <c r="A213" s="18" t="str">
        <f t="shared" si="13"/>
        <v>R212</v>
      </c>
      <c r="B213" s="4" t="s">
        <v>1413</v>
      </c>
      <c r="C213" s="5" t="s">
        <v>1414</v>
      </c>
      <c r="D213" s="19" t="s">
        <v>1415</v>
      </c>
      <c r="E213" s="5" t="s">
        <v>203</v>
      </c>
      <c r="F213" s="23" t="s">
        <v>5071</v>
      </c>
      <c r="G213" s="11" t="s">
        <v>5597</v>
      </c>
      <c r="H213" s="11" t="s">
        <v>4166</v>
      </c>
      <c r="I213" s="11" t="s">
        <v>4167</v>
      </c>
      <c r="J213" s="1" t="str">
        <f t="shared" si="17"/>
        <v>R212 : C00234 + C03838 -&gt; C00101 + C04376</v>
      </c>
      <c r="K213" s="1" t="str">
        <f t="shared" si="16"/>
        <v>(${Variables:E2_1_2_2_kcat} * ${Variables:E2_1_2_2_conc}*C00234 * C03838) / (${Variables:E2_1_2_2_km}+${Variables:E2_1_2_2_conc}*C00234 * C03838)</v>
      </c>
      <c r="L213" s="1" t="str">
        <f t="shared" si="15"/>
        <v>R212 : C00234 + C03838 -&gt; C00101 + C04376 | (${Variables:E2_1_2_2_kcat} * ${Variables:E2_1_2_2_conc}*C00234 * C03838) / (${Variables:E2_1_2_2_km}+${Variables:E2_1_2_2_conc}*C00234 * C03838)</v>
      </c>
    </row>
    <row r="214" spans="1:12" ht="75" x14ac:dyDescent="0.25">
      <c r="A214" s="18" t="str">
        <f t="shared" si="13"/>
        <v>R213</v>
      </c>
      <c r="B214" s="4" t="s">
        <v>1416</v>
      </c>
      <c r="C214" s="5" t="s">
        <v>1417</v>
      </c>
      <c r="D214" s="19" t="s">
        <v>1418</v>
      </c>
      <c r="E214" s="5" t="s">
        <v>100</v>
      </c>
      <c r="F214" s="23" t="s">
        <v>5072</v>
      </c>
      <c r="G214" s="40" t="s">
        <v>5598</v>
      </c>
      <c r="H214" s="19" t="s">
        <v>4168</v>
      </c>
      <c r="I214" s="19" t="s">
        <v>4169</v>
      </c>
      <c r="J214" s="1" t="str">
        <f t="shared" si="17"/>
        <v>R213 : C00234 + C04677 -&gt; C00101 + C04734</v>
      </c>
      <c r="K214" s="1" t="str">
        <f t="shared" si="16"/>
        <v>(${Variables:E2_1_2_3_kcat} * ${Variables:E2_1_2_3_conc}*C00234 * C04677) / (${Variables:E2_1_2_3_km}+${Variables:E2_1_2_3_conc}*C00234 * C04677)</v>
      </c>
      <c r="L214" s="1" t="str">
        <f t="shared" si="15"/>
        <v>R213 : C00234 + C04677 -&gt; C00101 + C04734 | (${Variables:E2_1_2_3_kcat} * ${Variables:E2_1_2_3_conc}*C00234 * C04677) / (${Variables:E2_1_2_3_km}+${Variables:E2_1_2_3_conc}*C00234 * C04677)</v>
      </c>
    </row>
    <row r="215" spans="1:12" ht="75" x14ac:dyDescent="0.25">
      <c r="A215" s="18" t="str">
        <f t="shared" si="13"/>
        <v>R214</v>
      </c>
      <c r="B215" s="4" t="s">
        <v>1419</v>
      </c>
      <c r="C215" s="5" t="s">
        <v>1420</v>
      </c>
      <c r="D215" s="19" t="s">
        <v>1421</v>
      </c>
      <c r="E215" s="5" t="s">
        <v>16</v>
      </c>
      <c r="F215" s="23" t="s">
        <v>5073</v>
      </c>
      <c r="G215" s="40" t="s">
        <v>5599</v>
      </c>
      <c r="H215" s="19" t="s">
        <v>4170</v>
      </c>
      <c r="I215" s="19" t="s">
        <v>4171</v>
      </c>
      <c r="J215" s="1" t="str">
        <f t="shared" si="17"/>
        <v>R214 : C02430 + C00234 -&gt; C00101 + C03294</v>
      </c>
      <c r="K215" s="1" t="str">
        <f t="shared" si="16"/>
        <v>(${Variables:E2_1_2_9_kcat} * ${Variables:E2_1_2_9_conc}*C02430 * C00234) / (${Variables:E2_1_2_9_km}+${Variables:E2_1_2_9_conc}*C02430 * C00234)</v>
      </c>
      <c r="L215" s="1" t="str">
        <f t="shared" si="15"/>
        <v>R214 : C02430 + C00234 -&gt; C00101 + C03294 | (${Variables:E2_1_2_9_kcat} * ${Variables:E2_1_2_9_conc}*C02430 * C00234) / (${Variables:E2_1_2_9_km}+${Variables:E2_1_2_9_conc}*C02430 * C00234)</v>
      </c>
    </row>
    <row r="216" spans="1:12" ht="75" x14ac:dyDescent="0.25">
      <c r="A216" s="18" t="str">
        <f t="shared" si="13"/>
        <v>R215</v>
      </c>
      <c r="B216" s="4"/>
      <c r="C216" s="5" t="s">
        <v>1422</v>
      </c>
      <c r="D216" s="19" t="s">
        <v>1423</v>
      </c>
      <c r="E216" s="5" t="s">
        <v>245</v>
      </c>
      <c r="F216" s="23" t="s">
        <v>5074</v>
      </c>
      <c r="G216" s="40" t="s">
        <v>5600</v>
      </c>
      <c r="H216" s="19" t="s">
        <v>4172</v>
      </c>
      <c r="I216" s="19" t="s">
        <v>4173</v>
      </c>
      <c r="J216" s="1" t="str">
        <f t="shared" si="17"/>
        <v>R215 : C00169 + C00049 -&gt; C00009 + C00438</v>
      </c>
      <c r="K216" s="1" t="str">
        <f t="shared" si="16"/>
        <v>(${Variables:E2_1_3_2_kcat} * ${Variables:E2_1_3_2_conc}*C00169 * C00049) / (${Variables:E2_1_3_2_km}+${Variables:E2_1_3_2_conc}*C00169 * C00049)</v>
      </c>
      <c r="L216" s="1" t="str">
        <f t="shared" si="15"/>
        <v>R215 : C00169 + C00049 -&gt; C00009 + C00438 | (${Variables:E2_1_3_2_kcat} * ${Variables:E2_1_3_2_conc}*C00169 * C00049) / (${Variables:E2_1_3_2_km}+${Variables:E2_1_3_2_conc}*C00169 * C00049)</v>
      </c>
    </row>
    <row r="217" spans="1:12" ht="75" x14ac:dyDescent="0.25">
      <c r="A217" s="18" t="str">
        <f t="shared" si="13"/>
        <v>R216</v>
      </c>
      <c r="B217" s="4" t="s">
        <v>1424</v>
      </c>
      <c r="C217" s="5" t="s">
        <v>1425</v>
      </c>
      <c r="D217" s="19" t="s">
        <v>1426</v>
      </c>
      <c r="E217" s="5" t="s">
        <v>123</v>
      </c>
      <c r="F217" s="23" t="s">
        <v>5075</v>
      </c>
      <c r="G217" s="40" t="s">
        <v>5601</v>
      </c>
      <c r="H217" s="19" t="s">
        <v>4174</v>
      </c>
      <c r="I217" s="19" t="s">
        <v>4175</v>
      </c>
      <c r="J217" s="1" t="str">
        <f t="shared" si="17"/>
        <v>R216 : C00169 + C00077 -&gt; C00009 + C00327</v>
      </c>
      <c r="K217" s="1" t="str">
        <f t="shared" si="16"/>
        <v>(${Variables:E2_1_3_3_kcat} * ${Variables:E2_1_3_3_conc}*C00169 * C00077) / (${Variables:E2_1_3_3_km}+${Variables:E2_1_3_3_conc}*C00169 * C00077)</v>
      </c>
      <c r="L217" s="1" t="str">
        <f t="shared" si="15"/>
        <v>R216 : C00169 + C00077 -&gt; C00009 + C00327 | (${Variables:E2_1_3_3_kcat} * ${Variables:E2_1_3_3_conc}*C00169 * C00077) / (${Variables:E2_1_3_3_km}+${Variables:E2_1_3_3_conc}*C00169 * C00077)</v>
      </c>
    </row>
    <row r="218" spans="1:12" ht="75" x14ac:dyDescent="0.25">
      <c r="A218" s="18" t="str">
        <f t="shared" si="13"/>
        <v>R217</v>
      </c>
      <c r="B218" s="4"/>
      <c r="C218" s="5" t="s">
        <v>1427</v>
      </c>
      <c r="D218" s="19" t="s">
        <v>1426</v>
      </c>
      <c r="E218" s="5" t="s">
        <v>123</v>
      </c>
      <c r="F218" s="23" t="s">
        <v>5075</v>
      </c>
      <c r="G218" s="11" t="s">
        <v>5601</v>
      </c>
      <c r="H218" s="11" t="s">
        <v>4174</v>
      </c>
      <c r="I218" s="11" t="s">
        <v>4175</v>
      </c>
      <c r="J218" s="1" t="str">
        <f t="shared" si="17"/>
        <v>R217 : C00169 + C00077 -&gt; C00009 + C00327</v>
      </c>
      <c r="K218" s="1" t="str">
        <f t="shared" si="16"/>
        <v>(${Variables:E2_1_3_3_kcat} * ${Variables:E2_1_3_3_conc}*C00169 * C00077) / (${Variables:E2_1_3_3_km}+${Variables:E2_1_3_3_conc}*C00169 * C00077)</v>
      </c>
      <c r="L218" s="1" t="str">
        <f t="shared" si="15"/>
        <v>R217 : C00169 + C00077 -&gt; C00009 + C00327 | (${Variables:E2_1_3_3_kcat} * ${Variables:E2_1_3_3_conc}*C00169 * C00077) / (${Variables:E2_1_3_3_km}+${Variables:E2_1_3_3_conc}*C00169 * C00077)</v>
      </c>
    </row>
    <row r="219" spans="1:12" ht="75" x14ac:dyDescent="0.25">
      <c r="A219" s="18" t="str">
        <f t="shared" si="13"/>
        <v>R218</v>
      </c>
      <c r="B219" s="4" t="s">
        <v>1428</v>
      </c>
      <c r="C219" s="5" t="s">
        <v>1429</v>
      </c>
      <c r="D219" s="19" t="s">
        <v>1430</v>
      </c>
      <c r="E219" s="5" t="s">
        <v>242</v>
      </c>
      <c r="F219" s="23" t="s">
        <v>5076</v>
      </c>
      <c r="G219" s="40" t="s">
        <v>5602</v>
      </c>
      <c r="H219" s="19" t="s">
        <v>4176</v>
      </c>
      <c r="I219" s="19" t="s">
        <v>4177</v>
      </c>
      <c r="J219" s="1" t="str">
        <f t="shared" si="17"/>
        <v>R218 : C05382 + C00118 -&gt; C00117 + C00231</v>
      </c>
      <c r="K219" s="1" t="str">
        <f t="shared" si="16"/>
        <v>(${Variables:E2_2_1_1_kcat} * ${Variables:E2_2_1_1_conc}*C05382 * C00118) / (${Variables:E2_2_1_1_km}+${Variables:E2_2_1_1_conc}*C05382 * C00118)</v>
      </c>
      <c r="L219" s="1" t="str">
        <f t="shared" si="15"/>
        <v>R218 : C05382 + C00118 -&gt; C00117 + C00231 | (${Variables:E2_2_1_1_kcat} * ${Variables:E2_2_1_1_conc}*C05382 * C00118) / (${Variables:E2_2_1_1_km}+${Variables:E2_2_1_1_conc}*C05382 * C00118)</v>
      </c>
    </row>
    <row r="220" spans="1:12" ht="75" x14ac:dyDescent="0.25">
      <c r="A220" s="18" t="str">
        <f t="shared" si="13"/>
        <v>R219</v>
      </c>
      <c r="B220" s="4" t="s">
        <v>1431</v>
      </c>
      <c r="C220" s="5" t="s">
        <v>1432</v>
      </c>
      <c r="D220" s="19" t="s">
        <v>1433</v>
      </c>
      <c r="E220" s="5" t="s">
        <v>184</v>
      </c>
      <c r="F220" s="23" t="s">
        <v>5077</v>
      </c>
      <c r="G220" s="40" t="s">
        <v>5602</v>
      </c>
      <c r="H220" s="19" t="s">
        <v>4176</v>
      </c>
      <c r="I220" s="19" t="s">
        <v>4178</v>
      </c>
      <c r="J220" s="1" t="str">
        <f t="shared" si="17"/>
        <v>R219 : C05382 + C00118 -&gt; C00279 + C00085</v>
      </c>
      <c r="K220" s="1" t="str">
        <f t="shared" si="16"/>
        <v>(${Variables:E2_2_1_2_kcat} * ${Variables:E2_2_1_2_conc}*C05382 * C00118) / (${Variables:E2_2_1_2_km}+${Variables:E2_2_1_2_conc}*C05382 * C00118)</v>
      </c>
      <c r="L220" s="1" t="str">
        <f t="shared" si="15"/>
        <v>R219 : C05382 + C00118 -&gt; C00279 + C00085 | (${Variables:E2_2_1_2_kcat} * ${Variables:E2_2_1_2_conc}*C05382 * C00118) / (${Variables:E2_2_1_2_km}+${Variables:E2_2_1_2_conc}*C05382 * C00118)</v>
      </c>
    </row>
    <row r="221" spans="1:12" ht="75" x14ac:dyDescent="0.25">
      <c r="A221" s="18" t="str">
        <f t="shared" si="13"/>
        <v>R220</v>
      </c>
      <c r="B221" s="4" t="s">
        <v>1434</v>
      </c>
      <c r="C221" s="5" t="s">
        <v>1435</v>
      </c>
      <c r="D221" s="19" t="s">
        <v>1436</v>
      </c>
      <c r="E221" s="5" t="s">
        <v>104</v>
      </c>
      <c r="F221" s="23" t="s">
        <v>5078</v>
      </c>
      <c r="G221" s="11" t="s">
        <v>5603</v>
      </c>
      <c r="H221" s="11" t="s">
        <v>4179</v>
      </c>
      <c r="I221" s="11" t="s">
        <v>5942</v>
      </c>
      <c r="J221" s="1" t="str">
        <f t="shared" si="17"/>
        <v>R220 : C00900 + C00011 -&gt; C00022</v>
      </c>
      <c r="K221" s="1" t="str">
        <f t="shared" si="16"/>
        <v>(${Variables:E2_2_1_6_kcat} * ${Variables:E2_2_1_6_conc}*C00900 * C00011) / (${Variables:E2_2_1_6_km}+${Variables:E2_2_1_6_conc}*C00900 * C00011)</v>
      </c>
      <c r="L221" s="1" t="str">
        <f t="shared" si="15"/>
        <v>R220 : C00900 + C00011 -&gt; C00022 | (${Variables:E2_2_1_6_kcat} * ${Variables:E2_2_1_6_conc}*C00900 * C00011) / (${Variables:E2_2_1_6_km}+${Variables:E2_2_1_6_conc}*C00900 * C00011)</v>
      </c>
    </row>
    <row r="222" spans="1:12" ht="75" x14ac:dyDescent="0.25">
      <c r="A222" s="18" t="str">
        <f t="shared" si="13"/>
        <v>R221</v>
      </c>
      <c r="B222" s="4" t="s">
        <v>1438</v>
      </c>
      <c r="C222" s="5" t="s">
        <v>1439</v>
      </c>
      <c r="D222" s="19" t="s">
        <v>1440</v>
      </c>
      <c r="E222" s="5" t="s">
        <v>74</v>
      </c>
      <c r="F222" s="23" t="s">
        <v>5079</v>
      </c>
      <c r="G222" s="11" t="s">
        <v>5604</v>
      </c>
      <c r="H222" s="11" t="s">
        <v>4180</v>
      </c>
      <c r="I222" s="11" t="s">
        <v>4181</v>
      </c>
      <c r="J222" s="1" t="str">
        <f t="shared" si="17"/>
        <v>R221 : C00022 + C00118 -&gt; C11437 + C00011</v>
      </c>
      <c r="K222" s="1" t="str">
        <f t="shared" si="16"/>
        <v>(${Variables:E2_2_1_7_kcat} * ${Variables:E2_2_1_7_conc}*C00022 * C00118) / (${Variables:E2_2_1_7_km}+${Variables:E2_2_1_7_conc}*C00022 * C00118)</v>
      </c>
      <c r="L222" s="1" t="str">
        <f t="shared" si="15"/>
        <v>R221 : C00022 + C00118 -&gt; C11437 + C00011 | (${Variables:E2_2_1_7_kcat} * ${Variables:E2_2_1_7_conc}*C00022 * C00118) / (${Variables:E2_2_1_7_km}+${Variables:E2_2_1_7_conc}*C00022 * C00118)</v>
      </c>
    </row>
    <row r="223" spans="1:12" ht="75" x14ac:dyDescent="0.25">
      <c r="A223" s="18" t="str">
        <f t="shared" si="13"/>
        <v>R222</v>
      </c>
      <c r="B223" s="4" t="s">
        <v>1460</v>
      </c>
      <c r="C223" s="5" t="s">
        <v>1461</v>
      </c>
      <c r="D223" s="19" t="s">
        <v>1462</v>
      </c>
      <c r="E223" s="5" t="s">
        <v>15</v>
      </c>
      <c r="F223" s="23" t="s">
        <v>5080</v>
      </c>
      <c r="G223" s="11" t="s">
        <v>5605</v>
      </c>
      <c r="H223" s="11" t="s">
        <v>4182</v>
      </c>
      <c r="I223" s="11" t="s">
        <v>4183</v>
      </c>
      <c r="J223" s="1" t="str">
        <f t="shared" si="17"/>
        <v>R222 : C00024 + C00025 -&gt; C00010 + C00624</v>
      </c>
      <c r="K223" s="1" t="str">
        <f t="shared" si="16"/>
        <v>(${Variables:E2_3_1_1_kcat} * ${Variables:E2_3_1_1_conc}*C00024 * C00025) / (${Variables:E2_3_1_1_km}+${Variables:E2_3_1_1_conc}*C00024 * C00025)</v>
      </c>
      <c r="L223" s="1" t="str">
        <f t="shared" si="15"/>
        <v>R222 : C00024 + C00025 -&gt; C00010 + C00624 | (${Variables:E2_3_1_1_kcat} * ${Variables:E2_3_1_1_conc}*C00024 * C00025) / (${Variables:E2_3_1_1_km}+${Variables:E2_3_1_1_conc}*C00024 * C00025)</v>
      </c>
    </row>
    <row r="224" spans="1:12" ht="75" x14ac:dyDescent="0.25">
      <c r="A224" s="18" t="str">
        <f t="shared" si="13"/>
        <v>R223</v>
      </c>
      <c r="B224" s="4" t="s">
        <v>1463</v>
      </c>
      <c r="C224" s="5" t="s">
        <v>1464</v>
      </c>
      <c r="D224" s="19" t="s">
        <v>1462</v>
      </c>
      <c r="E224" s="5" t="s">
        <v>15</v>
      </c>
      <c r="F224" s="23" t="s">
        <v>5080</v>
      </c>
      <c r="G224" s="11" t="s">
        <v>5605</v>
      </c>
      <c r="H224" s="11" t="s">
        <v>4182</v>
      </c>
      <c r="I224" s="11" t="s">
        <v>4183</v>
      </c>
      <c r="J224" s="1" t="str">
        <f t="shared" si="17"/>
        <v>R223 : C00024 + C00025 -&gt; C00010 + C00624</v>
      </c>
      <c r="K224" s="1" t="str">
        <f t="shared" si="16"/>
        <v>(${Variables:E2_3_1_1_kcat} * ${Variables:E2_3_1_1_conc}*C00024 * C00025) / (${Variables:E2_3_1_1_km}+${Variables:E2_3_1_1_conc}*C00024 * C00025)</v>
      </c>
      <c r="L224" s="1" t="str">
        <f t="shared" si="15"/>
        <v>R223 : C00024 + C00025 -&gt; C00010 + C00624 | (${Variables:E2_3_1_1_kcat} * ${Variables:E2_3_1_1_conc}*C00024 * C00025) / (${Variables:E2_3_1_1_km}+${Variables:E2_3_1_1_conc}*C00024 * C00025)</v>
      </c>
    </row>
    <row r="225" spans="1:12" ht="90" x14ac:dyDescent="0.25">
      <c r="A225" s="18" t="str">
        <f t="shared" si="13"/>
        <v>R224</v>
      </c>
      <c r="B225" s="4" t="s">
        <v>1466</v>
      </c>
      <c r="C225" s="5" t="s">
        <v>1467</v>
      </c>
      <c r="D225" s="19" t="s">
        <v>1465</v>
      </c>
      <c r="E225" s="5" t="s">
        <v>566</v>
      </c>
      <c r="F225" s="23" t="s">
        <v>5081</v>
      </c>
      <c r="G225" s="11" t="s">
        <v>5606</v>
      </c>
      <c r="H225" s="11" t="s">
        <v>4184</v>
      </c>
      <c r="I225" s="11" t="s">
        <v>4185</v>
      </c>
      <c r="J225" s="1" t="str">
        <f t="shared" si="17"/>
        <v>R224 : C00091 + C03972 + C00001 -&gt; C00010 + C04462</v>
      </c>
      <c r="K225" s="1" t="str">
        <f t="shared" si="16"/>
        <v>(${Variables:E2_3_1_117_kcat} * ${Variables:E2_3_1_117_conc}*C00091 * C03972 * C00001) / (${Variables:E2_3_1_117_km}+${Variables:E2_3_1_117_conc}*C00091 * C03972 * C00001)</v>
      </c>
      <c r="L225" s="1" t="str">
        <f t="shared" si="15"/>
        <v>R224 : C00091 + C03972 + C00001 -&gt; C00010 + C04462 | (${Variables:E2_3_1_117_kcat} * ${Variables:E2_3_1_117_conc}*C00091 * C03972 * C00001) / (${Variables:E2_3_1_117_km}+${Variables:E2_3_1_117_conc}*C00091 * C03972 * C00001)</v>
      </c>
    </row>
    <row r="226" spans="1:12" ht="75" x14ac:dyDescent="0.25">
      <c r="A226" s="18" t="str">
        <f t="shared" si="13"/>
        <v>R225</v>
      </c>
      <c r="B226" s="4" t="s">
        <v>1468</v>
      </c>
      <c r="C226" s="5" t="s">
        <v>1469</v>
      </c>
      <c r="D226" s="19" t="s">
        <v>1470</v>
      </c>
      <c r="E226" s="5" t="s">
        <v>641</v>
      </c>
      <c r="F226" s="23" t="s">
        <v>5082</v>
      </c>
      <c r="G226" s="11" t="s">
        <v>5607</v>
      </c>
      <c r="H226" s="11" t="s">
        <v>4186</v>
      </c>
      <c r="I226" s="11" t="s">
        <v>4187</v>
      </c>
      <c r="J226" s="1" t="str">
        <f t="shared" si="17"/>
        <v>R225 : C00024 + C15973 -&gt; C00010 + C16255</v>
      </c>
      <c r="K226" s="1" t="str">
        <f t="shared" si="16"/>
        <v>(${Variables:E2_3_1_12_kcat} * ${Variables:E2_3_1_12_conc}*C00024 * C15973) / (${Variables:E2_3_1_12_km}+${Variables:E2_3_1_12_conc}*C00024 * C15973)</v>
      </c>
      <c r="L226" s="1" t="str">
        <f t="shared" si="15"/>
        <v>R225 : C00024 + C15973 -&gt; C00010 + C16255 | (${Variables:E2_3_1_12_kcat} * ${Variables:E2_3_1_12_conc}*C00024 * C15973) / (${Variables:E2_3_1_12_km}+${Variables:E2_3_1_12_conc}*C00024 * C15973)</v>
      </c>
    </row>
    <row r="227" spans="1:12" ht="75" x14ac:dyDescent="0.25">
      <c r="A227" s="18" t="str">
        <f t="shared" si="13"/>
        <v>R226</v>
      </c>
      <c r="B227" s="4" t="s">
        <v>1471</v>
      </c>
      <c r="C227" s="5" t="s">
        <v>1472</v>
      </c>
      <c r="D227" s="19" t="s">
        <v>1473</v>
      </c>
      <c r="E227" s="5" t="s">
        <v>547</v>
      </c>
      <c r="F227" s="23" t="s">
        <v>5083</v>
      </c>
      <c r="G227" s="11" t="s">
        <v>5608</v>
      </c>
      <c r="H227" s="11" t="s">
        <v>4188</v>
      </c>
      <c r="I227" s="11" t="s">
        <v>4189</v>
      </c>
      <c r="J227" s="1" t="str">
        <f t="shared" si="17"/>
        <v>R226 : C01271 + C00043 -&gt; C00229 + C22418</v>
      </c>
      <c r="K227" s="1" t="str">
        <f t="shared" si="16"/>
        <v>(${Variables:E2_3_1_129_kcat} * ${Variables:E2_3_1_129_conc}*C01271 * C00043) / (${Variables:E2_3_1_129_km}+${Variables:E2_3_1_129_conc}*C01271 * C00043)</v>
      </c>
      <c r="L227" s="1" t="str">
        <f t="shared" si="15"/>
        <v>R226 : C01271 + C00043 -&gt; C00229 + C22418 | (${Variables:E2_3_1_129_kcat} * ${Variables:E2_3_1_129_conc}*C01271 * C00043) / (${Variables:E2_3_1_129_km}+${Variables:E2_3_1_129_conc}*C01271 * C00043)</v>
      </c>
    </row>
    <row r="228" spans="1:12" ht="75" x14ac:dyDescent="0.25">
      <c r="A228" s="18" t="str">
        <f t="shared" si="13"/>
        <v>R227</v>
      </c>
      <c r="B228" s="4"/>
      <c r="C228" s="5" t="s">
        <v>1475</v>
      </c>
      <c r="D228" s="19" t="s">
        <v>1474</v>
      </c>
      <c r="E228" s="5" t="s">
        <v>257</v>
      </c>
      <c r="F228" s="23" t="s">
        <v>5084</v>
      </c>
      <c r="G228" s="11" t="s">
        <v>5609</v>
      </c>
      <c r="H228" s="11" t="s">
        <v>4190</v>
      </c>
      <c r="I228" s="11" t="s">
        <v>4191</v>
      </c>
      <c r="J228" s="1" t="str">
        <f t="shared" si="17"/>
        <v>R227 : C00093 + C00040 -&gt; C00681 + C00010</v>
      </c>
      <c r="K228" s="1" t="str">
        <f t="shared" si="16"/>
        <v>(${Variables:E2_3_1_15_kcat} * ${Variables:E2_3_1_15_conc}*C00093 * C00040) / (${Variables:E2_3_1_15_km}+${Variables:E2_3_1_15_conc}*C00093 * C00040)</v>
      </c>
      <c r="L228" s="1" t="str">
        <f t="shared" si="15"/>
        <v>R227 : C00093 + C00040 -&gt; C00681 + C00010 | (${Variables:E2_3_1_15_kcat} * ${Variables:E2_3_1_15_conc}*C00093 * C00040) / (${Variables:E2_3_1_15_km}+${Variables:E2_3_1_15_conc}*C00093 * C00040)</v>
      </c>
    </row>
    <row r="229" spans="1:12" ht="75" x14ac:dyDescent="0.25">
      <c r="A229" s="18" t="str">
        <f t="shared" si="13"/>
        <v>R228</v>
      </c>
      <c r="B229" s="4" t="s">
        <v>1476</v>
      </c>
      <c r="C229" s="5" t="s">
        <v>1477</v>
      </c>
      <c r="D229" s="19" t="s">
        <v>1474</v>
      </c>
      <c r="E229" s="5" t="s">
        <v>257</v>
      </c>
      <c r="F229" s="23" t="s">
        <v>5084</v>
      </c>
      <c r="G229" s="11" t="s">
        <v>5609</v>
      </c>
      <c r="H229" s="11" t="s">
        <v>4190</v>
      </c>
      <c r="I229" s="11" t="s">
        <v>4191</v>
      </c>
      <c r="J229" s="1" t="str">
        <f t="shared" si="17"/>
        <v>R228 : C00093 + C00040 -&gt; C00681 + C00010</v>
      </c>
      <c r="K229" s="1" t="str">
        <f t="shared" si="16"/>
        <v>(${Variables:E2_3_1_15_kcat} * ${Variables:E2_3_1_15_conc}*C00093 * C00040) / (${Variables:E2_3_1_15_km}+${Variables:E2_3_1_15_conc}*C00093 * C00040)</v>
      </c>
      <c r="L229" s="1" t="str">
        <f t="shared" si="15"/>
        <v>R228 : C00093 + C00040 -&gt; C00681 + C00010 | (${Variables:E2_3_1_15_kcat} * ${Variables:E2_3_1_15_conc}*C00093 * C00040) / (${Variables:E2_3_1_15_km}+${Variables:E2_3_1_15_conc}*C00093 * C00040)</v>
      </c>
    </row>
    <row r="230" spans="1:12" ht="75" x14ac:dyDescent="0.25">
      <c r="A230" s="18" t="str">
        <f t="shared" si="13"/>
        <v>R229</v>
      </c>
      <c r="B230" s="4" t="s">
        <v>1478</v>
      </c>
      <c r="C230" s="5" t="s">
        <v>1479</v>
      </c>
      <c r="D230" s="19" t="s">
        <v>1474</v>
      </c>
      <c r="E230" s="5" t="s">
        <v>257</v>
      </c>
      <c r="F230" s="23" t="s">
        <v>5084</v>
      </c>
      <c r="G230" s="11" t="s">
        <v>5609</v>
      </c>
      <c r="H230" s="11" t="s">
        <v>4190</v>
      </c>
      <c r="I230" s="11" t="s">
        <v>4191</v>
      </c>
      <c r="J230" s="1" t="str">
        <f t="shared" si="17"/>
        <v>R229 : C00093 + C00040 -&gt; C00681 + C00010</v>
      </c>
      <c r="K230" s="1" t="str">
        <f t="shared" si="16"/>
        <v>(${Variables:E2_3_1_15_kcat} * ${Variables:E2_3_1_15_conc}*C00093 * C00040) / (${Variables:E2_3_1_15_km}+${Variables:E2_3_1_15_conc}*C00093 * C00040)</v>
      </c>
      <c r="L230" s="1" t="str">
        <f t="shared" si="15"/>
        <v>R229 : C00093 + C00040 -&gt; C00681 + C00010 | (${Variables:E2_3_1_15_kcat} * ${Variables:E2_3_1_15_conc}*C00093 * C00040) / (${Variables:E2_3_1_15_km}+${Variables:E2_3_1_15_conc}*C00093 * C00040)</v>
      </c>
    </row>
    <row r="231" spans="1:12" ht="75" x14ac:dyDescent="0.25">
      <c r="A231" s="18" t="str">
        <f t="shared" si="13"/>
        <v>R230</v>
      </c>
      <c r="B231" s="4" t="s">
        <v>1480</v>
      </c>
      <c r="C231" s="5" t="s">
        <v>1481</v>
      </c>
      <c r="D231" s="19" t="s">
        <v>1482</v>
      </c>
      <c r="E231" s="5" t="s">
        <v>684</v>
      </c>
      <c r="F231" s="23" t="s">
        <v>5085</v>
      </c>
      <c r="G231" s="11" t="s">
        <v>5610</v>
      </c>
      <c r="H231" s="11" t="s">
        <v>4192</v>
      </c>
      <c r="I231" s="11" t="s">
        <v>4193</v>
      </c>
      <c r="J231" s="1" t="str">
        <f t="shared" si="17"/>
        <v>R230 : C00024 + C06156 -&gt; C00010 + C04501</v>
      </c>
      <c r="K231" s="1" t="str">
        <f t="shared" si="16"/>
        <v>(${Variables:E2_3_1_157_kcat} * ${Variables:E2_3_1_157_conc}*C00024 * C06156) / (${Variables:E2_3_1_157_km}+${Variables:E2_3_1_157_conc}*C00024 * C06156)</v>
      </c>
      <c r="L231" s="1" t="str">
        <f t="shared" si="15"/>
        <v>R230 : C00024 + C06156 -&gt; C00010 + C04501 | (${Variables:E2_3_1_157_kcat} * ${Variables:E2_3_1_157_conc}*C00024 * C06156) / (${Variables:E2_3_1_157_km}+${Variables:E2_3_1_157_conc}*C00024 * C06156)</v>
      </c>
    </row>
    <row r="232" spans="1:12" ht="75" x14ac:dyDescent="0.25">
      <c r="A232" s="18" t="str">
        <f t="shared" ref="A232:A304" si="18">"R"&amp;ROW()-1</f>
        <v>R231</v>
      </c>
      <c r="B232" s="4"/>
      <c r="C232" s="5" t="s">
        <v>1484</v>
      </c>
      <c r="D232" s="19" t="s">
        <v>1485</v>
      </c>
      <c r="E232" s="5" t="s">
        <v>494</v>
      </c>
      <c r="F232" s="23" t="s">
        <v>5086</v>
      </c>
      <c r="G232" s="11" t="s">
        <v>5611</v>
      </c>
      <c r="H232" s="11" t="s">
        <v>4194</v>
      </c>
      <c r="I232" s="11" t="s">
        <v>4195</v>
      </c>
      <c r="J232" s="1" t="str">
        <f t="shared" si="17"/>
        <v>R231 : C00040 + C00024 -&gt; C00010 + C00264</v>
      </c>
      <c r="K232" s="1" t="str">
        <f t="shared" si="16"/>
        <v>(${Variables:E2_3_1_16_kcat} * ${Variables:E2_3_1_16_conc}*C00040 * C00024) / (${Variables:E2_3_1_16_km}+${Variables:E2_3_1_16_conc}*C00040 * C00024)</v>
      </c>
      <c r="L232" s="1" t="str">
        <f t="shared" si="15"/>
        <v>R231 : C00040 + C00024 -&gt; C00010 + C00264 | (${Variables:E2_3_1_16_kcat} * ${Variables:E2_3_1_16_conc}*C00040 * C00024) / (${Variables:E2_3_1_16_km}+${Variables:E2_3_1_16_conc}*C00040 * C00024)</v>
      </c>
    </row>
    <row r="233" spans="1:12" ht="75" x14ac:dyDescent="0.25">
      <c r="A233" s="18" t="str">
        <f t="shared" si="18"/>
        <v>R232</v>
      </c>
      <c r="B233" s="4" t="s">
        <v>1486</v>
      </c>
      <c r="C233" s="5" t="s">
        <v>1483</v>
      </c>
      <c r="D233" s="19" t="s">
        <v>1485</v>
      </c>
      <c r="E233" s="5" t="s">
        <v>494</v>
      </c>
      <c r="F233" s="23" t="s">
        <v>5086</v>
      </c>
      <c r="G233" s="11" t="s">
        <v>5611</v>
      </c>
      <c r="H233" s="11" t="s">
        <v>4194</v>
      </c>
      <c r="I233" s="11" t="s">
        <v>4195</v>
      </c>
      <c r="J233" s="1" t="str">
        <f t="shared" si="17"/>
        <v>R232 : C00040 + C00024 -&gt; C00010 + C00264</v>
      </c>
      <c r="K233" s="1" t="str">
        <f t="shared" si="16"/>
        <v>(${Variables:E2_3_1_16_kcat} * ${Variables:E2_3_1_16_conc}*C00040 * C00024) / (${Variables:E2_3_1_16_km}+${Variables:E2_3_1_16_conc}*C00040 * C00024)</v>
      </c>
      <c r="L233" s="1" t="str">
        <f t="shared" si="15"/>
        <v>R232 : C00040 + C00024 -&gt; C00010 + C00264 | (${Variables:E2_3_1_16_kcat} * ${Variables:E2_3_1_16_conc}*C00040 * C00024) / (${Variables:E2_3_1_16_km}+${Variables:E2_3_1_16_conc}*C00040 * C00024)</v>
      </c>
    </row>
    <row r="234" spans="1:12" ht="75" x14ac:dyDescent="0.25">
      <c r="A234" s="18" t="str">
        <f t="shared" si="18"/>
        <v>R233</v>
      </c>
      <c r="B234" s="4" t="s">
        <v>1487</v>
      </c>
      <c r="C234" s="5" t="s">
        <v>1488</v>
      </c>
      <c r="D234" s="19" t="s">
        <v>1489</v>
      </c>
      <c r="E234" s="5" t="s">
        <v>430</v>
      </c>
      <c r="F234" s="23" t="s">
        <v>5087</v>
      </c>
      <c r="G234" s="11" t="s">
        <v>5612</v>
      </c>
      <c r="H234" s="11" t="s">
        <v>4196</v>
      </c>
      <c r="I234" s="11" t="s">
        <v>4197</v>
      </c>
      <c r="J234" s="1" t="str">
        <f t="shared" si="17"/>
        <v>R233 : C00091 + C00024 -&gt; C00010 + C02232</v>
      </c>
      <c r="K234" s="1" t="str">
        <f t="shared" si="16"/>
        <v>(${Variables:E2_3_1_174_kcat} * ${Variables:E2_3_1_174_conc}*C00091 * C00024) / (${Variables:E2_3_1_174_km}+${Variables:E2_3_1_174_conc}*C00091 * C00024)</v>
      </c>
      <c r="L234" s="1" t="str">
        <f t="shared" si="15"/>
        <v>R233 : C00091 + C00024 -&gt; C00010 + C02232 | (${Variables:E2_3_1_174_kcat} * ${Variables:E2_3_1_174_conc}*C00091 * C00024) / (${Variables:E2_3_1_174_km}+${Variables:E2_3_1_174_conc}*C00091 * C00024)</v>
      </c>
    </row>
    <row r="235" spans="1:12" ht="75" x14ac:dyDescent="0.25">
      <c r="A235" s="18" t="str">
        <f t="shared" si="18"/>
        <v>R234</v>
      </c>
      <c r="B235" s="4" t="s">
        <v>1490</v>
      </c>
      <c r="C235" s="5" t="s">
        <v>1491</v>
      </c>
      <c r="D235" s="19" t="s">
        <v>1492</v>
      </c>
      <c r="E235" s="5" t="s">
        <v>668</v>
      </c>
      <c r="F235" s="23" t="s">
        <v>5088</v>
      </c>
      <c r="G235" s="11" t="s">
        <v>5613</v>
      </c>
      <c r="H235" s="11" t="s">
        <v>4198</v>
      </c>
      <c r="I235" s="11" t="s">
        <v>4199</v>
      </c>
      <c r="J235" s="1" t="str">
        <f t="shared" si="17"/>
        <v>R234 : C03283 + C00024 -&gt; C06442 + C00010</v>
      </c>
      <c r="K235" s="1" t="str">
        <f t="shared" si="16"/>
        <v>(${Variables:E2_3_1_178_kcat} * ${Variables:E2_3_1_178_conc}*C03283 * C00024) / (${Variables:E2_3_1_178_km}+${Variables:E2_3_1_178_conc}*C03283 * C00024)</v>
      </c>
      <c r="L235" s="1" t="str">
        <f t="shared" si="15"/>
        <v>R234 : C03283 + C00024 -&gt; C06442 + C00010 | (${Variables:E2_3_1_178_kcat} * ${Variables:E2_3_1_178_conc}*C03283 * C00024) / (${Variables:E2_3_1_178_km}+${Variables:E2_3_1_178_conc}*C03283 * C00024)</v>
      </c>
    </row>
    <row r="236" spans="1:12" ht="75" x14ac:dyDescent="0.25">
      <c r="A236" s="18" t="str">
        <f t="shared" si="18"/>
        <v>R235</v>
      </c>
      <c r="B236" s="4" t="s">
        <v>1496</v>
      </c>
      <c r="C236" s="5" t="s">
        <v>1497</v>
      </c>
      <c r="D236" s="19" t="s">
        <v>1498</v>
      </c>
      <c r="E236" s="5" t="s">
        <v>629</v>
      </c>
      <c r="F236" s="23" t="s">
        <v>5090</v>
      </c>
      <c r="G236" s="11" t="s">
        <v>5614</v>
      </c>
      <c r="H236" s="11" t="s">
        <v>4200</v>
      </c>
      <c r="I236" s="11" t="s">
        <v>4201</v>
      </c>
      <c r="J236" s="1" t="str">
        <f t="shared" ref="J236:J276" si="19">A236&amp;" : "&amp;H236 &amp;" -&gt; "&amp; I236</f>
        <v>R235 : C05752 + C16240 -&gt; C16236 + C00229</v>
      </c>
      <c r="K236" s="1" t="str">
        <f t="shared" si="16"/>
        <v>(${Variables:E2_3_1_181_kcat} * ${Variables:E2_3_1_181_conc}*C05752 * C16240) / (${Variables:E2_3_1_181_km}+${Variables:E2_3_1_181_conc}*C05752 * C16240)</v>
      </c>
      <c r="L236" s="1" t="str">
        <f t="shared" si="15"/>
        <v>R235 : C05752 + C16240 -&gt; C16236 + C00229 | (${Variables:E2_3_1_181_kcat} * ${Variables:E2_3_1_181_conc}*C05752 * C16240) / (${Variables:E2_3_1_181_km}+${Variables:E2_3_1_181_conc}*C05752 * C16240)</v>
      </c>
    </row>
    <row r="237" spans="1:12" ht="75" x14ac:dyDescent="0.25">
      <c r="A237" s="18" t="str">
        <f t="shared" si="18"/>
        <v>R236</v>
      </c>
      <c r="B237" s="4" t="s">
        <v>1499</v>
      </c>
      <c r="C237" s="5" t="s">
        <v>1500</v>
      </c>
      <c r="D237" s="19" t="s">
        <v>1501</v>
      </c>
      <c r="E237" s="5" t="s">
        <v>548</v>
      </c>
      <c r="F237" s="23" t="s">
        <v>5091</v>
      </c>
      <c r="G237" s="11" t="s">
        <v>5615</v>
      </c>
      <c r="H237" s="11" t="s">
        <v>4202</v>
      </c>
      <c r="I237" s="11" t="s">
        <v>4203</v>
      </c>
      <c r="J237" s="1" t="str">
        <f t="shared" si="19"/>
        <v>R236 : C01271 + C22409 -&gt; C22410 + C00229</v>
      </c>
      <c r="K237" s="1" t="str">
        <f t="shared" si="16"/>
        <v>(${Variables:E2_3_1_191_kcat} * ${Variables:E2_3_1_191_conc}*C01271 * C22409) / (${Variables:E2_3_1_191_km}+${Variables:E2_3_1_191_conc}*C01271 * C22409)</v>
      </c>
      <c r="L237" s="1" t="str">
        <f t="shared" si="15"/>
        <v>R236 : C01271 + C22409 -&gt; C22410 + C00229 | (${Variables:E2_3_1_191_kcat} * ${Variables:E2_3_1_191_conc}*C01271 * C22409) / (${Variables:E2_3_1_191_km}+${Variables:E2_3_1_191_conc}*C01271 * C22409)</v>
      </c>
    </row>
    <row r="238" spans="1:12" ht="75" x14ac:dyDescent="0.25">
      <c r="A238" s="18" t="str">
        <f t="shared" si="18"/>
        <v>R237</v>
      </c>
      <c r="B238" s="4" t="s">
        <v>1502</v>
      </c>
      <c r="C238" s="5" t="s">
        <v>1503</v>
      </c>
      <c r="D238" s="19" t="s">
        <v>1504</v>
      </c>
      <c r="E238" s="5" t="s">
        <v>318</v>
      </c>
      <c r="F238" s="23" t="s">
        <v>5092</v>
      </c>
      <c r="G238" s="11" t="s">
        <v>5616</v>
      </c>
      <c r="H238" s="11" t="s">
        <v>4204</v>
      </c>
      <c r="I238" s="11" t="s">
        <v>4205</v>
      </c>
      <c r="J238" s="1" t="str">
        <f t="shared" si="19"/>
        <v>R237 : C20641 + C17324 -&gt; C00020 + C20751</v>
      </c>
      <c r="K238" s="1" t="str">
        <f t="shared" si="16"/>
        <v>(${Variables:E2_3_1_234_kcat} * ${Variables:E2_3_1_234_conc}*C20641 * C17324) / (${Variables:E2_3_1_234_km}+${Variables:E2_3_1_234_conc}*C20641 * C17324)</v>
      </c>
      <c r="L238" s="1" t="str">
        <f t="shared" si="15"/>
        <v>R237 : C20641 + C17324 -&gt; C00020 + C20751 | (${Variables:E2_3_1_234_kcat} * ${Variables:E2_3_1_234_conc}*C20641 * C17324) / (${Variables:E2_3_1_234_km}+${Variables:E2_3_1_234_conc}*C20641 * C17324)</v>
      </c>
    </row>
    <row r="239" spans="1:12" ht="75" x14ac:dyDescent="0.25">
      <c r="A239" s="18" t="str">
        <f t="shared" si="18"/>
        <v>R238</v>
      </c>
      <c r="B239" s="4" t="s">
        <v>1505</v>
      </c>
      <c r="C239" s="5" t="s">
        <v>1506</v>
      </c>
      <c r="D239" s="19" t="s">
        <v>1504</v>
      </c>
      <c r="E239" s="5" t="s">
        <v>318</v>
      </c>
      <c r="F239" s="23" t="s">
        <v>5092</v>
      </c>
      <c r="G239" s="11" t="s">
        <v>5616</v>
      </c>
      <c r="H239" s="11" t="s">
        <v>4204</v>
      </c>
      <c r="I239" s="11" t="s">
        <v>4205</v>
      </c>
      <c r="J239" s="1" t="str">
        <f t="shared" si="19"/>
        <v>R238 : C20641 + C17324 -&gt; C00020 + C20751</v>
      </c>
      <c r="K239" s="1" t="str">
        <f t="shared" si="16"/>
        <v>(${Variables:E2_3_1_234_kcat} * ${Variables:E2_3_1_234_conc}*C20641 * C17324) / (${Variables:E2_3_1_234_km}+${Variables:E2_3_1_234_conc}*C20641 * C17324)</v>
      </c>
      <c r="L239" s="1" t="str">
        <f t="shared" si="15"/>
        <v>R238 : C20641 + C17324 -&gt; C00020 + C20751 | (${Variables:E2_3_1_234_kcat} * ${Variables:E2_3_1_234_conc}*C20641 * C17324) / (${Variables:E2_3_1_234_km}+${Variables:E2_3_1_234_conc}*C20641 * C17324)</v>
      </c>
    </row>
    <row r="240" spans="1:12" ht="75" x14ac:dyDescent="0.25">
      <c r="A240" s="18" t="str">
        <f t="shared" si="18"/>
        <v>R239</v>
      </c>
      <c r="B240" s="4" t="s">
        <v>1507</v>
      </c>
      <c r="C240" s="5" t="s">
        <v>1508</v>
      </c>
      <c r="D240" s="19" t="s">
        <v>1509</v>
      </c>
      <c r="E240" s="5" t="s">
        <v>374</v>
      </c>
      <c r="F240" s="23" t="s">
        <v>5093</v>
      </c>
      <c r="G240" s="11" t="s">
        <v>5617</v>
      </c>
      <c r="H240" s="11" t="s">
        <v>4206</v>
      </c>
      <c r="I240" s="11" t="s">
        <v>4207</v>
      </c>
      <c r="J240" s="1" t="str">
        <f t="shared" si="19"/>
        <v>R239 : C00024 + C03803 -&gt; C00010 + C04341</v>
      </c>
      <c r="K240" s="1" t="str">
        <f t="shared" si="16"/>
        <v>(${Variables:E2_3_1_266_kcat} * ${Variables:E2_3_1_266_conc}*C00024 * C03803) / (${Variables:E2_3_1_266_km}+${Variables:E2_3_1_266_conc}*C00024 * C03803)</v>
      </c>
      <c r="L240" s="1" t="str">
        <f t="shared" si="15"/>
        <v>R239 : C00024 + C03803 -&gt; C00010 + C04341 | (${Variables:E2_3_1_266_kcat} * ${Variables:E2_3_1_266_conc}*C00024 * C03803) / (${Variables:E2_3_1_266_km}+${Variables:E2_3_1_266_conc}*C00024 * C03803)</v>
      </c>
    </row>
    <row r="241" spans="1:12 16383:16383" ht="75" x14ac:dyDescent="0.25">
      <c r="A241" s="18" t="str">
        <f t="shared" si="18"/>
        <v>R240</v>
      </c>
      <c r="B241" s="4" t="s">
        <v>1510</v>
      </c>
      <c r="C241" s="5" t="s">
        <v>1511</v>
      </c>
      <c r="D241" s="19" t="s">
        <v>1512</v>
      </c>
      <c r="E241" s="5" t="s">
        <v>425</v>
      </c>
      <c r="F241" s="23" t="s">
        <v>5094</v>
      </c>
      <c r="G241" s="40" t="s">
        <v>5618</v>
      </c>
      <c r="H241" s="19" t="s">
        <v>4208</v>
      </c>
      <c r="I241" s="19" t="s">
        <v>4209</v>
      </c>
      <c r="J241" s="1" t="str">
        <f t="shared" si="19"/>
        <v>R240 : C00173 + C00009 -&gt; C02133 + C00229</v>
      </c>
      <c r="K241" s="1" t="str">
        <f t="shared" si="16"/>
        <v>(${Variables:E2_3_1_274_kcat} * ${Variables:E2_3_1_274_conc}*C00173 * C00009) / (${Variables:E2_3_1_274_km}+${Variables:E2_3_1_274_conc}*C00173 * C00009)</v>
      </c>
      <c r="L241" s="1" t="str">
        <f t="shared" si="15"/>
        <v>R240 : C00173 + C00009 -&gt; C02133 + C00229 | (${Variables:E2_3_1_274_kcat} * ${Variables:E2_3_1_274_conc}*C00173 * C00009) / (${Variables:E2_3_1_274_km}+${Variables:E2_3_1_274_conc}*C00173 * C00009)</v>
      </c>
    </row>
    <row r="242" spans="1:12 16383:16383" ht="75" x14ac:dyDescent="0.25">
      <c r="A242" s="18" t="str">
        <f t="shared" si="18"/>
        <v>R241</v>
      </c>
      <c r="B242" s="4" t="s">
        <v>1513</v>
      </c>
      <c r="C242" s="5" t="s">
        <v>1514</v>
      </c>
      <c r="D242" s="19" t="s">
        <v>1515</v>
      </c>
      <c r="E242" s="5" t="s">
        <v>403</v>
      </c>
      <c r="F242" s="23" t="s">
        <v>5095</v>
      </c>
      <c r="G242" s="40" t="s">
        <v>5619</v>
      </c>
      <c r="H242" s="19" t="s">
        <v>4210</v>
      </c>
      <c r="I242" s="19" t="s">
        <v>4211</v>
      </c>
      <c r="J242" s="1" t="str">
        <f t="shared" si="19"/>
        <v>R241 : C00065 + C00024 -&gt; C00979 + C00010</v>
      </c>
      <c r="K242" s="1" t="str">
        <f t="shared" si="16"/>
        <v>(${Variables:E2_3_1_30_kcat} * ${Variables:E2_3_1_30_conc}*C00065 * C00024) / (${Variables:E2_3_1_30_km}+${Variables:E2_3_1_30_conc}*C00065 * C00024)</v>
      </c>
      <c r="L242" s="1" t="str">
        <f t="shared" si="15"/>
        <v>R241 : C00065 + C00024 -&gt; C00979 + C00010 | (${Variables:E2_3_1_30_kcat} * ${Variables:E2_3_1_30_conc}*C00065 * C00024) / (${Variables:E2_3_1_30_km}+${Variables:E2_3_1_30_conc}*C00065 * C00024)</v>
      </c>
    </row>
    <row r="243" spans="1:12 16383:16383" ht="75" x14ac:dyDescent="0.25">
      <c r="A243" s="18" t="str">
        <f t="shared" si="18"/>
        <v>R242</v>
      </c>
      <c r="B243" s="4"/>
      <c r="C243" s="5" t="s">
        <v>1516</v>
      </c>
      <c r="D243" s="19" t="s">
        <v>1517</v>
      </c>
      <c r="E243" s="5" t="s">
        <v>652</v>
      </c>
      <c r="F243" s="23" t="s">
        <v>5096</v>
      </c>
      <c r="G243" s="40" t="s">
        <v>5620</v>
      </c>
      <c r="H243" s="19" t="s">
        <v>4212</v>
      </c>
      <c r="I243" s="19" t="s">
        <v>4213</v>
      </c>
      <c r="J243" s="1" t="str">
        <f t="shared" si="19"/>
        <v>R242 : C00024 + C00263 -&gt; C00010 + C01077</v>
      </c>
      <c r="K243" s="1" t="str">
        <f t="shared" si="16"/>
        <v>(${Variables:E2_3_1_31_kcat} * ${Variables:E2_3_1_31_conc}*C00024 * C00263) / (${Variables:E2_3_1_31_km}+${Variables:E2_3_1_31_conc}*C00024 * C00263)</v>
      </c>
      <c r="L243" s="1" t="str">
        <f t="shared" si="15"/>
        <v>R242 : C00024 + C00263 -&gt; C00010 + C01077 | (${Variables:E2_3_1_31_kcat} * ${Variables:E2_3_1_31_conc}*C00024 * C00263) / (${Variables:E2_3_1_31_km}+${Variables:E2_3_1_31_conc}*C00024 * C00263)</v>
      </c>
    </row>
    <row r="244" spans="1:12 16383:16383" ht="75" x14ac:dyDescent="0.25">
      <c r="A244" s="18" t="str">
        <f t="shared" si="18"/>
        <v>R243</v>
      </c>
      <c r="B244" s="4" t="s">
        <v>1460</v>
      </c>
      <c r="C244" s="5" t="s">
        <v>1461</v>
      </c>
      <c r="D244" s="19" t="s">
        <v>1518</v>
      </c>
      <c r="E244" s="5" t="s">
        <v>383</v>
      </c>
      <c r="F244" s="23" t="s">
        <v>5097</v>
      </c>
      <c r="G244" s="40" t="s">
        <v>5621</v>
      </c>
      <c r="H244" s="19" t="s">
        <v>4214</v>
      </c>
      <c r="I244" s="19" t="s">
        <v>4215</v>
      </c>
      <c r="J244" s="1" t="str">
        <f t="shared" si="19"/>
        <v>R243 : C00437 + C00025 -&gt; C00077 + C00624</v>
      </c>
      <c r="K244" s="1" t="str">
        <f t="shared" si="16"/>
        <v>(${Variables:E2_3_1_35_kcat} * ${Variables:E2_3_1_35_conc}*C00437 * C00025) / (${Variables:E2_3_1_35_km}+${Variables:E2_3_1_35_conc}*C00437 * C00025)</v>
      </c>
      <c r="L244" s="1" t="str">
        <f t="shared" si="15"/>
        <v>R243 : C00437 + C00025 -&gt; C00077 + C00624 | (${Variables:E2_3_1_35_kcat} * ${Variables:E2_3_1_35_conc}*C00437 * C00025) / (${Variables:E2_3_1_35_km}+${Variables:E2_3_1_35_conc}*C00437 * C00025)</v>
      </c>
    </row>
    <row r="245" spans="1:12 16383:16383" ht="75" x14ac:dyDescent="0.25">
      <c r="A245" s="18" t="str">
        <f t="shared" si="18"/>
        <v>R244</v>
      </c>
      <c r="B245" s="4" t="s">
        <v>1630</v>
      </c>
      <c r="C245" s="5" t="s">
        <v>1631</v>
      </c>
      <c r="D245" s="19" t="s">
        <v>1632</v>
      </c>
      <c r="E245" s="5" t="s">
        <v>426</v>
      </c>
      <c r="F245" s="23" t="s">
        <v>5098</v>
      </c>
      <c r="G245" s="40" t="s">
        <v>5622</v>
      </c>
      <c r="H245" s="19" t="s">
        <v>4216</v>
      </c>
      <c r="I245" s="19" t="s">
        <v>4217</v>
      </c>
      <c r="J245" s="1" t="str">
        <f t="shared" si="19"/>
        <v>R244 : C00083 + C00229 -&gt; C00010 + C01209</v>
      </c>
      <c r="K245" s="1" t="str">
        <f t="shared" si="16"/>
        <v>(${Variables:E2_3_1_39_kcat} * ${Variables:E2_3_1_39_conc}*C00083 * C00229) / (${Variables:E2_3_1_39_km}+${Variables:E2_3_1_39_conc}*C00083 * C00229)</v>
      </c>
      <c r="L245" s="1" t="str">
        <f t="shared" si="15"/>
        <v>R244 : C00083 + C00229 -&gt; C00010 + C01209 | (${Variables:E2_3_1_39_kcat} * ${Variables:E2_3_1_39_conc}*C00083 * C00229) / (${Variables:E2_3_1_39_km}+${Variables:E2_3_1_39_conc}*C00083 * C00229)</v>
      </c>
    </row>
    <row r="246" spans="1:12 16383:16383" ht="75" x14ac:dyDescent="0.25">
      <c r="A246" s="18" t="str">
        <f t="shared" si="18"/>
        <v>R245</v>
      </c>
      <c r="B246" s="4" t="s">
        <v>1633</v>
      </c>
      <c r="C246" s="5" t="s">
        <v>1634</v>
      </c>
      <c r="D246" s="19" t="s">
        <v>1635</v>
      </c>
      <c r="E246" s="5" t="s">
        <v>462</v>
      </c>
      <c r="F246" s="23" t="s">
        <v>5099</v>
      </c>
      <c r="G246" s="40" t="s">
        <v>5623</v>
      </c>
      <c r="H246" s="19" t="s">
        <v>4218</v>
      </c>
      <c r="I246" s="19" t="s">
        <v>4219</v>
      </c>
      <c r="J246" s="1" t="str">
        <f t="shared" si="19"/>
        <v>R245 : C00173 + C01209 -&gt; C00685 + C00011 + C00229</v>
      </c>
      <c r="K246" s="1" t="str">
        <f t="shared" si="16"/>
        <v>(${Variables:E2_3_1_41_kcat} * ${Variables:E2_3_1_41_conc}*C00173 * C01209) / (${Variables:E2_3_1_41_km}+${Variables:E2_3_1_41_conc}*C00173 * C01209)</v>
      </c>
      <c r="L246" s="1" t="str">
        <f t="shared" si="15"/>
        <v>R245 : C00173 + C01209 -&gt; C00685 + C00011 + C00229 | (${Variables:E2_3_1_41_kcat} * ${Variables:E2_3_1_41_conc}*C00173 * C01209) / (${Variables:E2_3_1_41_km}+${Variables:E2_3_1_41_conc}*C00173 * C01209)</v>
      </c>
    </row>
    <row r="247" spans="1:12 16383:16383" ht="75" x14ac:dyDescent="0.25">
      <c r="A247" s="18" t="str">
        <f t="shared" si="18"/>
        <v>R246</v>
      </c>
      <c r="B247" s="4" t="s">
        <v>1636</v>
      </c>
      <c r="C247" s="5" t="s">
        <v>1637</v>
      </c>
      <c r="D247" s="19" t="s">
        <v>1638</v>
      </c>
      <c r="E247" s="5" t="s">
        <v>644</v>
      </c>
      <c r="F247" s="23" t="s">
        <v>5100</v>
      </c>
      <c r="G247" s="40" t="s">
        <v>5624</v>
      </c>
      <c r="H247" s="19" t="s">
        <v>4220</v>
      </c>
      <c r="I247" s="19" t="s">
        <v>4221</v>
      </c>
      <c r="J247" s="1" t="str">
        <f t="shared" si="19"/>
        <v>R246 : C01063 + C00041 -&gt; C01092 + C00010 + C00011</v>
      </c>
      <c r="K247" s="1" t="str">
        <f t="shared" si="16"/>
        <v>(${Variables:E2_3_1_47_kcat} * ${Variables:E2_3_1_47_conc}*C01063 * C00041) / (${Variables:E2_3_1_47_km}+${Variables:E2_3_1_47_conc}*C01063 * C00041)</v>
      </c>
      <c r="L247" s="1" t="str">
        <f t="shared" si="15"/>
        <v>R246 : C01063 + C00041 -&gt; C01092 + C00010 + C00011 | (${Variables:E2_3_1_47_kcat} * ${Variables:E2_3_1_47_conc}*C01063 * C00041) / (${Variables:E2_3_1_47_km}+${Variables:E2_3_1_47_conc}*C01063 * C00041)</v>
      </c>
    </row>
    <row r="248" spans="1:12 16383:16383" ht="75" x14ac:dyDescent="0.25">
      <c r="A248" s="18" t="str">
        <f t="shared" si="18"/>
        <v>R247</v>
      </c>
      <c r="B248" s="4" t="s">
        <v>1639</v>
      </c>
      <c r="C248" s="5" t="s">
        <v>1640</v>
      </c>
      <c r="D248" s="19" t="s">
        <v>1641</v>
      </c>
      <c r="E248" s="5" t="s">
        <v>460</v>
      </c>
      <c r="F248" s="23" t="s">
        <v>5101</v>
      </c>
      <c r="G248" s="40" t="s">
        <v>5625</v>
      </c>
      <c r="H248" s="19" t="s">
        <v>4222</v>
      </c>
      <c r="I248" s="19" t="s">
        <v>4223</v>
      </c>
      <c r="J248" s="1" t="str">
        <f t="shared" si="19"/>
        <v>R247 : C00091 + C15973 -&gt; C00010 + C16254</v>
      </c>
      <c r="K248" s="1" t="str">
        <f t="shared" si="16"/>
        <v>(${Variables:E2_3_1_61_kcat} * ${Variables:E2_3_1_61_conc}*C00091 * C15973) / (${Variables:E2_3_1_61_km}+${Variables:E2_3_1_61_conc}*C00091 * C15973)</v>
      </c>
      <c r="L248" s="1" t="str">
        <f t="shared" si="15"/>
        <v>R247 : C00091 + C15973 -&gt; C00010 + C16254 | (${Variables:E2_3_1_61_kcat} * ${Variables:E2_3_1_61_conc}*C00091 * C15973) / (${Variables:E2_3_1_61_km}+${Variables:E2_3_1_61_conc}*C00091 * C15973)</v>
      </c>
    </row>
    <row r="249" spans="1:12 16383:16383" ht="75" x14ac:dyDescent="0.25">
      <c r="A249" s="18" t="str">
        <f t="shared" si="18"/>
        <v>R248</v>
      </c>
      <c r="B249" s="4" t="s">
        <v>1643</v>
      </c>
      <c r="C249" s="5" t="s">
        <v>1644</v>
      </c>
      <c r="D249" s="19" t="s">
        <v>1642</v>
      </c>
      <c r="E249" s="5" t="s">
        <v>218</v>
      </c>
      <c r="F249" s="23" t="s">
        <v>5102</v>
      </c>
      <c r="G249" s="40" t="s">
        <v>5626</v>
      </c>
      <c r="H249" s="19" t="s">
        <v>4224</v>
      </c>
      <c r="I249" s="19" t="s">
        <v>4225</v>
      </c>
      <c r="J249" s="1" t="str">
        <f t="shared" si="19"/>
        <v>R248 : C00024 + C00009 -&gt; C00010 + C00227</v>
      </c>
      <c r="K249" s="1" t="str">
        <f t="shared" si="16"/>
        <v>(${Variables:E2_3_1_8_kcat} * ${Variables:E2_3_1_8_conc}*C00024 * C00009) / (${Variables:E2_3_1_8_km}+${Variables:E2_3_1_8_conc}*C00024 * C00009)</v>
      </c>
      <c r="L249" s="1" t="str">
        <f t="shared" si="15"/>
        <v>R248 : C00024 + C00009 -&gt; C00010 + C00227 | (${Variables:E2_3_1_8_kcat} * ${Variables:E2_3_1_8_conc}*C00024 * C00009) / (${Variables:E2_3_1_8_km}+${Variables:E2_3_1_8_conc}*C00024 * C00009)</v>
      </c>
    </row>
    <row r="250" spans="1:12 16383:16383" ht="75" x14ac:dyDescent="0.25">
      <c r="A250" s="18" t="str">
        <f t="shared" si="18"/>
        <v>R249</v>
      </c>
      <c r="B250" s="4" t="s">
        <v>1645</v>
      </c>
      <c r="C250" s="5" t="s">
        <v>1646</v>
      </c>
      <c r="D250" s="19" t="s">
        <v>1647</v>
      </c>
      <c r="E250" s="5" t="s">
        <v>246</v>
      </c>
      <c r="F250" s="23" t="s">
        <v>5103</v>
      </c>
      <c r="G250" s="40" t="s">
        <v>5627</v>
      </c>
      <c r="H250" s="19" t="s">
        <v>4226</v>
      </c>
      <c r="I250" s="19" t="s">
        <v>4227</v>
      </c>
      <c r="J250" s="1" t="str">
        <f t="shared" si="19"/>
        <v>R249 : C03193 + C00045 -&gt; C00012 + C03363</v>
      </c>
      <c r="K250" s="1" t="str">
        <f t="shared" si="16"/>
        <v>(${Variables:E2_3_2_2_kcat} * ${Variables:E2_3_2_2_conc}*C03193 * C00045) / (${Variables:E2_3_2_2_km}+${Variables:E2_3_2_2_conc}*C03193 * C00045)</v>
      </c>
      <c r="L250" s="1" t="str">
        <f t="shared" si="15"/>
        <v>R249 : C03193 + C00045 -&gt; C00012 + C03363 | (${Variables:E2_3_2_2_kcat} * ${Variables:E2_3_2_2_conc}*C03193 * C00045) / (${Variables:E2_3_2_2_km}+${Variables:E2_3_2_2_conc}*C03193 * C00045)</v>
      </c>
    </row>
    <row r="251" spans="1:12 16383:16383" ht="75" x14ac:dyDescent="0.25">
      <c r="A251" s="18" t="str">
        <f t="shared" si="18"/>
        <v>R250</v>
      </c>
      <c r="B251" s="4"/>
      <c r="C251" s="5" t="s">
        <v>1648</v>
      </c>
      <c r="D251" s="19" t="s">
        <v>1649</v>
      </c>
      <c r="E251" s="5" t="s">
        <v>591</v>
      </c>
      <c r="F251" s="23" t="s">
        <v>5104</v>
      </c>
      <c r="G251" s="40" t="s">
        <v>5628</v>
      </c>
      <c r="H251" s="19" t="s">
        <v>4228</v>
      </c>
      <c r="I251" s="19" t="s">
        <v>4229</v>
      </c>
      <c r="J251" s="1" t="str">
        <f t="shared" si="19"/>
        <v>R250 : C00077 + C01271 -&gt; C21680 + C00229</v>
      </c>
      <c r="K251" s="1" t="str">
        <f t="shared" si="16"/>
        <v>(${Variables:E2_3_2_30_kcat} * ${Variables:E2_3_2_30_conc}*C00077 * C01271) / (${Variables:E2_3_2_30_km}+${Variables:E2_3_2_30_conc}*C00077 * C01271)</v>
      </c>
      <c r="L251" s="1" t="str">
        <f t="shared" si="15"/>
        <v>R250 : C00077 + C01271 -&gt; C21680 + C00229 | (${Variables:E2_3_2_30_kcat} * ${Variables:E2_3_2_30_conc}*C00077 * C01271) / (${Variables:E2_3_2_30_km}+${Variables:E2_3_2_30_conc}*C00077 * C01271)</v>
      </c>
    </row>
    <row r="252" spans="1:12 16383:16383" ht="75" x14ac:dyDescent="0.25">
      <c r="A252" s="18" t="str">
        <f t="shared" si="18"/>
        <v>R251</v>
      </c>
      <c r="B252" s="4" t="s">
        <v>1650</v>
      </c>
      <c r="C252" s="5" t="s">
        <v>1651</v>
      </c>
      <c r="D252" s="19" t="s">
        <v>1652</v>
      </c>
      <c r="E252" s="5" t="s">
        <v>181</v>
      </c>
      <c r="F252" s="23" t="s">
        <v>5105</v>
      </c>
      <c r="G252" s="40" t="s">
        <v>7268</v>
      </c>
      <c r="H252" s="19" t="s">
        <v>7270</v>
      </c>
      <c r="I252" s="19" t="s">
        <v>7272</v>
      </c>
      <c r="J252" s="1" t="str">
        <f>A252&amp;" : "&amp;H252 &amp;" -&gt; "&amp; I252</f>
        <v>R251 : C02047 + C21388 -&gt; C01645 + C21387</v>
      </c>
      <c r="K252" s="1" t="str">
        <f t="shared" si="16"/>
        <v>(${Variables:E2_3_2_6_kcat} * ${Variables:E2_3_2_6_conc}*C02047 * C21388) / (${Variables:E2_3_2_6_km}+${Variables:E2_3_2_6_conc}*C02047 * C21388)</v>
      </c>
      <c r="L252" s="1" t="str">
        <f t="shared" si="15"/>
        <v>R251 : C02047 + C21388 -&gt; C01645 + C21387 | (${Variables:E2_3_2_6_kcat} * ${Variables:E2_3_2_6_conc}*C02047 * C21388) / (${Variables:E2_3_2_6_km}+${Variables:E2_3_2_6_conc}*C02047 * C21388)</v>
      </c>
    </row>
    <row r="253" spans="1:12 16383:16383" s="18" customFormat="1" ht="75" x14ac:dyDescent="0.25">
      <c r="A253" s="18" t="str">
        <f t="shared" si="18"/>
        <v>R252</v>
      </c>
      <c r="B253" s="17" t="s">
        <v>1650</v>
      </c>
      <c r="C253" s="5" t="s">
        <v>1651</v>
      </c>
      <c r="D253" s="38" t="s">
        <v>1652</v>
      </c>
      <c r="E253" s="5" t="s">
        <v>181</v>
      </c>
      <c r="F253" s="23" t="s">
        <v>5105</v>
      </c>
      <c r="G253" s="40" t="s">
        <v>7269</v>
      </c>
      <c r="H253" s="38" t="s">
        <v>7271</v>
      </c>
      <c r="I253" s="38" t="s">
        <v>7273</v>
      </c>
      <c r="J253" s="1" t="str">
        <f>A253&amp;" : "&amp;H253 &amp;" -&gt; "&amp; I253</f>
        <v>R252 : C02047 + C16739 -&gt; C01645 + C21386</v>
      </c>
      <c r="K253" s="1" t="str">
        <f t="shared" ref="K253" si="20">"(${Variables:"&amp;F253&amp;"_kcat} * ${Variables:"&amp;F253&amp;"_conc}*"&amp;G253&amp;") / (${Variables:"&amp;F253&amp;"_km}+${Variables:"&amp;F253&amp;"_conc}*"&amp;G253&amp;")"</f>
        <v>(${Variables:E2_3_2_6_kcat} * ${Variables:E2_3_2_6_conc}*C02047 * C16739) / (${Variables:E2_3_2_6_km}+${Variables:E2_3_2_6_conc}*C02047 * C16739)</v>
      </c>
      <c r="L253" s="1" t="str">
        <f t="shared" ref="L253" si="21">J253&amp;" | "&amp;K253</f>
        <v>R252 : C02047 + C16739 -&gt; C01645 + C21386 | (${Variables:E2_3_2_6_kcat} * ${Variables:E2_3_2_6_conc}*C02047 * C16739) / (${Variables:E2_3_2_6_km}+${Variables:E2_3_2_6_conc}*C02047 * C16739)</v>
      </c>
      <c r="XFC253"/>
    </row>
    <row r="254" spans="1:12 16383:16383" ht="75" x14ac:dyDescent="0.25">
      <c r="A254" s="18" t="str">
        <f t="shared" si="18"/>
        <v>R253</v>
      </c>
      <c r="B254" s="4"/>
      <c r="C254" s="5" t="s">
        <v>1653</v>
      </c>
      <c r="D254" s="19" t="s">
        <v>1654</v>
      </c>
      <c r="E254" s="5" t="s">
        <v>182</v>
      </c>
      <c r="F254" s="23" t="s">
        <v>5106</v>
      </c>
      <c r="G254" s="40" t="s">
        <v>5629</v>
      </c>
      <c r="H254" s="19" t="s">
        <v>4230</v>
      </c>
      <c r="I254" s="19" t="s">
        <v>4231</v>
      </c>
      <c r="J254" s="1" t="str">
        <f t="shared" si="19"/>
        <v>R253 : C02163 + C00017 -&gt; C01636 + C16739</v>
      </c>
      <c r="K254" s="1" t="str">
        <f t="shared" si="16"/>
        <v>(${Variables:E2_3_2_8_kcat} * ${Variables:E2_3_2_8_conc}*C02163 * C00017) / (${Variables:E2_3_2_8_km}+${Variables:E2_3_2_8_conc}*C02163 * C00017)</v>
      </c>
      <c r="L254" s="1" t="str">
        <f t="shared" si="15"/>
        <v>R253 : C02163 + C00017 -&gt; C01636 + C16739 | (${Variables:E2_3_2_8_kcat} * ${Variables:E2_3_2_8_conc}*C02163 * C00017) / (${Variables:E2_3_2_8_km}+${Variables:E2_3_2_8_conc}*C02163 * C00017)</v>
      </c>
    </row>
    <row r="255" spans="1:12 16383:16383" ht="75" x14ac:dyDescent="0.25">
      <c r="A255" s="18" t="str">
        <f t="shared" si="18"/>
        <v>R254</v>
      </c>
      <c r="B255" s="4" t="s">
        <v>1656</v>
      </c>
      <c r="C255" s="5" t="s">
        <v>1657</v>
      </c>
      <c r="D255" s="19" t="s">
        <v>1655</v>
      </c>
      <c r="E255" s="5" t="s">
        <v>373</v>
      </c>
      <c r="F255" s="23" t="s">
        <v>5107</v>
      </c>
      <c r="G255" s="40" t="s">
        <v>5630</v>
      </c>
      <c r="H255" s="19" t="s">
        <v>4232</v>
      </c>
      <c r="I255" s="19" t="s">
        <v>4233</v>
      </c>
      <c r="J255" s="1" t="str">
        <f t="shared" si="19"/>
        <v>R254 : C02504 + C00010 -&gt; C00024 + C00141 + C00001</v>
      </c>
      <c r="K255" s="1" t="str">
        <f t="shared" si="16"/>
        <v>(${Variables:E2_3_3_13_kcat} * ${Variables:E2_3_3_13_conc}*C02504 * C00010) / (${Variables:E2_3_3_13_km}+${Variables:E2_3_3_13_conc}*C02504 * C00010)</v>
      </c>
      <c r="L255" s="1" t="str">
        <f t="shared" si="15"/>
        <v>R254 : C02504 + C00010 -&gt; C00024 + C00141 + C00001 | (${Variables:E2_3_3_13_kcat} * ${Variables:E2_3_3_13_conc}*C02504 * C00010) / (${Variables:E2_3_3_13_km}+${Variables:E2_3_3_13_conc}*C02504 * C00010)</v>
      </c>
    </row>
    <row r="256" spans="1:12 16383:16383" ht="75" x14ac:dyDescent="0.25">
      <c r="A256" s="18" t="str">
        <f t="shared" si="18"/>
        <v>R255</v>
      </c>
      <c r="B256" s="4"/>
      <c r="C256" s="5" t="s">
        <v>1663</v>
      </c>
      <c r="D256" s="19" t="s">
        <v>1655</v>
      </c>
      <c r="E256" s="5" t="s">
        <v>373</v>
      </c>
      <c r="F256" s="23" t="s">
        <v>5107</v>
      </c>
      <c r="G256" s="40" t="s">
        <v>5630</v>
      </c>
      <c r="H256" s="19" t="s">
        <v>4232</v>
      </c>
      <c r="I256" s="19" t="s">
        <v>4233</v>
      </c>
      <c r="J256" s="1" t="str">
        <f t="shared" si="19"/>
        <v>R255 : C02504 + C00010 -&gt; C00024 + C00141 + C00001</v>
      </c>
      <c r="K256" s="1" t="str">
        <f t="shared" si="16"/>
        <v>(${Variables:E2_3_3_13_kcat} * ${Variables:E2_3_3_13_conc}*C02504 * C00010) / (${Variables:E2_3_3_13_km}+${Variables:E2_3_3_13_conc}*C02504 * C00010)</v>
      </c>
      <c r="L256" s="1" t="str">
        <f t="shared" si="15"/>
        <v>R255 : C02504 + C00010 -&gt; C00024 + C00141 + C00001 | (${Variables:E2_3_3_13_kcat} * ${Variables:E2_3_3_13_conc}*C02504 * C00010) / (${Variables:E2_3_3_13_km}+${Variables:E2_3_3_13_conc}*C02504 * C00010)</v>
      </c>
    </row>
    <row r="257" spans="1:12" ht="75" x14ac:dyDescent="0.25">
      <c r="A257" s="18" t="str">
        <f t="shared" si="18"/>
        <v>R256</v>
      </c>
      <c r="B257" s="4" t="s">
        <v>1658</v>
      </c>
      <c r="C257" s="5" t="s">
        <v>1659</v>
      </c>
      <c r="D257" s="19" t="s">
        <v>1660</v>
      </c>
      <c r="E257" s="5" t="s">
        <v>459</v>
      </c>
      <c r="F257" s="23" t="s">
        <v>5108</v>
      </c>
      <c r="G257" s="40" t="s">
        <v>5631</v>
      </c>
      <c r="H257" s="19" t="s">
        <v>4234</v>
      </c>
      <c r="I257" s="19" t="s">
        <v>4235</v>
      </c>
      <c r="J257" s="1" t="str">
        <f t="shared" si="19"/>
        <v>R256 : C00158 + C00010 -&gt; C00024 + C00001 + C00036</v>
      </c>
      <c r="K257" s="1" t="str">
        <f t="shared" si="16"/>
        <v>(${Variables:E2_3_3_16_kcat} * ${Variables:E2_3_3_16_conc}*C00158 * C00010) / (${Variables:E2_3_3_16_km}+${Variables:E2_3_3_16_conc}*C00158 * C00010)</v>
      </c>
      <c r="L257" s="1" t="str">
        <f t="shared" ref="L257:L319" si="22">J257&amp;" | "&amp;K257</f>
        <v>R256 : C00158 + C00010 -&gt; C00024 + C00001 + C00036 | (${Variables:E2_3_3_16_kcat} * ${Variables:E2_3_3_16_conc}*C00158 * C00010) / (${Variables:E2_3_3_16_km}+${Variables:E2_3_3_16_conc}*C00158 * C00010)</v>
      </c>
    </row>
    <row r="258" spans="1:12" ht="75" x14ac:dyDescent="0.25">
      <c r="A258" s="18" t="str">
        <f t="shared" si="18"/>
        <v>R257</v>
      </c>
      <c r="B258" s="4" t="s">
        <v>1661</v>
      </c>
      <c r="C258" s="5" t="s">
        <v>1662</v>
      </c>
      <c r="D258" s="19" t="s">
        <v>1660</v>
      </c>
      <c r="E258" s="5" t="s">
        <v>459</v>
      </c>
      <c r="F258" s="23" t="s">
        <v>5108</v>
      </c>
      <c r="G258" s="40" t="s">
        <v>5631</v>
      </c>
      <c r="H258" s="19" t="s">
        <v>4234</v>
      </c>
      <c r="I258" s="19" t="s">
        <v>4235</v>
      </c>
      <c r="J258" s="1" t="str">
        <f t="shared" si="19"/>
        <v>R257 : C00158 + C00010 -&gt; C00024 + C00001 + C00036</v>
      </c>
      <c r="K258" s="1" t="str">
        <f t="shared" si="16"/>
        <v>(${Variables:E2_3_3_16_kcat} * ${Variables:E2_3_3_16_conc}*C00158 * C00010) / (${Variables:E2_3_3_16_km}+${Variables:E2_3_3_16_conc}*C00158 * C00010)</v>
      </c>
      <c r="L258" s="1" t="str">
        <f t="shared" si="22"/>
        <v>R257 : C00158 + C00010 -&gt; C00024 + C00001 + C00036 | (${Variables:E2_3_3_16_kcat} * ${Variables:E2_3_3_16_conc}*C00158 * C00010) / (${Variables:E2_3_3_16_km}+${Variables:E2_3_3_16_conc}*C00158 * C00010)</v>
      </c>
    </row>
    <row r="259" spans="1:12" ht="75" x14ac:dyDescent="0.25">
      <c r="A259" s="18" t="str">
        <f t="shared" si="18"/>
        <v>R258</v>
      </c>
      <c r="B259" s="4" t="s">
        <v>1661</v>
      </c>
      <c r="C259" s="5" t="s">
        <v>1662</v>
      </c>
      <c r="D259" s="19" t="s">
        <v>1664</v>
      </c>
      <c r="E259" s="5" t="s">
        <v>163</v>
      </c>
      <c r="F259" s="23" t="s">
        <v>5109</v>
      </c>
      <c r="G259" s="40" t="s">
        <v>5632</v>
      </c>
      <c r="H259" s="19" t="s">
        <v>4236</v>
      </c>
      <c r="I259" s="19" t="s">
        <v>4237</v>
      </c>
      <c r="J259" s="1" t="str">
        <f t="shared" si="19"/>
        <v>R258 : C02225 + C00010 -&gt; C00100 + C00036 + C00001</v>
      </c>
      <c r="K259" s="1" t="str">
        <f t="shared" si="16"/>
        <v>(${Variables:E2_3_3_5_kcat} * ${Variables:E2_3_3_5_conc}*C02225 * C00010) / (${Variables:E2_3_3_5_km}+${Variables:E2_3_3_5_conc}*C02225 * C00010)</v>
      </c>
      <c r="L259" s="1" t="str">
        <f t="shared" si="22"/>
        <v>R258 : C02225 + C00010 -&gt; C00100 + C00036 + C00001 | (${Variables:E2_3_3_5_kcat} * ${Variables:E2_3_3_5_conc}*C02225 * C00010) / (${Variables:E2_3_3_5_km}+${Variables:E2_3_3_5_conc}*C02225 * C00010)</v>
      </c>
    </row>
    <row r="260" spans="1:12" ht="75" x14ac:dyDescent="0.25">
      <c r="A260" s="18" t="str">
        <f t="shared" si="18"/>
        <v>R259</v>
      </c>
      <c r="B260" s="4"/>
      <c r="C260" s="5" t="s">
        <v>1665</v>
      </c>
      <c r="D260" s="19" t="s">
        <v>1666</v>
      </c>
      <c r="E260" s="5" t="s">
        <v>54</v>
      </c>
      <c r="F260" s="23" t="s">
        <v>5110</v>
      </c>
      <c r="G260" s="40" t="s">
        <v>5633</v>
      </c>
      <c r="H260" s="19" t="s">
        <v>4238</v>
      </c>
      <c r="I260" s="19" t="s">
        <v>4239</v>
      </c>
      <c r="J260" s="1" t="str">
        <f t="shared" si="19"/>
        <v>R259 : C00149 + C00010 -&gt; C00024 + C00001 + C00048</v>
      </c>
      <c r="K260" s="1" t="str">
        <f t="shared" ref="K260:K323" si="23">"(${Variables:"&amp;F260&amp;"_kcat} * ${Variables:"&amp;F260&amp;"_conc}*"&amp;G260&amp;") / (${Variables:"&amp;F260&amp;"_km}+${Variables:"&amp;F260&amp;"_conc}*"&amp;G260&amp;")"</f>
        <v>(${Variables:E2_3_3_9_kcat} * ${Variables:E2_3_3_9_conc}*C00149 * C00010) / (${Variables:E2_3_3_9_km}+${Variables:E2_3_3_9_conc}*C00149 * C00010)</v>
      </c>
      <c r="L260" s="1" t="str">
        <f t="shared" si="22"/>
        <v>R259 : C00149 + C00010 -&gt; C00024 + C00001 + C00048 | (${Variables:E2_3_3_9_kcat} * ${Variables:E2_3_3_9_conc}*C00149 * C00010) / (${Variables:E2_3_3_9_km}+${Variables:E2_3_3_9_conc}*C00149 * C00010)</v>
      </c>
    </row>
    <row r="261" spans="1:12" ht="75" x14ac:dyDescent="0.25">
      <c r="A261" s="18" t="str">
        <f t="shared" si="18"/>
        <v>R260</v>
      </c>
      <c r="B261" s="4"/>
      <c r="C261" s="5" t="s">
        <v>1667</v>
      </c>
      <c r="D261" s="19" t="s">
        <v>1666</v>
      </c>
      <c r="E261" s="5" t="s">
        <v>54</v>
      </c>
      <c r="F261" s="23" t="s">
        <v>5110</v>
      </c>
      <c r="G261" s="40" t="s">
        <v>5633</v>
      </c>
      <c r="H261" s="19" t="s">
        <v>4238</v>
      </c>
      <c r="I261" s="19" t="s">
        <v>4239</v>
      </c>
      <c r="J261" s="1" t="str">
        <f t="shared" si="19"/>
        <v>R260 : C00149 + C00010 -&gt; C00024 + C00001 + C00048</v>
      </c>
      <c r="K261" s="1" t="str">
        <f t="shared" si="23"/>
        <v>(${Variables:E2_3_3_9_kcat} * ${Variables:E2_3_3_9_conc}*C00149 * C00010) / (${Variables:E2_3_3_9_km}+${Variables:E2_3_3_9_conc}*C00149 * C00010)</v>
      </c>
      <c r="L261" s="1" t="str">
        <f t="shared" si="22"/>
        <v>R260 : C00149 + C00010 -&gt; C00024 + C00001 + C00048 | (${Variables:E2_3_3_9_kcat} * ${Variables:E2_3_3_9_conc}*C00149 * C00010) / (${Variables:E2_3_3_9_km}+${Variables:E2_3_3_9_conc}*C00149 * C00010)</v>
      </c>
    </row>
    <row r="262" spans="1:12" s="18" customFormat="1" ht="75" x14ac:dyDescent="0.25">
      <c r="A262" s="18" t="str">
        <f t="shared" si="18"/>
        <v>R261</v>
      </c>
      <c r="B262" s="17"/>
      <c r="C262" s="5" t="s">
        <v>1669</v>
      </c>
      <c r="D262" s="19" t="s">
        <v>1670</v>
      </c>
      <c r="E262" s="5" t="s">
        <v>45</v>
      </c>
      <c r="F262" s="23" t="s">
        <v>5111</v>
      </c>
      <c r="G262" s="40" t="s">
        <v>5634</v>
      </c>
      <c r="H262" s="19" t="s">
        <v>4793</v>
      </c>
      <c r="I262" s="19" t="s">
        <v>4794</v>
      </c>
      <c r="J262" s="1" t="str">
        <f t="shared" si="19"/>
        <v>R261 : C00718 + C00009 -&gt; C00718 + C00103</v>
      </c>
      <c r="K262" s="1" t="str">
        <f t="shared" si="23"/>
        <v>(${Variables:E2_4_1_1_kcat} * ${Variables:E2_4_1_1_conc}*C00718 * C00009) / (${Variables:E2_4_1_1_km}+${Variables:E2_4_1_1_conc}*C00718 * C00009)</v>
      </c>
      <c r="L262" s="1" t="str">
        <f t="shared" si="22"/>
        <v>R261 : C00718 + C00009 -&gt; C00718 + C00103 | (${Variables:E2_4_1_1_kcat} * ${Variables:E2_4_1_1_conc}*C00718 * C00009) / (${Variables:E2_4_1_1_km}+${Variables:E2_4_1_1_conc}*C00718 * C00009)</v>
      </c>
    </row>
    <row r="263" spans="1:12" ht="75" x14ac:dyDescent="0.25">
      <c r="A263" s="18" t="str">
        <f t="shared" si="18"/>
        <v>R262</v>
      </c>
      <c r="B263" s="4"/>
      <c r="C263" s="5" t="s">
        <v>1669</v>
      </c>
      <c r="D263" s="19" t="s">
        <v>1670</v>
      </c>
      <c r="E263" s="5" t="s">
        <v>45</v>
      </c>
      <c r="F263" s="23" t="s">
        <v>5111</v>
      </c>
      <c r="G263" s="40" t="s">
        <v>7237</v>
      </c>
      <c r="H263" s="19" t="s">
        <v>7238</v>
      </c>
      <c r="I263" s="19" t="s">
        <v>7253</v>
      </c>
      <c r="J263" s="1" t="str">
        <f t="shared" si="19"/>
        <v>R262 : G10495 + C00009 -&gt; G10495 + C00103</v>
      </c>
      <c r="K263" s="1" t="str">
        <f t="shared" si="23"/>
        <v>(${Variables:E2_4_1_1_kcat} * ${Variables:E2_4_1_1_conc}*G10495 * C00009) / (${Variables:E2_4_1_1_km}+${Variables:E2_4_1_1_conc}*G10495 * C00009)</v>
      </c>
      <c r="L263" s="1" t="str">
        <f t="shared" si="22"/>
        <v>R262 : G10495 + C00009 -&gt; G10495 + C00103 | (${Variables:E2_4_1_1_kcat} * ${Variables:E2_4_1_1_conc}*G10495 * C00009) / (${Variables:E2_4_1_1_km}+${Variables:E2_4_1_1_conc}*G10495 * C00009)</v>
      </c>
    </row>
    <row r="264" spans="1:12" s="18" customFormat="1" ht="75" x14ac:dyDescent="0.25">
      <c r="A264" s="18" t="str">
        <f t="shared" si="18"/>
        <v>R263</v>
      </c>
      <c r="B264" s="17" t="s">
        <v>1671</v>
      </c>
      <c r="C264" s="5" t="s">
        <v>1672</v>
      </c>
      <c r="D264" s="19" t="s">
        <v>1673</v>
      </c>
      <c r="E264" s="5" t="s">
        <v>661</v>
      </c>
      <c r="F264" s="23" t="s">
        <v>5112</v>
      </c>
      <c r="G264" s="40" t="s">
        <v>5635</v>
      </c>
      <c r="H264" s="19" t="s">
        <v>4796</v>
      </c>
      <c r="I264" s="19" t="s">
        <v>4795</v>
      </c>
      <c r="J264" s="1" t="str">
        <f t="shared" si="19"/>
        <v>R263 : C00029 + C00760 -&gt; C00015 + C00760</v>
      </c>
      <c r="K264" s="1" t="str">
        <f t="shared" si="23"/>
        <v>(${Variables:E2_4_1_12_kcat} * ${Variables:E2_4_1_12_conc}*C00029 * C00760) / (${Variables:E2_4_1_12_km}+${Variables:E2_4_1_12_conc}*C00029 * C00760)</v>
      </c>
      <c r="L264" s="1" t="str">
        <f t="shared" si="22"/>
        <v>R263 : C00029 + C00760 -&gt; C00015 + C00760 | (${Variables:E2_4_1_12_kcat} * ${Variables:E2_4_1_12_conc}*C00029 * C00760) / (${Variables:E2_4_1_12_km}+${Variables:E2_4_1_12_conc}*C00029 * C00760)</v>
      </c>
    </row>
    <row r="265" spans="1:12" ht="75" x14ac:dyDescent="0.25">
      <c r="A265" s="18" t="str">
        <f t="shared" si="18"/>
        <v>R264</v>
      </c>
      <c r="B265" s="4" t="s">
        <v>1671</v>
      </c>
      <c r="C265" s="5" t="s">
        <v>1672</v>
      </c>
      <c r="D265" s="19" t="s">
        <v>1673</v>
      </c>
      <c r="E265" s="5" t="s">
        <v>661</v>
      </c>
      <c r="F265" s="23" t="s">
        <v>5112</v>
      </c>
      <c r="G265" s="40" t="s">
        <v>7239</v>
      </c>
      <c r="H265" s="19" t="s">
        <v>7240</v>
      </c>
      <c r="I265" s="19" t="s">
        <v>7254</v>
      </c>
      <c r="J265" s="1" t="str">
        <f t="shared" si="19"/>
        <v>R264 : G10481 + G10608 -&gt; G10481 + G10619</v>
      </c>
      <c r="K265" s="1" t="str">
        <f t="shared" si="23"/>
        <v>(${Variables:E2_4_1_12_kcat} * ${Variables:E2_4_1_12_conc}*G10481 * G10608) / (${Variables:E2_4_1_12_km}+${Variables:E2_4_1_12_conc}*G10481 * G10608)</v>
      </c>
      <c r="L265" s="1" t="str">
        <f t="shared" si="22"/>
        <v>R264 : G10481 + G10608 -&gt; G10481 + G10619 | (${Variables:E2_4_1_12_kcat} * ${Variables:E2_4_1_12_conc}*G10481 * G10608) / (${Variables:E2_4_1_12_km}+${Variables:E2_4_1_12_conc}*G10481 * G10608)</v>
      </c>
    </row>
    <row r="266" spans="1:12" s="18" customFormat="1" ht="75" x14ac:dyDescent="0.25">
      <c r="A266" s="18" t="str">
        <f t="shared" si="18"/>
        <v>R265</v>
      </c>
      <c r="B266" s="17" t="s">
        <v>1674</v>
      </c>
      <c r="C266" s="5" t="s">
        <v>1675</v>
      </c>
      <c r="D266" s="19" t="s">
        <v>1676</v>
      </c>
      <c r="E266" s="5" t="s">
        <v>655</v>
      </c>
      <c r="F266" s="23" t="s">
        <v>5113</v>
      </c>
      <c r="G266" s="40" t="s">
        <v>5636</v>
      </c>
      <c r="H266" s="19" t="s">
        <v>4798</v>
      </c>
      <c r="I266" s="19" t="s">
        <v>4797</v>
      </c>
      <c r="J266" s="1" t="str">
        <f t="shared" si="19"/>
        <v>R265 : C05893 + C11826 -&gt; C04574 + C11826</v>
      </c>
      <c r="K266" s="1" t="str">
        <f t="shared" si="23"/>
        <v>(${Variables:E2_4_1_129_kcat} * ${Variables:E2_4_1_129_conc}*C05893 * C11826) / (${Variables:E2_4_1_129_km}+${Variables:E2_4_1_129_conc}*C05893 * C11826)</v>
      </c>
      <c r="L266" s="1" t="str">
        <f t="shared" si="22"/>
        <v>R265 : C05893 + C11826 -&gt; C04574 + C11826 | (${Variables:E2_4_1_129_kcat} * ${Variables:E2_4_1_129_conc}*C05893 * C11826) / (${Variables:E2_4_1_129_km}+${Variables:E2_4_1_129_conc}*C05893 * C11826)</v>
      </c>
    </row>
    <row r="267" spans="1:12" ht="75" x14ac:dyDescent="0.25">
      <c r="A267" s="18" t="str">
        <f t="shared" si="18"/>
        <v>R266</v>
      </c>
      <c r="B267" s="4" t="s">
        <v>1674</v>
      </c>
      <c r="C267" s="5" t="s">
        <v>1675</v>
      </c>
      <c r="D267" s="19" t="s">
        <v>1676</v>
      </c>
      <c r="E267" s="5" t="s">
        <v>655</v>
      </c>
      <c r="F267" s="23" t="s">
        <v>5113</v>
      </c>
      <c r="G267" s="40" t="s">
        <v>7241</v>
      </c>
      <c r="H267" s="19" t="s">
        <v>7242</v>
      </c>
      <c r="I267" s="19" t="s">
        <v>7256</v>
      </c>
      <c r="J267" s="1" t="str">
        <f t="shared" si="19"/>
        <v>R266 : G10553 + G10554 -&gt; C04574 + G10554</v>
      </c>
      <c r="K267" s="1" t="str">
        <f t="shared" si="23"/>
        <v>(${Variables:E2_4_1_129_kcat} * ${Variables:E2_4_1_129_conc}*G10553 * G10554) / (${Variables:E2_4_1_129_km}+${Variables:E2_4_1_129_conc}*G10553 * G10554)</v>
      </c>
      <c r="L267" s="1" t="str">
        <f t="shared" si="22"/>
        <v>R266 : G10553 + G10554 -&gt; C04574 + G10554 | (${Variables:E2_4_1_129_kcat} * ${Variables:E2_4_1_129_conc}*G10553 * G10554) / (${Variables:E2_4_1_129_km}+${Variables:E2_4_1_129_conc}*G10553 * G10554)</v>
      </c>
    </row>
    <row r="268" spans="1:12" s="18" customFormat="1" ht="75" x14ac:dyDescent="0.25">
      <c r="A268" s="18" t="str">
        <f t="shared" si="18"/>
        <v>R267</v>
      </c>
      <c r="B268" s="17" t="s">
        <v>1677</v>
      </c>
      <c r="C268" s="5" t="s">
        <v>1678</v>
      </c>
      <c r="D268" s="19" t="s">
        <v>1679</v>
      </c>
      <c r="E268" s="5" t="s">
        <v>376</v>
      </c>
      <c r="F268" s="23" t="s">
        <v>5114</v>
      </c>
      <c r="G268" s="40" t="s">
        <v>5637</v>
      </c>
      <c r="H268" s="19" t="s">
        <v>4802</v>
      </c>
      <c r="I268" s="19" t="s">
        <v>4800</v>
      </c>
      <c r="J268" s="1" t="str">
        <f t="shared" si="19"/>
        <v>R267 : C00029 + C00092 -&gt; C00015 + C00689</v>
      </c>
      <c r="K268" s="1" t="str">
        <f t="shared" si="23"/>
        <v>(${Variables:E2_4_1_15_kcat} * ${Variables:E2_4_1_15_conc}*C00029 * C00092) / (${Variables:E2_4_1_15_km}+${Variables:E2_4_1_15_conc}*C00029 * C00092)</v>
      </c>
      <c r="L268" s="1" t="str">
        <f t="shared" si="22"/>
        <v>R267 : C00029 + C00092 -&gt; C00015 + C00689 | (${Variables:E2_4_1_15_kcat} * ${Variables:E2_4_1_15_conc}*C00029 * C00092) / (${Variables:E2_4_1_15_km}+${Variables:E2_4_1_15_conc}*C00029 * C00092)</v>
      </c>
    </row>
    <row r="269" spans="1:12" ht="75" x14ac:dyDescent="0.25">
      <c r="A269" s="18" t="str">
        <f t="shared" si="18"/>
        <v>R268</v>
      </c>
      <c r="B269" s="4" t="s">
        <v>1677</v>
      </c>
      <c r="C269" s="5" t="s">
        <v>1678</v>
      </c>
      <c r="D269" s="19" t="s">
        <v>1679</v>
      </c>
      <c r="E269" s="5" t="s">
        <v>376</v>
      </c>
      <c r="F269" s="23" t="s">
        <v>5114</v>
      </c>
      <c r="G269" s="40" t="s">
        <v>5638</v>
      </c>
      <c r="H269" s="19" t="s">
        <v>4801</v>
      </c>
      <c r="I269" s="19" t="s">
        <v>4799</v>
      </c>
      <c r="J269" s="1" t="str">
        <f t="shared" si="19"/>
        <v>R268 : G10608 + C00092 -&gt; G10619 + G09795</v>
      </c>
      <c r="K269" s="1" t="str">
        <f t="shared" si="23"/>
        <v>(${Variables:E2_4_1_15_kcat} * ${Variables:E2_4_1_15_conc}*G10608 * C00092) / (${Variables:E2_4_1_15_km}+${Variables:E2_4_1_15_conc}*G10608 * C00092)</v>
      </c>
      <c r="L269" s="1" t="str">
        <f t="shared" si="22"/>
        <v>R268 : G10608 + C00092 -&gt; G10619 + G09795 | (${Variables:E2_4_1_15_kcat} * ${Variables:E2_4_1_15_conc}*G10608 * C00092) / (${Variables:E2_4_1_15_km}+${Variables:E2_4_1_15_conc}*G10608 * C00092)</v>
      </c>
    </row>
    <row r="270" spans="1:12" s="18" customFormat="1" ht="60" x14ac:dyDescent="0.25">
      <c r="A270" s="18" t="str">
        <f t="shared" si="18"/>
        <v>R269</v>
      </c>
      <c r="B270" s="17" t="s">
        <v>1680</v>
      </c>
      <c r="C270" s="5" t="s">
        <v>1681</v>
      </c>
      <c r="D270" s="19" t="s">
        <v>1682</v>
      </c>
      <c r="E270" s="5" t="s">
        <v>475</v>
      </c>
      <c r="F270" s="23" t="s">
        <v>5115</v>
      </c>
      <c r="G270" s="40" t="s">
        <v>4806</v>
      </c>
      <c r="H270" s="19" t="s">
        <v>4806</v>
      </c>
      <c r="I270" s="19" t="s">
        <v>4804</v>
      </c>
      <c r="J270" s="1" t="str">
        <f t="shared" si="19"/>
        <v>R269 : C00718 -&gt; C00369</v>
      </c>
      <c r="K270" s="1" t="str">
        <f t="shared" si="23"/>
        <v>(${Variables:E2_4_1_18_kcat} * ${Variables:E2_4_1_18_conc}*C00718) / (${Variables:E2_4_1_18_km}+${Variables:E2_4_1_18_conc}*C00718)</v>
      </c>
      <c r="L270" s="1" t="str">
        <f t="shared" si="22"/>
        <v>R269 : C00718 -&gt; C00369 | (${Variables:E2_4_1_18_kcat} * ${Variables:E2_4_1_18_conc}*C00718) / (${Variables:E2_4_1_18_km}+${Variables:E2_4_1_18_conc}*C00718)</v>
      </c>
    </row>
    <row r="271" spans="1:12" ht="60" x14ac:dyDescent="0.25">
      <c r="A271" s="18" t="str">
        <f t="shared" si="18"/>
        <v>R270</v>
      </c>
      <c r="B271" s="4" t="s">
        <v>1680</v>
      </c>
      <c r="C271" s="5" t="s">
        <v>1681</v>
      </c>
      <c r="D271" s="19" t="s">
        <v>1682</v>
      </c>
      <c r="E271" s="5" t="s">
        <v>475</v>
      </c>
      <c r="F271" s="23" t="s">
        <v>5115</v>
      </c>
      <c r="G271" s="40" t="s">
        <v>4805</v>
      </c>
      <c r="H271" s="19" t="s">
        <v>4805</v>
      </c>
      <c r="I271" s="19" t="s">
        <v>4803</v>
      </c>
      <c r="J271" s="1" t="str">
        <f t="shared" si="19"/>
        <v>R270 : G10495 -&gt; G10545</v>
      </c>
      <c r="K271" s="1" t="str">
        <f t="shared" si="23"/>
        <v>(${Variables:E2_4_1_18_kcat} * ${Variables:E2_4_1_18_conc}*G10495) / (${Variables:E2_4_1_18_km}+${Variables:E2_4_1_18_conc}*G10495)</v>
      </c>
      <c r="L271" s="1" t="str">
        <f t="shared" si="22"/>
        <v>R270 : G10495 -&gt; G10545 | (${Variables:E2_4_1_18_kcat} * ${Variables:E2_4_1_18_conc}*G10495) / (${Variables:E2_4_1_18_km}+${Variables:E2_4_1_18_conc}*G10495)</v>
      </c>
    </row>
    <row r="272" spans="1:12" ht="75" x14ac:dyDescent="0.25">
      <c r="A272" s="18" t="str">
        <f t="shared" si="18"/>
        <v>R271</v>
      </c>
      <c r="B272" s="4" t="s">
        <v>1685</v>
      </c>
      <c r="C272" s="5" t="s">
        <v>1686</v>
      </c>
      <c r="D272" s="19" t="s">
        <v>1687</v>
      </c>
      <c r="E272" s="5" t="s">
        <v>546</v>
      </c>
      <c r="F272" s="23" t="s">
        <v>5116</v>
      </c>
      <c r="G272" s="40" t="s">
        <v>5639</v>
      </c>
      <c r="H272" s="19" t="s">
        <v>4240</v>
      </c>
      <c r="I272" s="19" t="s">
        <v>4241</v>
      </c>
      <c r="J272" s="1" t="str">
        <f t="shared" si="19"/>
        <v>R271 : C04652 + C04824 -&gt; C00015 + C04932</v>
      </c>
      <c r="K272" s="1" t="str">
        <f t="shared" si="23"/>
        <v>(${Variables:E2_4_1_182_kcat} * ${Variables:E2_4_1_182_conc}*C04652 * C04824) / (${Variables:E2_4_1_182_km}+${Variables:E2_4_1_182_conc}*C04652 * C04824)</v>
      </c>
      <c r="L272" s="1" t="str">
        <f t="shared" si="22"/>
        <v>R271 : C04652 + C04824 -&gt; C00015 + C04932 | (${Variables:E2_4_1_182_kcat} * ${Variables:E2_4_1_182_conc}*C04652 * C04824) / (${Variables:E2_4_1_182_km}+${Variables:E2_4_1_182_conc}*C04652 * C04824)</v>
      </c>
    </row>
    <row r="273" spans="1:12" s="18" customFormat="1" ht="75" x14ac:dyDescent="0.25">
      <c r="A273" s="18" t="str">
        <f t="shared" si="18"/>
        <v>R272</v>
      </c>
      <c r="B273" s="17" t="s">
        <v>1688</v>
      </c>
      <c r="C273" s="5" t="s">
        <v>1689</v>
      </c>
      <c r="D273" s="19" t="s">
        <v>1690</v>
      </c>
      <c r="E273" s="5" t="s">
        <v>486</v>
      </c>
      <c r="F273" s="23" t="s">
        <v>5117</v>
      </c>
      <c r="G273" s="40" t="s">
        <v>5640</v>
      </c>
      <c r="H273" s="19" t="s">
        <v>4808</v>
      </c>
      <c r="I273" s="19" t="s">
        <v>4807</v>
      </c>
      <c r="J273" s="1" t="str">
        <f t="shared" si="19"/>
        <v>R272 : C00498 + C00718 -&gt; C00008 + C00718</v>
      </c>
      <c r="K273" s="1" t="str">
        <f t="shared" si="23"/>
        <v>(${Variables:E2_4_1_21_kcat} * ${Variables:E2_4_1_21_conc}*C00498 * C00718) / (${Variables:E2_4_1_21_km}+${Variables:E2_4_1_21_conc}*C00498 * C00718)</v>
      </c>
      <c r="L273" s="1" t="str">
        <f t="shared" si="22"/>
        <v>R272 : C00498 + C00718 -&gt; C00008 + C00718 | (${Variables:E2_4_1_21_kcat} * ${Variables:E2_4_1_21_conc}*C00498 * C00718) / (${Variables:E2_4_1_21_km}+${Variables:E2_4_1_21_conc}*C00498 * C00718)</v>
      </c>
    </row>
    <row r="274" spans="1:12" ht="75" x14ac:dyDescent="0.25">
      <c r="A274" s="18" t="str">
        <f t="shared" si="18"/>
        <v>R273</v>
      </c>
      <c r="B274" s="4" t="s">
        <v>1688</v>
      </c>
      <c r="C274" s="5" t="s">
        <v>1689</v>
      </c>
      <c r="D274" s="19" t="s">
        <v>1690</v>
      </c>
      <c r="E274" s="5" t="s">
        <v>486</v>
      </c>
      <c r="F274" s="23" t="s">
        <v>5117</v>
      </c>
      <c r="G274" s="40" t="s">
        <v>7243</v>
      </c>
      <c r="H274" s="19" t="s">
        <v>7244</v>
      </c>
      <c r="I274" s="19" t="s">
        <v>7255</v>
      </c>
      <c r="J274" s="1" t="str">
        <f t="shared" si="19"/>
        <v>R273 : G10495 + G11109 -&gt; G10495 + G11113</v>
      </c>
      <c r="K274" s="1" t="str">
        <f t="shared" si="23"/>
        <v>(${Variables:E2_4_1_21_kcat} * ${Variables:E2_4_1_21_conc}*G10495 * G11109) / (${Variables:E2_4_1_21_km}+${Variables:E2_4_1_21_conc}*G10495 * G11109)</v>
      </c>
      <c r="L274" s="1" t="str">
        <f t="shared" si="22"/>
        <v>R273 : G10495 + G11109 -&gt; G10495 + G11113 | (${Variables:E2_4_1_21_kcat} * ${Variables:E2_4_1_21_conc}*G10495 * G11109) / (${Variables:E2_4_1_21_km}+${Variables:E2_4_1_21_conc}*G10495 * G11109)</v>
      </c>
    </row>
    <row r="275" spans="1:12" s="18" customFormat="1" ht="75" x14ac:dyDescent="0.25">
      <c r="A275" s="18" t="str">
        <f t="shared" si="18"/>
        <v>R274</v>
      </c>
      <c r="B275" s="17" t="s">
        <v>1691</v>
      </c>
      <c r="C275" s="5" t="s">
        <v>1692</v>
      </c>
      <c r="D275" s="19" t="s">
        <v>1693</v>
      </c>
      <c r="E275" s="5" t="s">
        <v>596</v>
      </c>
      <c r="F275" s="23" t="s">
        <v>5118</v>
      </c>
      <c r="G275" s="40" t="s">
        <v>5641</v>
      </c>
      <c r="H275" s="19" t="s">
        <v>4812</v>
      </c>
      <c r="I275" s="19" t="s">
        <v>4810</v>
      </c>
      <c r="J275" s="1" t="str">
        <f t="shared" si="19"/>
        <v>R274 : C04851 + C00043 -&gt; C05893 + C00015</v>
      </c>
      <c r="K275" s="1" t="str">
        <f t="shared" si="23"/>
        <v>(${Variables:E2_4_1_227_kcat} * ${Variables:E2_4_1_227_conc}*C04851 * C00043) / (${Variables:E2_4_1_227_km}+${Variables:E2_4_1_227_conc}*C04851 * C00043)</v>
      </c>
      <c r="L275" s="1" t="str">
        <f t="shared" si="22"/>
        <v>R274 : C04851 + C00043 -&gt; C05893 + C00015 | (${Variables:E2_4_1_227_kcat} * ${Variables:E2_4_1_227_conc}*C04851 * C00043) / (${Variables:E2_4_1_227_km}+${Variables:E2_4_1_227_conc}*C04851 * C00043)</v>
      </c>
    </row>
    <row r="276" spans="1:12" ht="75" x14ac:dyDescent="0.25">
      <c r="A276" s="18" t="str">
        <f t="shared" si="18"/>
        <v>R275</v>
      </c>
      <c r="B276" s="4" t="s">
        <v>1691</v>
      </c>
      <c r="C276" s="5" t="s">
        <v>1692</v>
      </c>
      <c r="D276" s="19" t="s">
        <v>1693</v>
      </c>
      <c r="E276" s="5" t="s">
        <v>596</v>
      </c>
      <c r="F276" s="23" t="s">
        <v>5118</v>
      </c>
      <c r="G276" s="40" t="s">
        <v>5642</v>
      </c>
      <c r="H276" s="19" t="s">
        <v>4811</v>
      </c>
      <c r="I276" s="19" t="s">
        <v>4809</v>
      </c>
      <c r="J276" s="1" t="str">
        <f t="shared" si="19"/>
        <v>R275 : G10552 + G10610 -&gt; G10553 + G10619</v>
      </c>
      <c r="K276" s="1" t="str">
        <f t="shared" si="23"/>
        <v>(${Variables:E2_4_1_227_kcat} * ${Variables:E2_4_1_227_conc}*G10552 * G10610) / (${Variables:E2_4_1_227_km}+${Variables:E2_4_1_227_conc}*G10552 * G10610)</v>
      </c>
      <c r="L276" s="1" t="str">
        <f t="shared" si="22"/>
        <v>R275 : G10552 + G10610 -&gt; G10553 + G10619 | (${Variables:E2_4_1_227_kcat} * ${Variables:E2_4_1_227_conc}*G10552 * G10610) / (${Variables:E2_4_1_227_km}+${Variables:E2_4_1_227_conc}*G10552 * G10610)</v>
      </c>
    </row>
    <row r="277" spans="1:12" ht="75" x14ac:dyDescent="0.25">
      <c r="A277" s="18" t="str">
        <f t="shared" si="18"/>
        <v>R276</v>
      </c>
      <c r="B277" s="4" t="s">
        <v>1698</v>
      </c>
      <c r="C277" s="5" t="s">
        <v>1700</v>
      </c>
      <c r="D277" s="19" t="s">
        <v>1701</v>
      </c>
      <c r="E277" s="5" t="s">
        <v>300</v>
      </c>
      <c r="F277" s="23" t="s">
        <v>5120</v>
      </c>
      <c r="G277" s="40" t="s">
        <v>5643</v>
      </c>
      <c r="H277" s="19" t="s">
        <v>4242</v>
      </c>
      <c r="I277" s="19" t="s">
        <v>4243</v>
      </c>
      <c r="J277" s="1" t="str">
        <f t="shared" ref="J277:J308" si="24">A277&amp;" : "&amp;H277 &amp;" -&gt; "&amp; I277</f>
        <v>R276 : C01103 + C00013 -&gt; C00295 + C00119</v>
      </c>
      <c r="K277" s="1" t="str">
        <f t="shared" si="23"/>
        <v>(${Variables:E2_4_2_10_kcat} * ${Variables:E2_4_2_10_conc}*C01103 * C00013) / (${Variables:E2_4_2_10_km}+${Variables:E2_4_2_10_conc}*C01103 * C00013)</v>
      </c>
      <c r="L277" s="1" t="str">
        <f t="shared" si="22"/>
        <v>R276 : C01103 + C00013 -&gt; C00295 + C00119 | (${Variables:E2_4_2_10_kcat} * ${Variables:E2_4_2_10_conc}*C01103 * C00013) / (${Variables:E2_4_2_10_km}+${Variables:E2_4_2_10_conc}*C01103 * C00013)</v>
      </c>
    </row>
    <row r="278" spans="1:12" ht="75" x14ac:dyDescent="0.25">
      <c r="A278" s="18" t="str">
        <f t="shared" si="18"/>
        <v>R277</v>
      </c>
      <c r="B278" s="4" t="s">
        <v>1702</v>
      </c>
      <c r="C278" s="5" t="s">
        <v>1703</v>
      </c>
      <c r="D278" s="19" t="s">
        <v>1704</v>
      </c>
      <c r="E278" s="5" t="s">
        <v>520</v>
      </c>
      <c r="F278" s="23" t="s">
        <v>5121</v>
      </c>
      <c r="G278" s="40" t="s">
        <v>5644</v>
      </c>
      <c r="H278" s="19" t="s">
        <v>4244</v>
      </c>
      <c r="I278" s="19" t="s">
        <v>4245</v>
      </c>
      <c r="J278" s="1" t="str">
        <f t="shared" si="24"/>
        <v>R277 : C03090 + C00013 + C00025 -&gt; C00064 + C00119 + C00001</v>
      </c>
      <c r="K278" s="1" t="str">
        <f t="shared" si="23"/>
        <v>(${Variables:E2_4_2_14_kcat} * ${Variables:E2_4_2_14_conc}*C03090 * C00013 * C00025) / (${Variables:E2_4_2_14_km}+${Variables:E2_4_2_14_conc}*C03090 * C00013 * C00025)</v>
      </c>
      <c r="L278" s="1" t="str">
        <f t="shared" si="22"/>
        <v>R277 : C03090 + C00013 + C00025 -&gt; C00064 + C00119 + C00001 | (${Variables:E2_4_2_14_kcat} * ${Variables:E2_4_2_14_conc}*C03090 * C00013 * C00025) / (${Variables:E2_4_2_14_km}+${Variables:E2_4_2_14_conc}*C03090 * C00013 * C00025)</v>
      </c>
    </row>
    <row r="279" spans="1:12" ht="75" x14ac:dyDescent="0.25">
      <c r="A279" s="18" t="str">
        <f t="shared" si="18"/>
        <v>R278</v>
      </c>
      <c r="B279" s="4" t="s">
        <v>1705</v>
      </c>
      <c r="C279" s="5" t="s">
        <v>1706</v>
      </c>
      <c r="D279" s="19" t="s">
        <v>1707</v>
      </c>
      <c r="E279" s="5" t="s">
        <v>605</v>
      </c>
      <c r="F279" s="23" t="s">
        <v>5122</v>
      </c>
      <c r="G279" s="40" t="s">
        <v>5645</v>
      </c>
      <c r="H279" s="19" t="s">
        <v>4246</v>
      </c>
      <c r="I279" s="19" t="s">
        <v>4247</v>
      </c>
      <c r="J279" s="1" t="str">
        <f t="shared" si="24"/>
        <v>R278 : C02739 + C00013 -&gt; C00002 + C00119</v>
      </c>
      <c r="K279" s="1" t="str">
        <f t="shared" si="23"/>
        <v>(${Variables:E2_4_2_17_kcat} * ${Variables:E2_4_2_17_conc}*C02739 * C00013) / (${Variables:E2_4_2_17_km}+${Variables:E2_4_2_17_conc}*C02739 * C00013)</v>
      </c>
      <c r="L279" s="1" t="str">
        <f t="shared" si="22"/>
        <v>R278 : C02739 + C00013 -&gt; C00002 + C00119 | (${Variables:E2_4_2_17_kcat} * ${Variables:E2_4_2_17_conc}*C02739 * C00013) / (${Variables:E2_4_2_17_km}+${Variables:E2_4_2_17_conc}*C02739 * C00013)</v>
      </c>
    </row>
    <row r="280" spans="1:12" ht="75" x14ac:dyDescent="0.25">
      <c r="A280" s="18" t="str">
        <f t="shared" si="18"/>
        <v>R279</v>
      </c>
      <c r="B280" s="4" t="s">
        <v>1708</v>
      </c>
      <c r="C280" s="5" t="s">
        <v>1709</v>
      </c>
      <c r="D280" s="19" t="s">
        <v>1710</v>
      </c>
      <c r="E280" s="5" t="s">
        <v>326</v>
      </c>
      <c r="F280" s="23" t="s">
        <v>5123</v>
      </c>
      <c r="G280" s="40" t="s">
        <v>5646</v>
      </c>
      <c r="H280" s="19" t="s">
        <v>4248</v>
      </c>
      <c r="I280" s="19" t="s">
        <v>4249</v>
      </c>
      <c r="J280" s="1" t="str">
        <f t="shared" si="24"/>
        <v>R279 : C04302 + C00013 -&gt; C00108 + C00119</v>
      </c>
      <c r="K280" s="1" t="str">
        <f t="shared" si="23"/>
        <v>(${Variables:E2_4_2_18_kcat} * ${Variables:E2_4_2_18_conc}*C04302 * C00013) / (${Variables:E2_4_2_18_km}+${Variables:E2_4_2_18_conc}*C04302 * C00013)</v>
      </c>
      <c r="L280" s="1" t="str">
        <f t="shared" si="22"/>
        <v>R279 : C04302 + C00013 -&gt; C00108 + C00119 | (${Variables:E2_4_2_18_kcat} * ${Variables:E2_4_2_18_conc}*C04302 * C00013) / (${Variables:E2_4_2_18_km}+${Variables:E2_4_2_18_conc}*C04302 * C00013)</v>
      </c>
    </row>
    <row r="281" spans="1:12" ht="75" x14ac:dyDescent="0.25">
      <c r="A281" s="18" t="str">
        <f t="shared" si="18"/>
        <v>R280</v>
      </c>
      <c r="B281" s="4" t="s">
        <v>1711</v>
      </c>
      <c r="C281" s="5" t="s">
        <v>1712</v>
      </c>
      <c r="D281" s="19" t="s">
        <v>1713</v>
      </c>
      <c r="E281" s="5" t="s">
        <v>343</v>
      </c>
      <c r="F281" s="23" t="s">
        <v>5124</v>
      </c>
      <c r="G281" s="40" t="s">
        <v>5647</v>
      </c>
      <c r="H281" s="19" t="s">
        <v>4250</v>
      </c>
      <c r="I281" s="19" t="s">
        <v>4251</v>
      </c>
      <c r="J281" s="1" t="str">
        <f t="shared" si="24"/>
        <v>R280 : C01185 + C00013 + C00011 -&gt; C03722 + C00119</v>
      </c>
      <c r="K281" s="1" t="str">
        <f t="shared" si="23"/>
        <v>(${Variables:E2_4_2_19_kcat} * ${Variables:E2_4_2_19_conc}*C01185 * C00013 * C00011) / (${Variables:E2_4_2_19_km}+${Variables:E2_4_2_19_conc}*C01185 * C00013 * C00011)</v>
      </c>
      <c r="L281" s="1" t="str">
        <f t="shared" si="22"/>
        <v>R280 : C01185 + C00013 + C00011 -&gt; C03722 + C00119 | (${Variables:E2_4_2_19_kcat} * ${Variables:E2_4_2_19_conc}*C01185 * C00013 * C00011) / (${Variables:E2_4_2_19_km}+${Variables:E2_4_2_19_conc}*C01185 * C00013 * C00011)</v>
      </c>
    </row>
    <row r="282" spans="1:12" ht="75" x14ac:dyDescent="0.25">
      <c r="A282" s="18" t="str">
        <f t="shared" si="18"/>
        <v>R281</v>
      </c>
      <c r="B282" s="4"/>
      <c r="C282" s="5" t="s">
        <v>1714</v>
      </c>
      <c r="D282" s="19" t="s">
        <v>1715</v>
      </c>
      <c r="E282" s="5" t="s">
        <v>303</v>
      </c>
      <c r="F282" s="23" t="s">
        <v>5125</v>
      </c>
      <c r="G282" s="40" t="s">
        <v>5648</v>
      </c>
      <c r="H282" s="19" t="s">
        <v>4252</v>
      </c>
      <c r="I282" s="19" t="s">
        <v>4253</v>
      </c>
      <c r="J282" s="1" t="str">
        <f t="shared" si="24"/>
        <v>R281 : C00655 + C00013 -&gt; C00385 + C00119</v>
      </c>
      <c r="K282" s="1" t="str">
        <f t="shared" si="23"/>
        <v>(${Variables:E2_4_2_22_kcat} * ${Variables:E2_4_2_22_conc}*C00655 * C00013) / (${Variables:E2_4_2_22_km}+${Variables:E2_4_2_22_conc}*C00655 * C00013)</v>
      </c>
      <c r="L282" s="1" t="str">
        <f t="shared" si="22"/>
        <v>R281 : C00655 + C00013 -&gt; C00385 + C00119 | (${Variables:E2_4_2_22_kcat} * ${Variables:E2_4_2_22_conc}*C00655 * C00013) / (${Variables:E2_4_2_22_km}+${Variables:E2_4_2_22_conc}*C00655 * C00013)</v>
      </c>
    </row>
    <row r="283" spans="1:12" ht="75" x14ac:dyDescent="0.25">
      <c r="A283" s="18" t="str">
        <f t="shared" si="18"/>
        <v>R282</v>
      </c>
      <c r="B283" s="4" t="s">
        <v>1717</v>
      </c>
      <c r="C283" s="5" t="s">
        <v>1718</v>
      </c>
      <c r="D283" s="19" t="s">
        <v>1716</v>
      </c>
      <c r="E283" s="5" t="s">
        <v>400</v>
      </c>
      <c r="F283" s="23" t="s">
        <v>5126</v>
      </c>
      <c r="G283" s="40" t="s">
        <v>5649</v>
      </c>
      <c r="H283" s="19" t="s">
        <v>4254</v>
      </c>
      <c r="I283" s="19" t="s">
        <v>4255</v>
      </c>
      <c r="J283" s="1" t="str">
        <f t="shared" si="24"/>
        <v>R282 : C01977 + C16675 -&gt; C20446 + C00242</v>
      </c>
      <c r="K283" s="1" t="str">
        <f t="shared" si="23"/>
        <v>(${Variables:E2_4_2_29_kcat} * ${Variables:E2_4_2_29_conc}*C01977 * C16675) / (${Variables:E2_4_2_29_km}+${Variables:E2_4_2_29_conc}*C01977 * C16675)</v>
      </c>
      <c r="L283" s="1" t="str">
        <f t="shared" si="22"/>
        <v>R282 : C01977 + C16675 -&gt; C20446 + C00242 | (${Variables:E2_4_2_29_kcat} * ${Variables:E2_4_2_29_conc}*C01977 * C16675) / (${Variables:E2_4_2_29_km}+${Variables:E2_4_2_29_conc}*C01977 * C16675)</v>
      </c>
    </row>
    <row r="284" spans="1:12" ht="75" x14ac:dyDescent="0.25">
      <c r="A284" s="18" t="str">
        <f t="shared" si="18"/>
        <v>R283</v>
      </c>
      <c r="B284" s="4"/>
      <c r="C284" s="5" t="s">
        <v>1719</v>
      </c>
      <c r="D284" s="19" t="s">
        <v>1720</v>
      </c>
      <c r="E284" s="5" t="s">
        <v>530</v>
      </c>
      <c r="F284" s="23" t="s">
        <v>5127</v>
      </c>
      <c r="G284" s="40" t="s">
        <v>5650</v>
      </c>
      <c r="H284" s="19" t="s">
        <v>4256</v>
      </c>
      <c r="I284" s="19" t="s">
        <v>4257</v>
      </c>
      <c r="J284" s="1" t="str">
        <f t="shared" si="24"/>
        <v>R283 : C19787 + C00009 -&gt; C00262 + C04188</v>
      </c>
      <c r="K284" s="1" t="str">
        <f t="shared" si="23"/>
        <v>(${Variables:E2_4_2_44_kcat} * ${Variables:E2_4_2_44_conc}*C19787 * C00009) / (${Variables:E2_4_2_44_km}+${Variables:E2_4_2_44_conc}*C19787 * C00009)</v>
      </c>
      <c r="L284" s="1" t="str">
        <f t="shared" si="22"/>
        <v>R283 : C19787 + C00009 -&gt; C00262 + C04188 | (${Variables:E2_4_2_44_kcat} * ${Variables:E2_4_2_44_conc}*C19787 * C00009) / (${Variables:E2_4_2_44_km}+${Variables:E2_4_2_44_conc}*C19787 * C00009)</v>
      </c>
    </row>
    <row r="285" spans="1:12" ht="75" x14ac:dyDescent="0.25">
      <c r="A285" s="18" t="str">
        <f t="shared" si="18"/>
        <v>R284</v>
      </c>
      <c r="B285" s="4"/>
      <c r="C285" s="5" t="s">
        <v>1721</v>
      </c>
      <c r="D285" s="19" t="s">
        <v>1722</v>
      </c>
      <c r="E285" s="5" t="s">
        <v>608</v>
      </c>
      <c r="F285" s="23" t="s">
        <v>5128</v>
      </c>
      <c r="G285" s="40" t="s">
        <v>5651</v>
      </c>
      <c r="H285" s="19" t="s">
        <v>4258</v>
      </c>
      <c r="I285" s="19" t="s">
        <v>4259</v>
      </c>
      <c r="J285" s="1" t="str">
        <f t="shared" si="24"/>
        <v>R284 : C02970 + C00119 -&gt; C20352 + C00013</v>
      </c>
      <c r="K285" s="1" t="str">
        <f t="shared" si="23"/>
        <v>(${Variables:E2_4_2_45_kcat} * ${Variables:E2_4_2_45_conc}*C02970 * C00119) / (${Variables:E2_4_2_45_km}+${Variables:E2_4_2_45_conc}*C02970 * C00119)</v>
      </c>
      <c r="L285" s="1" t="str">
        <f t="shared" si="22"/>
        <v>R284 : C02970 + C00119 -&gt; C20352 + C00013 | (${Variables:E2_4_2_45_kcat} * ${Variables:E2_4_2_45_conc}*C02970 * C00119) / (${Variables:E2_4_2_45_km}+${Variables:E2_4_2_45_conc}*C02970 * C00119)</v>
      </c>
    </row>
    <row r="286" spans="1:12" ht="75" x14ac:dyDescent="0.25">
      <c r="A286" s="18" t="str">
        <f t="shared" si="18"/>
        <v>R285</v>
      </c>
      <c r="B286" s="4"/>
      <c r="C286" s="5" t="s">
        <v>1723</v>
      </c>
      <c r="D286" s="19" t="s">
        <v>1724</v>
      </c>
      <c r="E286" s="5" t="s">
        <v>682</v>
      </c>
      <c r="F286" s="23" t="s">
        <v>5129</v>
      </c>
      <c r="G286" s="40" t="s">
        <v>5652</v>
      </c>
      <c r="H286" s="19" t="s">
        <v>4260</v>
      </c>
      <c r="I286" s="19" t="s">
        <v>4261</v>
      </c>
      <c r="J286" s="1" t="str">
        <f t="shared" si="24"/>
        <v>R285 : C00002 + C00882 -&gt; C19771 + C00147</v>
      </c>
      <c r="K286" s="1" t="str">
        <f t="shared" si="23"/>
        <v>(${Variables:E2_4_2_52_kcat} * ${Variables:E2_4_2_52_conc}*C00002 * C00882) / (${Variables:E2_4_2_52_km}+${Variables:E2_4_2_52_conc}*C00002 * C00882)</v>
      </c>
      <c r="L286" s="1" t="str">
        <f t="shared" si="22"/>
        <v>R285 : C00002 + C00882 -&gt; C19771 + C00147 | (${Variables:E2_4_2_52_kcat} * ${Variables:E2_4_2_52_conc}*C00002 * C00882) / (${Variables:E2_4_2_52_km}+${Variables:E2_4_2_52_conc}*C00002 * C00882)</v>
      </c>
    </row>
    <row r="287" spans="1:12" ht="75" x14ac:dyDescent="0.25">
      <c r="A287" s="18" t="str">
        <f t="shared" si="18"/>
        <v>R286</v>
      </c>
      <c r="B287" s="4"/>
      <c r="C287" s="5" t="s">
        <v>1725</v>
      </c>
      <c r="D287" s="19" t="s">
        <v>1726</v>
      </c>
      <c r="E287" s="5" t="s">
        <v>149</v>
      </c>
      <c r="F287" s="23" t="s">
        <v>5130</v>
      </c>
      <c r="G287" s="11" t="s">
        <v>5653</v>
      </c>
      <c r="H287" s="11" t="s">
        <v>4262</v>
      </c>
      <c r="I287" s="11" t="s">
        <v>4263</v>
      </c>
      <c r="J287" s="1" t="str">
        <f t="shared" si="24"/>
        <v>R286 : C00020 + C00013 -&gt; C00147 + C00119</v>
      </c>
      <c r="K287" s="1" t="str">
        <f t="shared" si="23"/>
        <v>(${Variables:E2_4_2_7_kcat} * ${Variables:E2_4_2_7_conc}*C00020 * C00013) / (${Variables:E2_4_2_7_km}+${Variables:E2_4_2_7_conc}*C00020 * C00013)</v>
      </c>
      <c r="L287" s="1" t="str">
        <f t="shared" si="22"/>
        <v>R286 : C00020 + C00013 -&gt; C00147 + C00119 | (${Variables:E2_4_2_7_kcat} * ${Variables:E2_4_2_7_conc}*C00020 * C00013) / (${Variables:E2_4_2_7_km}+${Variables:E2_4_2_7_conc}*C00020 * C00013)</v>
      </c>
    </row>
    <row r="288" spans="1:12" ht="75" x14ac:dyDescent="0.25">
      <c r="A288" s="18" t="str">
        <f t="shared" si="18"/>
        <v>R287</v>
      </c>
      <c r="B288" s="4"/>
      <c r="C288" s="5" t="s">
        <v>1727</v>
      </c>
      <c r="D288" s="19" t="s">
        <v>1728</v>
      </c>
      <c r="E288" s="5" t="s">
        <v>109</v>
      </c>
      <c r="F288" s="23" t="s">
        <v>5131</v>
      </c>
      <c r="G288" s="11" t="s">
        <v>5654</v>
      </c>
      <c r="H288" s="11" t="s">
        <v>4264</v>
      </c>
      <c r="I288" s="11" t="s">
        <v>4265</v>
      </c>
      <c r="J288" s="1" t="str">
        <f t="shared" si="24"/>
        <v>R287 : C00130 + C00013 -&gt; C00262 + C00119</v>
      </c>
      <c r="K288" s="1" t="str">
        <f t="shared" si="23"/>
        <v>(${Variables:E2_4_2_8_kcat} * ${Variables:E2_4_2_8_conc}*C00130 * C00013) / (${Variables:E2_4_2_8_km}+${Variables:E2_4_2_8_conc}*C00130 * C00013)</v>
      </c>
      <c r="L288" s="1" t="str">
        <f t="shared" si="22"/>
        <v>R287 : C00130 + C00013 -&gt; C00262 + C00119 | (${Variables:E2_4_2_8_kcat} * ${Variables:E2_4_2_8_conc}*C00130 * C00013) / (${Variables:E2_4_2_8_km}+${Variables:E2_4_2_8_conc}*C00130 * C00013)</v>
      </c>
    </row>
    <row r="289" spans="1:12" ht="75" x14ac:dyDescent="0.25">
      <c r="A289" s="18" t="str">
        <f t="shared" si="18"/>
        <v>R288</v>
      </c>
      <c r="B289" s="4" t="s">
        <v>1729</v>
      </c>
      <c r="C289" s="5" t="s">
        <v>1730</v>
      </c>
      <c r="D289" s="19" t="s">
        <v>1731</v>
      </c>
      <c r="E289" s="5" t="s">
        <v>108</v>
      </c>
      <c r="F289" s="23" t="s">
        <v>5132</v>
      </c>
      <c r="G289" s="11" t="s">
        <v>5655</v>
      </c>
      <c r="H289" s="11" t="s">
        <v>4266</v>
      </c>
      <c r="I289" s="11" t="s">
        <v>4267</v>
      </c>
      <c r="J289" s="1" t="str">
        <f t="shared" si="24"/>
        <v>R288 : C00105 + C00013 -&gt; C00106 + C00119</v>
      </c>
      <c r="K289" s="1" t="str">
        <f t="shared" si="23"/>
        <v>(${Variables:E2_4_2_9_kcat} * ${Variables:E2_4_2_9_conc}*C00105 * C00013) / (${Variables:E2_4_2_9_km}+${Variables:E2_4_2_9_conc}*C00105 * C00013)</v>
      </c>
      <c r="L289" s="1" t="str">
        <f t="shared" si="22"/>
        <v>R288 : C00105 + C00013 -&gt; C00106 + C00119 | (${Variables:E2_4_2_9_kcat} * ${Variables:E2_4_2_9_conc}*C00105 * C00013) / (${Variables:E2_4_2_9_km}+${Variables:E2_4_2_9_conc}*C00105 * C00013)</v>
      </c>
    </row>
    <row r="290" spans="1:12" ht="75" x14ac:dyDescent="0.25">
      <c r="A290" s="18" t="str">
        <f t="shared" si="18"/>
        <v>R289</v>
      </c>
      <c r="B290" s="4" t="s">
        <v>1732</v>
      </c>
      <c r="C290" s="5" t="s">
        <v>1733</v>
      </c>
      <c r="D290" s="19" t="s">
        <v>1731</v>
      </c>
      <c r="E290" s="5" t="s">
        <v>108</v>
      </c>
      <c r="F290" s="23" t="s">
        <v>5132</v>
      </c>
      <c r="G290" s="11" t="s">
        <v>5655</v>
      </c>
      <c r="H290" s="11" t="s">
        <v>4266</v>
      </c>
      <c r="I290" s="11" t="s">
        <v>4267</v>
      </c>
      <c r="J290" s="1" t="str">
        <f t="shared" si="24"/>
        <v>R289 : C00105 + C00013 -&gt; C00106 + C00119</v>
      </c>
      <c r="K290" s="1" t="str">
        <f t="shared" si="23"/>
        <v>(${Variables:E2_4_2_9_kcat} * ${Variables:E2_4_2_9_conc}*C00105 * C00013) / (${Variables:E2_4_2_9_km}+${Variables:E2_4_2_9_conc}*C00105 * C00013)</v>
      </c>
      <c r="L290" s="1" t="str">
        <f t="shared" si="22"/>
        <v>R289 : C00105 + C00013 -&gt; C00106 + C00119 | (${Variables:E2_4_2_9_kcat} * ${Variables:E2_4_2_9_conc}*C00105 * C00013) / (${Variables:E2_4_2_9_km}+${Variables:E2_4_2_9_conc}*C00105 * C00013)</v>
      </c>
    </row>
    <row r="291" spans="1:12" ht="75" x14ac:dyDescent="0.25">
      <c r="A291" s="18" t="str">
        <f t="shared" si="18"/>
        <v>R290</v>
      </c>
      <c r="B291" s="4" t="s">
        <v>1734</v>
      </c>
      <c r="C291" s="5" t="s">
        <v>1735</v>
      </c>
      <c r="D291" s="19" t="s">
        <v>1736</v>
      </c>
      <c r="E291" s="5" t="s">
        <v>635</v>
      </c>
      <c r="F291" s="23" t="s">
        <v>5133</v>
      </c>
      <c r="G291" s="11" t="s">
        <v>5656</v>
      </c>
      <c r="H291" s="11" t="s">
        <v>4268</v>
      </c>
      <c r="I291" s="11" t="s">
        <v>4269</v>
      </c>
      <c r="J291" s="1" t="str">
        <f t="shared" si="24"/>
        <v>R290 : C04919 + C04121 -&gt; C06024 + C00055</v>
      </c>
      <c r="K291" s="1" t="str">
        <f t="shared" si="23"/>
        <v>(${Variables:E2_4_99_12_kcat} * ${Variables:E2_4_99_12_conc}*C04919 * C04121) / (${Variables:E2_4_99_12_km}+${Variables:E2_4_99_12_conc}*C04919 * C04121)</v>
      </c>
      <c r="L291" s="1" t="str">
        <f t="shared" si="22"/>
        <v>R290 : C04919 + C04121 -&gt; C06024 + C00055 | (${Variables:E2_4_99_12_kcat} * ${Variables:E2_4_99_12_conc}*C04919 * C04121) / (${Variables:E2_4_99_12_km}+${Variables:E2_4_99_12_conc}*C04919 * C04121)</v>
      </c>
    </row>
    <row r="292" spans="1:12" ht="75" x14ac:dyDescent="0.25">
      <c r="A292" s="18" t="str">
        <f t="shared" si="18"/>
        <v>R291</v>
      </c>
      <c r="B292" s="4" t="s">
        <v>1737</v>
      </c>
      <c r="C292" s="5" t="s">
        <v>1738</v>
      </c>
      <c r="D292" s="19" t="s">
        <v>1739</v>
      </c>
      <c r="E292" s="5" t="s">
        <v>399</v>
      </c>
      <c r="F292" s="23" t="s">
        <v>5134</v>
      </c>
      <c r="G292" s="11" t="s">
        <v>5657</v>
      </c>
      <c r="H292" s="11" t="s">
        <v>4270</v>
      </c>
      <c r="I292" s="11" t="s">
        <v>4271</v>
      </c>
      <c r="J292" s="1" t="str">
        <f t="shared" si="24"/>
        <v>R291 : C00019 + C20446 -&gt; C00073 + C00147 + C19647</v>
      </c>
      <c r="K292" s="1" t="str">
        <f t="shared" si="23"/>
        <v>(${Variables:E2_4_99_17_kcat} * ${Variables:E2_4_99_17_conc}*C00019 * C20446) / (${Variables:E2_4_99_17_km}+${Variables:E2_4_99_17_conc}*C00019 * C20446)</v>
      </c>
      <c r="L292" s="1" t="str">
        <f t="shared" si="22"/>
        <v>R291 : C00019 + C20446 -&gt; C00073 + C00147 + C19647 | (${Variables:E2_4_99_17_kcat} * ${Variables:E2_4_99_17_conc}*C00019 * C20446) / (${Variables:E2_4_99_17_km}+${Variables:E2_4_99_17_conc}*C00019 * C20446)</v>
      </c>
    </row>
    <row r="293" spans="1:12" ht="75" x14ac:dyDescent="0.25">
      <c r="A293" s="18" t="str">
        <f t="shared" si="18"/>
        <v>R292</v>
      </c>
      <c r="B293" s="4" t="s">
        <v>1747</v>
      </c>
      <c r="C293" s="5" t="s">
        <v>1748</v>
      </c>
      <c r="D293" s="19" t="s">
        <v>1749</v>
      </c>
      <c r="E293" s="5" t="s">
        <v>337</v>
      </c>
      <c r="F293" s="23" t="s">
        <v>5135</v>
      </c>
      <c r="G293" s="11" t="s">
        <v>5658</v>
      </c>
      <c r="H293" s="11" t="s">
        <v>4272</v>
      </c>
      <c r="I293" s="11" t="s">
        <v>4273</v>
      </c>
      <c r="J293" s="1" t="str">
        <f t="shared" si="24"/>
        <v>R292 : C21214 + C01847 -&gt; C21215 + C00009</v>
      </c>
      <c r="K293" s="1" t="str">
        <f t="shared" si="23"/>
        <v>(${Variables:E2_5_1_129_kcat} * ${Variables:E2_5_1_129_conc}*C21214 * C01847) / (${Variables:E2_5_1_129_km}+${Variables:E2_5_1_129_conc}*C21214 * C01847)</v>
      </c>
      <c r="L293" s="1" t="str">
        <f t="shared" si="22"/>
        <v>R292 : C21214 + C01847 -&gt; C21215 + C00009 | (${Variables:E2_5_1_129_kcat} * ${Variables:E2_5_1_129_conc}*C21214 * C01847) / (${Variables:E2_5_1_129_km}+${Variables:E2_5_1_129_conc}*C21214 * C01847)</v>
      </c>
    </row>
    <row r="294" spans="1:12" ht="90" x14ac:dyDescent="0.25">
      <c r="A294" s="18" t="str">
        <f t="shared" si="18"/>
        <v>R293</v>
      </c>
      <c r="B294" s="4" t="s">
        <v>1750</v>
      </c>
      <c r="C294" s="5" t="s">
        <v>1751</v>
      </c>
      <c r="D294" s="19" t="s">
        <v>1752</v>
      </c>
      <c r="E294" s="5" t="s">
        <v>264</v>
      </c>
      <c r="F294" s="23" t="s">
        <v>5136</v>
      </c>
      <c r="G294" s="11" t="s">
        <v>5659</v>
      </c>
      <c r="H294" s="11" t="s">
        <v>4274</v>
      </c>
      <c r="I294" s="11" t="s">
        <v>4275</v>
      </c>
      <c r="J294" s="1" t="str">
        <f t="shared" si="24"/>
        <v>R293 : C00032 + C00001 + C00448 -&gt; C15672 + C00013</v>
      </c>
      <c r="K294" s="1" t="str">
        <f t="shared" si="23"/>
        <v>(${Variables:E2_5_1_141_kcat} * ${Variables:E2_5_1_141_conc}*C00032 * C00001 * C00448) / (${Variables:E2_5_1_141_km}+${Variables:E2_5_1_141_conc}*C00032 * C00001 * C00448)</v>
      </c>
      <c r="L294" s="1" t="str">
        <f t="shared" si="22"/>
        <v>R293 : C00032 + C00001 + C00448 -&gt; C15672 + C00013 | (${Variables:E2_5_1_141_kcat} * ${Variables:E2_5_1_141_conc}*C00032 * C00001 * C00448) / (${Variables:E2_5_1_141_km}+${Variables:E2_5_1_141_conc}*C00032 * C00001 * C00448)</v>
      </c>
    </row>
    <row r="295" spans="1:12" ht="75" x14ac:dyDescent="0.25">
      <c r="A295" s="18" t="str">
        <f t="shared" si="18"/>
        <v>R294</v>
      </c>
      <c r="B295" s="4" t="s">
        <v>1758</v>
      </c>
      <c r="C295" s="5" t="s">
        <v>1759</v>
      </c>
      <c r="D295" s="19" t="s">
        <v>1760</v>
      </c>
      <c r="E295" s="5" t="s">
        <v>362</v>
      </c>
      <c r="F295" s="23" t="s">
        <v>5137</v>
      </c>
      <c r="G295" s="11" t="s">
        <v>5660</v>
      </c>
      <c r="H295" s="11" t="s">
        <v>4276</v>
      </c>
      <c r="I295" s="11" t="s">
        <v>4277</v>
      </c>
      <c r="J295" s="1" t="str">
        <f t="shared" si="24"/>
        <v>R294 : C04807 + C00568 -&gt; C00013 + C00921</v>
      </c>
      <c r="K295" s="1" t="str">
        <f t="shared" si="23"/>
        <v>(${Variables:E2_5_1_15_kcat} * ${Variables:E2_5_1_15_conc}*C04807 * C00568) / (${Variables:E2_5_1_15_km}+${Variables:E2_5_1_15_conc}*C04807 * C00568)</v>
      </c>
      <c r="L295" s="1" t="str">
        <f t="shared" si="22"/>
        <v>R294 : C04807 + C00568 -&gt; C00013 + C00921 | (${Variables:E2_5_1_15_kcat} * ${Variables:E2_5_1_15_conc}*C04807 * C00568) / (${Variables:E2_5_1_15_km}+${Variables:E2_5_1_15_conc}*C04807 * C00568)</v>
      </c>
    </row>
    <row r="296" spans="1:12" ht="75" x14ac:dyDescent="0.25">
      <c r="A296" s="18" t="str">
        <f t="shared" si="18"/>
        <v>R295</v>
      </c>
      <c r="B296" s="4" t="s">
        <v>1761</v>
      </c>
      <c r="C296" s="5" t="s">
        <v>1762</v>
      </c>
      <c r="D296" s="19" t="s">
        <v>1763</v>
      </c>
      <c r="E296" s="5" t="s">
        <v>455</v>
      </c>
      <c r="F296" s="23" t="s">
        <v>5138</v>
      </c>
      <c r="G296" s="40" t="s">
        <v>5661</v>
      </c>
      <c r="H296" s="19" t="s">
        <v>4278</v>
      </c>
      <c r="I296" s="19" t="s">
        <v>4279</v>
      </c>
      <c r="J296" s="1" t="str">
        <f t="shared" si="24"/>
        <v>R295 : C01137 + C00134 -&gt; C00170 + C00315</v>
      </c>
      <c r="K296" s="1" t="str">
        <f t="shared" si="23"/>
        <v>(${Variables:E2_5_1_16_kcat} * ${Variables:E2_5_1_16_conc}*C01137 * C00134) / (${Variables:E2_5_1_16_km}+${Variables:E2_5_1_16_conc}*C01137 * C00134)</v>
      </c>
      <c r="L296" s="1" t="str">
        <f t="shared" si="22"/>
        <v>R295 : C01137 + C00134 -&gt; C00170 + C00315 | (${Variables:E2_5_1_16_kcat} * ${Variables:E2_5_1_16_conc}*C01137 * C00134) / (${Variables:E2_5_1_16_km}+${Variables:E2_5_1_16_conc}*C01137 * C00134)</v>
      </c>
    </row>
    <row r="297" spans="1:12" s="18" customFormat="1" ht="75" x14ac:dyDescent="0.25">
      <c r="A297" s="18" t="str">
        <f t="shared" si="18"/>
        <v>R296</v>
      </c>
      <c r="B297" s="17"/>
      <c r="C297" s="5" t="s">
        <v>1764</v>
      </c>
      <c r="D297" s="19" t="s">
        <v>1765</v>
      </c>
      <c r="E297" s="5" t="s">
        <v>385</v>
      </c>
      <c r="F297" s="23" t="s">
        <v>5139</v>
      </c>
      <c r="G297" s="40" t="s">
        <v>7343</v>
      </c>
      <c r="H297" s="19" t="s">
        <v>7342</v>
      </c>
      <c r="I297" s="19" t="s">
        <v>7346</v>
      </c>
      <c r="J297" s="1" t="str">
        <f t="shared" si="24"/>
        <v>R296 : C00002 + C00541 + C03024 -&gt; C00536 + C00194 + C03161</v>
      </c>
      <c r="K297" s="1" t="str">
        <f t="shared" si="23"/>
        <v>(${Variables:E2_5_1_17_kcat} * ${Variables:E2_5_1_17_conc}*C00002 * C00541 * C03024) / (${Variables:E2_5_1_17_km}+${Variables:E2_5_1_17_conc}*C00002 * C00541 * C03024)</v>
      </c>
      <c r="L297" s="1" t="str">
        <f t="shared" si="22"/>
        <v>R296 : C00002 + C00541 + C03024 -&gt; C00536 + C00194 + C03161 | (${Variables:E2_5_1_17_kcat} * ${Variables:E2_5_1_17_conc}*C00002 * C00541 * C03024) / (${Variables:E2_5_1_17_km}+${Variables:E2_5_1_17_conc}*C00002 * C00541 * C03024)</v>
      </c>
    </row>
    <row r="298" spans="1:12" ht="75" x14ac:dyDescent="0.25">
      <c r="A298" s="18" t="str">
        <f t="shared" si="18"/>
        <v>R297</v>
      </c>
      <c r="B298" s="4"/>
      <c r="C298" s="5" t="s">
        <v>1764</v>
      </c>
      <c r="D298" s="19" t="s">
        <v>1765</v>
      </c>
      <c r="E298" s="5" t="s">
        <v>385</v>
      </c>
      <c r="F298" s="23" t="s">
        <v>5139</v>
      </c>
      <c r="G298" s="40" t="s">
        <v>7344</v>
      </c>
      <c r="H298" s="19" t="s">
        <v>7345</v>
      </c>
      <c r="I298" s="19" t="s">
        <v>7347</v>
      </c>
      <c r="J298" s="1" t="str">
        <f t="shared" si="24"/>
        <v>R297 : C00002 + C06504 + C03024 -&gt; C00536 + C06506 + C03161</v>
      </c>
      <c r="K298" s="1" t="str">
        <f t="shared" si="23"/>
        <v>(${Variables:E2_5_1_17_kcat} * ${Variables:E2_5_1_17_conc}*C00002 * C06504 * C03024) / (${Variables:E2_5_1_17_km}+${Variables:E2_5_1_17_conc}*C00002 * C06504 * C03024)</v>
      </c>
      <c r="L298" s="1" t="str">
        <f t="shared" si="22"/>
        <v>R297 : C00002 + C06504 + C03024 -&gt; C00536 + C06506 + C03161 | (${Variables:E2_5_1_17_kcat} * ${Variables:E2_5_1_17_conc}*C00002 * C06504 * C03024) / (${Variables:E2_5_1_17_km}+${Variables:E2_5_1_17_conc}*C00002 * C06504 * C03024)</v>
      </c>
    </row>
    <row r="299" spans="1:12" ht="75" x14ac:dyDescent="0.25">
      <c r="A299" s="18" t="str">
        <f t="shared" si="18"/>
        <v>R298</v>
      </c>
      <c r="B299" s="4"/>
      <c r="C299" s="5" t="s">
        <v>984</v>
      </c>
      <c r="D299" s="19" t="s">
        <v>1766</v>
      </c>
      <c r="E299" s="5" t="s">
        <v>450</v>
      </c>
      <c r="F299" s="23" t="s">
        <v>5140</v>
      </c>
      <c r="G299" s="40" t="s">
        <v>5662</v>
      </c>
      <c r="H299" s="19" t="s">
        <v>4280</v>
      </c>
      <c r="I299" s="19" t="s">
        <v>4281</v>
      </c>
      <c r="J299" s="1" t="str">
        <f t="shared" si="24"/>
        <v>R298 : C00074 + C03175 -&gt; C00009 + C01269</v>
      </c>
      <c r="K299" s="1" t="str">
        <f t="shared" si="23"/>
        <v>(${Variables:E2_5_1_19_kcat} * ${Variables:E2_5_1_19_conc}*C00074 * C03175) / (${Variables:E2_5_1_19_km}+${Variables:E2_5_1_19_conc}*C00074 * C03175)</v>
      </c>
      <c r="L299" s="1" t="str">
        <f t="shared" si="22"/>
        <v>R298 : C00074 + C03175 -&gt; C00009 + C01269 | (${Variables:E2_5_1_19_kcat} * ${Variables:E2_5_1_19_conc}*C00074 * C03175) / (${Variables:E2_5_1_19_km}+${Variables:E2_5_1_19_conc}*C00074 * C03175)</v>
      </c>
    </row>
    <row r="300" spans="1:12" ht="75" x14ac:dyDescent="0.25">
      <c r="A300" s="18" t="str">
        <f t="shared" si="18"/>
        <v>R299</v>
      </c>
      <c r="B300" s="4"/>
      <c r="C300" s="5" t="s">
        <v>1767</v>
      </c>
      <c r="D300" s="19" t="s">
        <v>1768</v>
      </c>
      <c r="E300" s="5" t="s">
        <v>554</v>
      </c>
      <c r="F300" s="23" t="s">
        <v>5141</v>
      </c>
      <c r="G300" s="40" t="s">
        <v>5663</v>
      </c>
      <c r="H300" s="19" t="s">
        <v>4282</v>
      </c>
      <c r="I300" s="19" t="s">
        <v>4283</v>
      </c>
      <c r="J300" s="1" t="str">
        <f t="shared" si="24"/>
        <v>R299 : C00019 + C00868 -&gt; C00170 + C04510</v>
      </c>
      <c r="K300" s="1" t="str">
        <f t="shared" si="23"/>
        <v>(${Variables:E2_5_1_25_kcat} * ${Variables:E2_5_1_25_conc}*C00019 * C00868) / (${Variables:E2_5_1_25_km}+${Variables:E2_5_1_25_conc}*C00019 * C00868)</v>
      </c>
      <c r="L300" s="1" t="str">
        <f t="shared" si="22"/>
        <v>R299 : C00019 + C00868 -&gt; C00170 + C04510 | (${Variables:E2_5_1_25_kcat} * ${Variables:E2_5_1_25_conc}*C00019 * C00868) / (${Variables:E2_5_1_25_km}+${Variables:E2_5_1_25_conc}*C00019 * C00868)</v>
      </c>
    </row>
    <row r="301" spans="1:12" s="18" customFormat="1" ht="75" x14ac:dyDescent="0.25">
      <c r="A301" s="18" t="str">
        <f t="shared" si="18"/>
        <v>R300</v>
      </c>
      <c r="B301" s="17" t="s">
        <v>1769</v>
      </c>
      <c r="C301" s="5" t="s">
        <v>1770</v>
      </c>
      <c r="D301" s="19" t="s">
        <v>1771</v>
      </c>
      <c r="E301" s="5" t="s">
        <v>53</v>
      </c>
      <c r="F301" s="23" t="s">
        <v>5142</v>
      </c>
      <c r="G301" s="40" t="s">
        <v>5664</v>
      </c>
      <c r="H301" s="19" t="s">
        <v>4818</v>
      </c>
      <c r="I301" s="19" t="s">
        <v>4815</v>
      </c>
      <c r="J301" s="1" t="str">
        <f t="shared" si="24"/>
        <v>R300 : C04752 + C04327 -&gt; C00013 + C01081</v>
      </c>
      <c r="K301" s="1" t="str">
        <f t="shared" si="23"/>
        <v>(${Variables:E2_5_1_3_kcat} * ${Variables:E2_5_1_3_conc}*C04752 * C04327) / (${Variables:E2_5_1_3_km}+${Variables:E2_5_1_3_conc}*C04752 * C04327)</v>
      </c>
      <c r="L301" s="1" t="str">
        <f t="shared" si="22"/>
        <v>R300 : C04752 + C04327 -&gt; C00013 + C01081 | (${Variables:E2_5_1_3_kcat} * ${Variables:E2_5_1_3_conc}*C04752 * C04327) / (${Variables:E2_5_1_3_km}+${Variables:E2_5_1_3_conc}*C04752 * C04327)</v>
      </c>
    </row>
    <row r="302" spans="1:12" s="18" customFormat="1" ht="75" x14ac:dyDescent="0.25">
      <c r="A302" s="18" t="str">
        <f t="shared" si="18"/>
        <v>R301</v>
      </c>
      <c r="B302" s="17" t="s">
        <v>1769</v>
      </c>
      <c r="C302" s="5" t="s">
        <v>1770</v>
      </c>
      <c r="D302" s="19" t="s">
        <v>1771</v>
      </c>
      <c r="E302" s="5" t="s">
        <v>53</v>
      </c>
      <c r="F302" s="23" t="s">
        <v>5142</v>
      </c>
      <c r="G302" s="40" t="s">
        <v>5665</v>
      </c>
      <c r="H302" s="19" t="s">
        <v>4817</v>
      </c>
      <c r="I302" s="19" t="s">
        <v>4814</v>
      </c>
      <c r="J302" s="1" t="str">
        <f t="shared" si="24"/>
        <v>R301 : C04752 + C20247 -&gt; C01081 + C00013 + C00011</v>
      </c>
      <c r="K302" s="1" t="str">
        <f t="shared" si="23"/>
        <v>(${Variables:E2_5_1_3_kcat} * ${Variables:E2_5_1_3_conc}*C04752 * C20247) / (${Variables:E2_5_1_3_km}+${Variables:E2_5_1_3_conc}*C04752 * C20247)</v>
      </c>
      <c r="L302" s="1" t="str">
        <f t="shared" si="22"/>
        <v>R301 : C04752 + C20247 -&gt; C01081 + C00013 + C00011 | (${Variables:E2_5_1_3_kcat} * ${Variables:E2_5_1_3_conc}*C04752 * C20247) / (${Variables:E2_5_1_3_km}+${Variables:E2_5_1_3_conc}*C04752 * C20247)</v>
      </c>
    </row>
    <row r="303" spans="1:12" ht="75" x14ac:dyDescent="0.25">
      <c r="A303" s="18" t="str">
        <f t="shared" si="18"/>
        <v>R302</v>
      </c>
      <c r="B303" s="4" t="s">
        <v>1769</v>
      </c>
      <c r="C303" s="5" t="s">
        <v>1770</v>
      </c>
      <c r="D303" s="19" t="s">
        <v>1771</v>
      </c>
      <c r="E303" s="5" t="s">
        <v>53</v>
      </c>
      <c r="F303" s="23" t="s">
        <v>5142</v>
      </c>
      <c r="G303" s="40" t="s">
        <v>5666</v>
      </c>
      <c r="H303" s="19" t="s">
        <v>4816</v>
      </c>
      <c r="I303" s="19" t="s">
        <v>4813</v>
      </c>
      <c r="J303" s="1" t="str">
        <f t="shared" si="24"/>
        <v>R302 : C04752 + C20246 -&gt; C00013 + C01081 + C00011</v>
      </c>
      <c r="K303" s="1" t="str">
        <f t="shared" si="23"/>
        <v>(${Variables:E2_5_1_3_kcat} * ${Variables:E2_5_1_3_conc}*C04752 * C20246) / (${Variables:E2_5_1_3_km}+${Variables:E2_5_1_3_conc}*C04752 * C20246)</v>
      </c>
      <c r="L303" s="1" t="str">
        <f t="shared" si="22"/>
        <v>R302 : C04752 + C20246 -&gt; C00013 + C01081 + C00011 | (${Variables:E2_5_1_3_kcat} * ${Variables:E2_5_1_3_conc}*C04752 * C20246) / (${Variables:E2_5_1_3_km}+${Variables:E2_5_1_3_conc}*C04752 * C20246)</v>
      </c>
    </row>
    <row r="304" spans="1:12" ht="75" x14ac:dyDescent="0.25">
      <c r="A304" s="18" t="str">
        <f t="shared" si="18"/>
        <v>R303</v>
      </c>
      <c r="B304" s="4" t="s">
        <v>1772</v>
      </c>
      <c r="C304" s="5" t="s">
        <v>1773</v>
      </c>
      <c r="D304" s="19" t="s">
        <v>1774</v>
      </c>
      <c r="E304" s="5" t="s">
        <v>297</v>
      </c>
      <c r="F304" s="23" t="s">
        <v>5143</v>
      </c>
      <c r="G304" s="40" t="s">
        <v>5667</v>
      </c>
      <c r="H304" s="19" t="s">
        <v>4284</v>
      </c>
      <c r="I304" s="19" t="s">
        <v>4285</v>
      </c>
      <c r="J304" s="1" t="str">
        <f t="shared" si="24"/>
        <v>R303 : C05847 + C00156 -&gt; C05848 + C00013</v>
      </c>
      <c r="K304" s="1" t="str">
        <f t="shared" si="23"/>
        <v>(${Variables:E2_5_1_39_kcat} * ${Variables:E2_5_1_39_conc}*C05847 * C00156) / (${Variables:E2_5_1_39_km}+${Variables:E2_5_1_39_conc}*C05847 * C00156)</v>
      </c>
      <c r="L304" s="1" t="str">
        <f t="shared" si="22"/>
        <v>R303 : C05847 + C00156 -&gt; C05848 + C00013 | (${Variables:E2_5_1_39_kcat} * ${Variables:E2_5_1_39_conc}*C05847 * C00156) / (${Variables:E2_5_1_39_km}+${Variables:E2_5_1_39_conc}*C05847 * C00156)</v>
      </c>
    </row>
    <row r="305" spans="1:12" ht="75" x14ac:dyDescent="0.25">
      <c r="A305" s="18" t="str">
        <f t="shared" ref="A305:A374" si="25">"R"&amp;ROW()-1</f>
        <v>R304</v>
      </c>
      <c r="B305" s="4"/>
      <c r="C305" s="5" t="s">
        <v>1776</v>
      </c>
      <c r="D305" s="19" t="s">
        <v>1775</v>
      </c>
      <c r="E305" s="5" t="s">
        <v>317</v>
      </c>
      <c r="F305" s="23" t="s">
        <v>5144</v>
      </c>
      <c r="G305" s="40" t="s">
        <v>5668</v>
      </c>
      <c r="H305" s="19" t="s">
        <v>4286</v>
      </c>
      <c r="I305" s="19" t="s">
        <v>4287</v>
      </c>
      <c r="J305" s="1" t="str">
        <f t="shared" si="24"/>
        <v>R304 : C00979 + C00283 -&gt; C00097 + C00033</v>
      </c>
      <c r="K305" s="1" t="str">
        <f t="shared" si="23"/>
        <v>(${Variables:E2_5_1_47_kcat} * ${Variables:E2_5_1_47_conc}*C00979 * C00283) / (${Variables:E2_5_1_47_km}+${Variables:E2_5_1_47_conc}*C00979 * C00283)</v>
      </c>
      <c r="L305" s="1" t="str">
        <f t="shared" si="22"/>
        <v>R304 : C00979 + C00283 -&gt; C00097 + C00033 | (${Variables:E2_5_1_47_kcat} * ${Variables:E2_5_1_47_conc}*C00979 * C00283) / (${Variables:E2_5_1_47_km}+${Variables:E2_5_1_47_conc}*C00979 * C00283)</v>
      </c>
    </row>
    <row r="306" spans="1:12" ht="75" x14ac:dyDescent="0.25">
      <c r="A306" s="18" t="str">
        <f t="shared" si="25"/>
        <v>R305</v>
      </c>
      <c r="B306" s="4" t="s">
        <v>1777</v>
      </c>
      <c r="C306" s="5" t="s">
        <v>1778</v>
      </c>
      <c r="D306" s="19" t="s">
        <v>1775</v>
      </c>
      <c r="E306" s="5" t="s">
        <v>317</v>
      </c>
      <c r="F306" s="23" t="s">
        <v>5144</v>
      </c>
      <c r="G306" s="40" t="s">
        <v>5668</v>
      </c>
      <c r="H306" s="19" t="s">
        <v>4286</v>
      </c>
      <c r="I306" s="19" t="s">
        <v>4287</v>
      </c>
      <c r="J306" s="1" t="str">
        <f t="shared" si="24"/>
        <v>R305 : C00979 + C00283 -&gt; C00097 + C00033</v>
      </c>
      <c r="K306" s="1" t="str">
        <f t="shared" si="23"/>
        <v>(${Variables:E2_5_1_47_kcat} * ${Variables:E2_5_1_47_conc}*C00979 * C00283) / (${Variables:E2_5_1_47_km}+${Variables:E2_5_1_47_conc}*C00979 * C00283)</v>
      </c>
      <c r="L306" s="1" t="str">
        <f t="shared" si="22"/>
        <v>R305 : C00979 + C00283 -&gt; C00097 + C00033 | (${Variables:E2_5_1_47_kcat} * ${Variables:E2_5_1_47_conc}*C00979 * C00283) / (${Variables:E2_5_1_47_km}+${Variables:E2_5_1_47_conc}*C00979 * C00283)</v>
      </c>
    </row>
    <row r="307" spans="1:12" ht="75" x14ac:dyDescent="0.25">
      <c r="A307" s="18" t="str">
        <f t="shared" si="25"/>
        <v>R306</v>
      </c>
      <c r="B307" s="4" t="s">
        <v>1780</v>
      </c>
      <c r="C307" s="5" t="s">
        <v>1779</v>
      </c>
      <c r="D307" s="19" t="s">
        <v>1775</v>
      </c>
      <c r="E307" s="5" t="s">
        <v>317</v>
      </c>
      <c r="F307" s="23" t="s">
        <v>5144</v>
      </c>
      <c r="G307" s="40" t="s">
        <v>5668</v>
      </c>
      <c r="H307" s="19" t="s">
        <v>4286</v>
      </c>
      <c r="I307" s="19" t="s">
        <v>4287</v>
      </c>
      <c r="J307" s="1" t="str">
        <f t="shared" si="24"/>
        <v>R306 : C00979 + C00283 -&gt; C00097 + C00033</v>
      </c>
      <c r="K307" s="1" t="str">
        <f t="shared" si="23"/>
        <v>(${Variables:E2_5_1_47_kcat} * ${Variables:E2_5_1_47_conc}*C00979 * C00283) / (${Variables:E2_5_1_47_km}+${Variables:E2_5_1_47_conc}*C00979 * C00283)</v>
      </c>
      <c r="L307" s="1" t="str">
        <f t="shared" si="22"/>
        <v>R306 : C00979 + C00283 -&gt; C00097 + C00033 | (${Variables:E2_5_1_47_kcat} * ${Variables:E2_5_1_47_conc}*C00979 * C00283) / (${Variables:E2_5_1_47_km}+${Variables:E2_5_1_47_conc}*C00979 * C00283)</v>
      </c>
    </row>
    <row r="308" spans="1:12" ht="75" x14ac:dyDescent="0.25">
      <c r="A308" s="18" t="str">
        <f t="shared" si="25"/>
        <v>R307</v>
      </c>
      <c r="B308" s="4"/>
      <c r="C308" s="5" t="s">
        <v>1781</v>
      </c>
      <c r="D308" s="19" t="s">
        <v>1784</v>
      </c>
      <c r="E308" s="5" t="s">
        <v>412</v>
      </c>
      <c r="F308" s="23" t="s">
        <v>5145</v>
      </c>
      <c r="G308" s="11" t="s">
        <v>5669</v>
      </c>
      <c r="H308" s="11" t="s">
        <v>4288</v>
      </c>
      <c r="I308" s="11" t="s">
        <v>4289</v>
      </c>
      <c r="J308" s="1" t="str">
        <f t="shared" si="24"/>
        <v>R307 : C00074 + C00279 + C00001 -&gt; C04691 + C00009</v>
      </c>
      <c r="K308" s="1" t="str">
        <f t="shared" si="23"/>
        <v>(${Variables:E2_5_1_54_kcat} * ${Variables:E2_5_1_54_conc}*C00074 * C00279 * C00001) / (${Variables:E2_5_1_54_km}+${Variables:E2_5_1_54_conc}*C00074 * C00279 * C00001)</v>
      </c>
      <c r="L308" s="1" t="str">
        <f t="shared" si="22"/>
        <v>R307 : C00074 + C00279 + C00001 -&gt; C04691 + C00009 | (${Variables:E2_5_1_54_kcat} * ${Variables:E2_5_1_54_conc}*C00074 * C00279 * C00001) / (${Variables:E2_5_1_54_km}+${Variables:E2_5_1_54_conc}*C00074 * C00279 * C00001)</v>
      </c>
    </row>
    <row r="309" spans="1:12" ht="75" x14ac:dyDescent="0.25">
      <c r="A309" s="18" t="str">
        <f t="shared" si="25"/>
        <v>R308</v>
      </c>
      <c r="B309" s="4"/>
      <c r="C309" s="5" t="s">
        <v>1782</v>
      </c>
      <c r="D309" s="19" t="s">
        <v>1784</v>
      </c>
      <c r="E309" s="5" t="s">
        <v>412</v>
      </c>
      <c r="F309" s="23" t="s">
        <v>5145</v>
      </c>
      <c r="G309" s="40" t="s">
        <v>5669</v>
      </c>
      <c r="H309" s="19" t="s">
        <v>4288</v>
      </c>
      <c r="I309" s="19" t="s">
        <v>4289</v>
      </c>
      <c r="J309" s="1" t="str">
        <f t="shared" ref="J309:J340" si="26">A309&amp;" : "&amp;H309 &amp;" -&gt; "&amp; I309</f>
        <v>R308 : C00074 + C00279 + C00001 -&gt; C04691 + C00009</v>
      </c>
      <c r="K309" s="1" t="str">
        <f t="shared" si="23"/>
        <v>(${Variables:E2_5_1_54_kcat} * ${Variables:E2_5_1_54_conc}*C00074 * C00279 * C00001) / (${Variables:E2_5_1_54_km}+${Variables:E2_5_1_54_conc}*C00074 * C00279 * C00001)</v>
      </c>
      <c r="L309" s="1" t="str">
        <f t="shared" si="22"/>
        <v>R308 : C00074 + C00279 + C00001 -&gt; C04691 + C00009 | (${Variables:E2_5_1_54_kcat} * ${Variables:E2_5_1_54_conc}*C00074 * C00279 * C00001) / (${Variables:E2_5_1_54_km}+${Variables:E2_5_1_54_conc}*C00074 * C00279 * C00001)</v>
      </c>
    </row>
    <row r="310" spans="1:12" ht="75" x14ac:dyDescent="0.25">
      <c r="A310" s="18" t="str">
        <f t="shared" si="25"/>
        <v>R309</v>
      </c>
      <c r="B310" s="4"/>
      <c r="C310" s="5" t="s">
        <v>1783</v>
      </c>
      <c r="D310" s="19" t="s">
        <v>1784</v>
      </c>
      <c r="E310" s="5" t="s">
        <v>412</v>
      </c>
      <c r="F310" s="23" t="s">
        <v>5145</v>
      </c>
      <c r="G310" s="40" t="s">
        <v>5669</v>
      </c>
      <c r="H310" s="19" t="s">
        <v>4288</v>
      </c>
      <c r="I310" s="19" t="s">
        <v>4289</v>
      </c>
      <c r="J310" s="1" t="str">
        <f t="shared" si="26"/>
        <v>R309 : C00074 + C00279 + C00001 -&gt; C04691 + C00009</v>
      </c>
      <c r="K310" s="1" t="str">
        <f t="shared" si="23"/>
        <v>(${Variables:E2_5_1_54_kcat} * ${Variables:E2_5_1_54_conc}*C00074 * C00279 * C00001) / (${Variables:E2_5_1_54_km}+${Variables:E2_5_1_54_conc}*C00074 * C00279 * C00001)</v>
      </c>
      <c r="L310" s="1" t="str">
        <f t="shared" si="22"/>
        <v>R309 : C00074 + C00279 + C00001 -&gt; C04691 + C00009 | (${Variables:E2_5_1_54_kcat} * ${Variables:E2_5_1_54_conc}*C00074 * C00279 * C00001) / (${Variables:E2_5_1_54_km}+${Variables:E2_5_1_54_conc}*C00074 * C00279 * C00001)</v>
      </c>
    </row>
    <row r="311" spans="1:12" ht="75" x14ac:dyDescent="0.25">
      <c r="A311" s="18" t="str">
        <f t="shared" si="25"/>
        <v>R310</v>
      </c>
      <c r="B311" s="4" t="s">
        <v>1785</v>
      </c>
      <c r="C311" s="5" t="s">
        <v>1786</v>
      </c>
      <c r="D311" s="19" t="s">
        <v>1787</v>
      </c>
      <c r="E311" s="5" t="s">
        <v>544</v>
      </c>
      <c r="F311" s="23" t="s">
        <v>5146</v>
      </c>
      <c r="G311" s="40" t="s">
        <v>5670</v>
      </c>
      <c r="H311" s="19" t="s">
        <v>4290</v>
      </c>
      <c r="I311" s="19" t="s">
        <v>4291</v>
      </c>
      <c r="J311" s="1" t="str">
        <f t="shared" si="26"/>
        <v>R310 : C04478 + C00009 -&gt; C00074 + C01112 + C00001</v>
      </c>
      <c r="K311" s="1" t="str">
        <f t="shared" si="23"/>
        <v>(${Variables:E2_5_1_55_kcat} * ${Variables:E2_5_1_55_conc}*C04478 * C00009) / (${Variables:E2_5_1_55_km}+${Variables:E2_5_1_55_conc}*C04478 * C00009)</v>
      </c>
      <c r="L311" s="1" t="str">
        <f t="shared" si="22"/>
        <v>R310 : C04478 + C00009 -&gt; C00074 + C01112 + C00001 | (${Variables:E2_5_1_55_kcat} * ${Variables:E2_5_1_55_conc}*C04478 * C00009) / (${Variables:E2_5_1_55_km}+${Variables:E2_5_1_55_conc}*C04478 * C00009)</v>
      </c>
    </row>
    <row r="312" spans="1:12" ht="75" x14ac:dyDescent="0.25">
      <c r="A312" s="18" t="str">
        <f t="shared" si="25"/>
        <v>R311</v>
      </c>
      <c r="B312" s="4" t="s">
        <v>1788</v>
      </c>
      <c r="C312" s="5" t="s">
        <v>1790</v>
      </c>
      <c r="D312" s="19" t="s">
        <v>1789</v>
      </c>
      <c r="E312" s="5" t="s">
        <v>63</v>
      </c>
      <c r="F312" s="23" t="s">
        <v>5147</v>
      </c>
      <c r="G312" s="40" t="s">
        <v>5671</v>
      </c>
      <c r="H312" s="19" t="s">
        <v>4292</v>
      </c>
      <c r="I312" s="19" t="s">
        <v>4293</v>
      </c>
      <c r="J312" s="1" t="str">
        <f t="shared" si="26"/>
        <v>R311 : C00009 + C00013 + C00019 -&gt; C00002 + C00073 + C00001</v>
      </c>
      <c r="K312" s="1" t="str">
        <f t="shared" si="23"/>
        <v>(${Variables:E2_5_1_6_kcat} * ${Variables:E2_5_1_6_conc}*C00009 * C00013 * C00019) / (${Variables:E2_5_1_6_km}+${Variables:E2_5_1_6_conc}*C00009 * C00013 * C00019)</v>
      </c>
      <c r="L312" s="1" t="str">
        <f t="shared" si="22"/>
        <v>R311 : C00009 + C00013 + C00019 -&gt; C00002 + C00073 + C00001 | (${Variables:E2_5_1_6_kcat} * ${Variables:E2_5_1_6_conc}*C00009 * C00013 * C00019) / (${Variables:E2_5_1_6_km}+${Variables:E2_5_1_6_conc}*C00009 * C00013 * C00019)</v>
      </c>
    </row>
    <row r="313" spans="1:12" ht="75" x14ac:dyDescent="0.25">
      <c r="A313" s="18" t="str">
        <f t="shared" si="25"/>
        <v>R312</v>
      </c>
      <c r="B313" s="4" t="s">
        <v>1791</v>
      </c>
      <c r="C313" s="5" t="s">
        <v>1792</v>
      </c>
      <c r="D313" s="19" t="s">
        <v>1793</v>
      </c>
      <c r="E313" s="5" t="s">
        <v>307</v>
      </c>
      <c r="F313" s="23" t="s">
        <v>5148</v>
      </c>
      <c r="G313" s="40" t="s">
        <v>7348</v>
      </c>
      <c r="H313" s="19" t="s">
        <v>7313</v>
      </c>
      <c r="I313" s="19" t="s">
        <v>7349</v>
      </c>
      <c r="J313" s="1" t="str">
        <f t="shared" si="26"/>
        <v>R312 : C00931 + C00001 -&gt; C01024 + C00014</v>
      </c>
      <c r="K313" s="1" t="str">
        <f t="shared" si="23"/>
        <v>(${Variables:E2_5_1_61_kcat} * ${Variables:E2_5_1_61_conc}*C00931 * C00001) / (${Variables:E2_5_1_61_km}+${Variables:E2_5_1_61_conc}*C00931 * C00001)</v>
      </c>
      <c r="L313" s="1" t="str">
        <f t="shared" si="22"/>
        <v>R312 : C00931 + C00001 -&gt; C01024 + C00014 | (${Variables:E2_5_1_61_kcat} * ${Variables:E2_5_1_61_conc}*C00931 * C00001) / (${Variables:E2_5_1_61_km}+${Variables:E2_5_1_61_conc}*C00931 * C00001)</v>
      </c>
    </row>
    <row r="314" spans="1:12" ht="75" x14ac:dyDescent="0.25">
      <c r="A314" s="18" t="str">
        <f t="shared" si="25"/>
        <v>R313</v>
      </c>
      <c r="B314" s="4" t="s">
        <v>1794</v>
      </c>
      <c r="C314" s="5" t="s">
        <v>1795</v>
      </c>
      <c r="D314" s="19" t="s">
        <v>1796</v>
      </c>
      <c r="E314" s="5" t="s">
        <v>81</v>
      </c>
      <c r="F314" s="23" t="s">
        <v>5149</v>
      </c>
      <c r="G314" s="40" t="s">
        <v>5672</v>
      </c>
      <c r="H314" s="19" t="s">
        <v>4294</v>
      </c>
      <c r="I314" s="19" t="s">
        <v>4295</v>
      </c>
      <c r="J314" s="1" t="str">
        <f t="shared" si="26"/>
        <v>R313 : C00074 + C00043 -&gt; C04631 + C00009</v>
      </c>
      <c r="K314" s="1" t="str">
        <f t="shared" si="23"/>
        <v>(${Variables:E2_5_1_7_kcat} * ${Variables:E2_5_1_7_conc}*C00074 * C00043) / (${Variables:E2_5_1_7_km}+${Variables:E2_5_1_7_conc}*C00074 * C00043)</v>
      </c>
      <c r="L314" s="1" t="str">
        <f t="shared" si="22"/>
        <v>R313 : C00074 + C00043 -&gt; C04631 + C00009 | (${Variables:E2_5_1_7_kcat} * ${Variables:E2_5_1_7_conc}*C00074 * C00043) / (${Variables:E2_5_1_7_km}+${Variables:E2_5_1_7_conc}*C00074 * C00043)</v>
      </c>
    </row>
    <row r="315" spans="1:12" ht="75" x14ac:dyDescent="0.25">
      <c r="A315" s="18" t="str">
        <f t="shared" si="25"/>
        <v>R314</v>
      </c>
      <c r="B315" s="4" t="s">
        <v>1797</v>
      </c>
      <c r="C315" s="5" t="s">
        <v>1798</v>
      </c>
      <c r="D315" s="19" t="s">
        <v>1799</v>
      </c>
      <c r="E315" s="5" t="s">
        <v>557</v>
      </c>
      <c r="F315" s="23" t="s">
        <v>5150</v>
      </c>
      <c r="G315" s="40" t="s">
        <v>7297</v>
      </c>
      <c r="H315" s="19" t="s">
        <v>7298</v>
      </c>
      <c r="I315" s="19" t="s">
        <v>4296</v>
      </c>
      <c r="J315" s="1" t="str">
        <f t="shared" si="26"/>
        <v>R314 : C03722 + C00001 + C00009 -&gt; C05840 + C00111</v>
      </c>
      <c r="K315" s="1" t="str">
        <f t="shared" si="23"/>
        <v>(${Variables:E2_5_1_72_kcat} * ${Variables:E2_5_1_72_conc}*C03722 * C00001 * C00009) / (${Variables:E2_5_1_72_km}+${Variables:E2_5_1_72_conc}*C03722 * C00001 * C00009)</v>
      </c>
      <c r="L315" s="1" t="str">
        <f t="shared" si="22"/>
        <v>R314 : C03722 + C00001 + C00009 -&gt; C05840 + C00111 | (${Variables:E2_5_1_72_kcat} * ${Variables:E2_5_1_72_conc}*C03722 * C00001 * C00009) / (${Variables:E2_5_1_72_km}+${Variables:E2_5_1_72_conc}*C03722 * C00001 * C00009)</v>
      </c>
    </row>
    <row r="316" spans="1:12" ht="75" x14ac:dyDescent="0.25">
      <c r="A316" s="18" t="str">
        <f t="shared" si="25"/>
        <v>R315</v>
      </c>
      <c r="B316" s="4" t="s">
        <v>1800</v>
      </c>
      <c r="C316" s="5" t="s">
        <v>1801</v>
      </c>
      <c r="D316" s="19" t="s">
        <v>1802</v>
      </c>
      <c r="E316" s="5" t="s">
        <v>339</v>
      </c>
      <c r="F316" s="23" t="s">
        <v>5151</v>
      </c>
      <c r="G316" s="40" t="s">
        <v>5673</v>
      </c>
      <c r="H316" s="19" t="s">
        <v>4297</v>
      </c>
      <c r="I316" s="19" t="s">
        <v>4298</v>
      </c>
      <c r="J316" s="1" t="str">
        <f t="shared" si="26"/>
        <v>R315 : C00235 + C17324 -&gt; C00013 + C04432</v>
      </c>
      <c r="K316" s="1" t="str">
        <f t="shared" si="23"/>
        <v>(${Variables:E2_5_1_75_kcat} * ${Variables:E2_5_1_75_conc}*C00235 * C17324) / (${Variables:E2_5_1_75_km}+${Variables:E2_5_1_75_conc}*C00235 * C17324)</v>
      </c>
      <c r="L316" s="1" t="str">
        <f t="shared" si="22"/>
        <v>R315 : C00235 + C17324 -&gt; C00013 + C04432 | (${Variables:E2_5_1_75_kcat} * ${Variables:E2_5_1_75_conc}*C00235 * C17324) / (${Variables:E2_5_1_75_km}+${Variables:E2_5_1_75_conc}*C00235 * C17324)</v>
      </c>
    </row>
    <row r="317" spans="1:12" ht="75" x14ac:dyDescent="0.25">
      <c r="A317" s="18" t="str">
        <f t="shared" si="25"/>
        <v>R316</v>
      </c>
      <c r="B317" s="4" t="s">
        <v>1803</v>
      </c>
      <c r="C317" s="5" t="s">
        <v>1804</v>
      </c>
      <c r="D317" s="19" t="s">
        <v>1805</v>
      </c>
      <c r="E317" s="5" t="s">
        <v>618</v>
      </c>
      <c r="F317" s="23" t="s">
        <v>5152</v>
      </c>
      <c r="G317" s="40" t="s">
        <v>5674</v>
      </c>
      <c r="H317" s="19" t="s">
        <v>4299</v>
      </c>
      <c r="I317" s="19" t="s">
        <v>7299</v>
      </c>
      <c r="J317" s="1" t="str">
        <f t="shared" si="26"/>
        <v>R316 : C04732 + C15556 -&gt; C04332 + C00001 + C00009</v>
      </c>
      <c r="K317" s="1" t="str">
        <f t="shared" si="23"/>
        <v>(${Variables:E2_5_1_78_kcat} * ${Variables:E2_5_1_78_conc}*C04732 * C15556) / (${Variables:E2_5_1_78_km}+${Variables:E2_5_1_78_conc}*C04732 * C15556)</v>
      </c>
      <c r="L317" s="1" t="str">
        <f t="shared" si="22"/>
        <v>R316 : C04732 + C15556 -&gt; C04332 + C00001 + C00009 | (${Variables:E2_5_1_78_kcat} * ${Variables:E2_5_1_78_conc}*C04732 * C15556) / (${Variables:E2_5_1_78_km}+${Variables:E2_5_1_78_conc}*C04732 * C15556)</v>
      </c>
    </row>
    <row r="318" spans="1:12" ht="75" x14ac:dyDescent="0.25">
      <c r="A318" s="18" t="str">
        <f t="shared" si="25"/>
        <v>R317</v>
      </c>
      <c r="B318" s="4"/>
      <c r="C318" s="5" t="s">
        <v>1807</v>
      </c>
      <c r="D318" s="19" t="s">
        <v>1806</v>
      </c>
      <c r="E318" s="5" t="s">
        <v>231</v>
      </c>
      <c r="F318" s="23" t="s">
        <v>5153</v>
      </c>
      <c r="G318" s="40" t="s">
        <v>5931</v>
      </c>
      <c r="H318" s="19" t="s">
        <v>5931</v>
      </c>
      <c r="I318" s="19" t="s">
        <v>4300</v>
      </c>
      <c r="J318" s="1" t="str">
        <f t="shared" si="26"/>
        <v>R317 : C04332 -&gt; C00255 + C04732</v>
      </c>
      <c r="K318" s="1" t="str">
        <f t="shared" si="23"/>
        <v>(${Variables:E2_5_1_9_kcat} * ${Variables:E2_5_1_9_conc}*C04332) / (${Variables:E2_5_1_9_km}+${Variables:E2_5_1_9_conc}*C04332)</v>
      </c>
      <c r="L318" s="1" t="str">
        <f t="shared" si="22"/>
        <v>R317 : C04332 -&gt; C00255 + C04732 | (${Variables:E2_5_1_9_kcat} * ${Variables:E2_5_1_9_conc}*C04332) / (${Variables:E2_5_1_9_km}+${Variables:E2_5_1_9_conc}*C04332)</v>
      </c>
    </row>
    <row r="319" spans="1:12" ht="75" x14ac:dyDescent="0.25">
      <c r="A319" s="18" t="str">
        <f t="shared" si="25"/>
        <v>R318</v>
      </c>
      <c r="B319" s="4" t="s">
        <v>1815</v>
      </c>
      <c r="C319" s="5" t="s">
        <v>1816</v>
      </c>
      <c r="D319" s="19" t="s">
        <v>1817</v>
      </c>
      <c r="E319" s="5" t="s">
        <v>683</v>
      </c>
      <c r="F319" s="23" t="s">
        <v>5154</v>
      </c>
      <c r="G319" s="40" t="s">
        <v>5675</v>
      </c>
      <c r="H319" s="19" t="s">
        <v>4301</v>
      </c>
      <c r="I319" s="19" t="s">
        <v>4302</v>
      </c>
      <c r="J319" s="1" t="str">
        <f t="shared" si="26"/>
        <v>R318 : C00064 + C00085 -&gt; C00025 + C00352</v>
      </c>
      <c r="K319" s="1" t="str">
        <f t="shared" si="23"/>
        <v>(${Variables:E2_6_1_16_kcat} * ${Variables:E2_6_1_16_conc}*C00064 * C00085) / (${Variables:E2_6_1_16_km}+${Variables:E2_6_1_16_conc}*C00064 * C00085)</v>
      </c>
      <c r="L319" s="1" t="str">
        <f t="shared" si="22"/>
        <v>R318 : C00064 + C00085 -&gt; C00025 + C00352 | (${Variables:E2_6_1_16_kcat} * ${Variables:E2_6_1_16_conc}*C00064 * C00085) / (${Variables:E2_6_1_16_km}+${Variables:E2_6_1_16_conc}*C00064 * C00085)</v>
      </c>
    </row>
    <row r="320" spans="1:12" ht="75" x14ac:dyDescent="0.25">
      <c r="A320" s="18" t="str">
        <f t="shared" si="25"/>
        <v>R319</v>
      </c>
      <c r="B320" s="4" t="s">
        <v>1818</v>
      </c>
      <c r="C320" s="5" t="s">
        <v>1819</v>
      </c>
      <c r="D320" s="19" t="s">
        <v>1820</v>
      </c>
      <c r="E320" s="5" t="s">
        <v>565</v>
      </c>
      <c r="F320" s="23" t="s">
        <v>5155</v>
      </c>
      <c r="G320" s="40" t="s">
        <v>5676</v>
      </c>
      <c r="H320" s="19" t="s">
        <v>4303</v>
      </c>
      <c r="I320" s="19" t="s">
        <v>4304</v>
      </c>
      <c r="J320" s="1" t="str">
        <f t="shared" si="26"/>
        <v>R319 : C04421 + C00026 -&gt; C04462 + C00025</v>
      </c>
      <c r="K320" s="1" t="str">
        <f t="shared" si="23"/>
        <v>(${Variables:E2_6_1_17_kcat} * ${Variables:E2_6_1_17_conc}*C04421 * C00026) / (${Variables:E2_6_1_17_km}+${Variables:E2_6_1_17_conc}*C04421 * C00026)</v>
      </c>
      <c r="L320" s="1" t="str">
        <f t="shared" ref="L320:L382" si="27">J320&amp;" | "&amp;K320</f>
        <v>R319 : C04421 + C00026 -&gt; C04462 + C00025 | (${Variables:E2_6_1_17_kcat} * ${Variables:E2_6_1_17_conc}*C04421 * C00026) / (${Variables:E2_6_1_17_km}+${Variables:E2_6_1_17_conc}*C04421 * C00026)</v>
      </c>
    </row>
    <row r="321" spans="1:12" ht="75" x14ac:dyDescent="0.25">
      <c r="A321" s="18" t="str">
        <f t="shared" si="25"/>
        <v>R320</v>
      </c>
      <c r="B321" s="4" t="s">
        <v>1821</v>
      </c>
      <c r="C321" s="5" t="s">
        <v>1822</v>
      </c>
      <c r="D321" s="19" t="s">
        <v>1823</v>
      </c>
      <c r="E321" s="5" t="s">
        <v>638</v>
      </c>
      <c r="F321" s="23" t="s">
        <v>5156</v>
      </c>
      <c r="G321" s="40" t="s">
        <v>5677</v>
      </c>
      <c r="H321" s="19" t="s">
        <v>4305</v>
      </c>
      <c r="I321" s="19" t="s">
        <v>4306</v>
      </c>
      <c r="J321" s="1" t="str">
        <f t="shared" si="26"/>
        <v>R320 : C00123 + C00026 -&gt; C00233 + C00025</v>
      </c>
      <c r="K321" s="1" t="str">
        <f t="shared" si="23"/>
        <v>(${Variables:E2_6_1_42_kcat} * ${Variables:E2_6_1_42_conc}*C00123 * C00026) / (${Variables:E2_6_1_42_km}+${Variables:E2_6_1_42_conc}*C00123 * C00026)</v>
      </c>
      <c r="L321" s="1" t="str">
        <f t="shared" si="27"/>
        <v>R320 : C00123 + C00026 -&gt; C00233 + C00025 | (${Variables:E2_6_1_42_kcat} * ${Variables:E2_6_1_42_conc}*C00123 * C00026) / (${Variables:E2_6_1_42_km}+${Variables:E2_6_1_42_conc}*C00123 * C00026)</v>
      </c>
    </row>
    <row r="322" spans="1:12" s="18" customFormat="1" ht="75" x14ac:dyDescent="0.25">
      <c r="A322" s="18" t="str">
        <f t="shared" si="25"/>
        <v>R321</v>
      </c>
      <c r="B322" s="17" t="s">
        <v>1824</v>
      </c>
      <c r="C322" s="5" t="s">
        <v>1825</v>
      </c>
      <c r="D322" s="19" t="s">
        <v>1827</v>
      </c>
      <c r="E322" s="5" t="s">
        <v>447</v>
      </c>
      <c r="F322" s="23" t="s">
        <v>5157</v>
      </c>
      <c r="G322" s="40" t="s">
        <v>5678</v>
      </c>
      <c r="H322" s="19" t="s">
        <v>4822</v>
      </c>
      <c r="I322" s="19" t="s">
        <v>4820</v>
      </c>
      <c r="J322" s="1" t="str">
        <f t="shared" si="26"/>
        <v>R321 : C01005 + C00026 -&gt; C03232 + C00025</v>
      </c>
      <c r="K322" s="1" t="str">
        <f t="shared" si="23"/>
        <v>(${Variables:E2_6_1_52_kcat} * ${Variables:E2_6_1_52_conc}*C01005 * C00026) / (${Variables:E2_6_1_52_km}+${Variables:E2_6_1_52_conc}*C01005 * C00026)</v>
      </c>
      <c r="L322" s="1" t="str">
        <f t="shared" si="27"/>
        <v>R321 : C01005 + C00026 -&gt; C03232 + C00025 | (${Variables:E2_6_1_52_kcat} * ${Variables:E2_6_1_52_conc}*C01005 * C00026) / (${Variables:E2_6_1_52_km}+${Variables:E2_6_1_52_conc}*C01005 * C00026)</v>
      </c>
    </row>
    <row r="323" spans="1:12" ht="75" x14ac:dyDescent="0.25">
      <c r="A323" s="18" t="str">
        <f t="shared" si="25"/>
        <v>R322</v>
      </c>
      <c r="B323" s="4" t="s">
        <v>1824</v>
      </c>
      <c r="C323" s="5" t="s">
        <v>1825</v>
      </c>
      <c r="D323" s="19" t="s">
        <v>1827</v>
      </c>
      <c r="E323" s="5" t="s">
        <v>447</v>
      </c>
      <c r="F323" s="23" t="s">
        <v>5157</v>
      </c>
      <c r="G323" s="40" t="s">
        <v>5679</v>
      </c>
      <c r="H323" s="19" t="s">
        <v>4821</v>
      </c>
      <c r="I323" s="19" t="s">
        <v>4819</v>
      </c>
      <c r="J323" s="1" t="str">
        <f t="shared" si="26"/>
        <v>R322 : C06055 + C00026 -&gt; C06054 + C00025</v>
      </c>
      <c r="K323" s="1" t="str">
        <f t="shared" si="23"/>
        <v>(${Variables:E2_6_1_52_kcat} * ${Variables:E2_6_1_52_conc}*C06055 * C00026) / (${Variables:E2_6_1_52_km}+${Variables:E2_6_1_52_conc}*C06055 * C00026)</v>
      </c>
      <c r="L323" s="1" t="str">
        <f t="shared" si="27"/>
        <v>R322 : C06055 + C00026 -&gt; C06054 + C00025 | (${Variables:E2_6_1_52_kcat} * ${Variables:E2_6_1_52_conc}*C06055 * C00026) / (${Variables:E2_6_1_52_km}+${Variables:E2_6_1_52_conc}*C06055 * C00026)</v>
      </c>
    </row>
    <row r="324" spans="1:12" s="18" customFormat="1" ht="75" x14ac:dyDescent="0.25">
      <c r="A324" s="18" t="str">
        <f t="shared" si="25"/>
        <v>R323</v>
      </c>
      <c r="B324" s="17" t="s">
        <v>1824</v>
      </c>
      <c r="C324" s="5" t="s">
        <v>1826</v>
      </c>
      <c r="D324" s="19" t="s">
        <v>1827</v>
      </c>
      <c r="E324" s="5" t="s">
        <v>447</v>
      </c>
      <c r="F324" s="23" t="s">
        <v>5157</v>
      </c>
      <c r="G324" s="40" t="s">
        <v>5678</v>
      </c>
      <c r="H324" s="19" t="s">
        <v>4822</v>
      </c>
      <c r="I324" s="19" t="s">
        <v>4820</v>
      </c>
      <c r="J324" s="1" t="str">
        <f t="shared" si="26"/>
        <v>R323 : C01005 + C00026 -&gt; C03232 + C00025</v>
      </c>
      <c r="K324" s="1" t="str">
        <f t="shared" ref="K324:K387" si="28">"(${Variables:"&amp;F324&amp;"_kcat} * ${Variables:"&amp;F324&amp;"_conc}*"&amp;G324&amp;") / (${Variables:"&amp;F324&amp;"_km}+${Variables:"&amp;F324&amp;"_conc}*"&amp;G324&amp;")"</f>
        <v>(${Variables:E2_6_1_52_kcat} * ${Variables:E2_6_1_52_conc}*C01005 * C00026) / (${Variables:E2_6_1_52_km}+${Variables:E2_6_1_52_conc}*C01005 * C00026)</v>
      </c>
      <c r="L324" s="1" t="str">
        <f t="shared" si="27"/>
        <v>R323 : C01005 + C00026 -&gt; C03232 + C00025 | (${Variables:E2_6_1_52_kcat} * ${Variables:E2_6_1_52_conc}*C01005 * C00026) / (${Variables:E2_6_1_52_km}+${Variables:E2_6_1_52_conc}*C01005 * C00026)</v>
      </c>
    </row>
    <row r="325" spans="1:12" ht="75" x14ac:dyDescent="0.25">
      <c r="A325" s="18" t="str">
        <f t="shared" si="25"/>
        <v>R324</v>
      </c>
      <c r="B325" s="4" t="s">
        <v>1824</v>
      </c>
      <c r="C325" s="5" t="s">
        <v>1826</v>
      </c>
      <c r="D325" s="19" t="s">
        <v>1827</v>
      </c>
      <c r="E325" s="5" t="s">
        <v>447</v>
      </c>
      <c r="F325" s="23" t="s">
        <v>5157</v>
      </c>
      <c r="G325" s="40" t="s">
        <v>5679</v>
      </c>
      <c r="H325" s="19" t="s">
        <v>4821</v>
      </c>
      <c r="I325" s="19" t="s">
        <v>4819</v>
      </c>
      <c r="J325" s="1" t="str">
        <f t="shared" si="26"/>
        <v>R324 : C06055 + C00026 -&gt; C06054 + C00025</v>
      </c>
      <c r="K325" s="1" t="str">
        <f t="shared" si="28"/>
        <v>(${Variables:E2_6_1_52_kcat} * ${Variables:E2_6_1_52_conc}*C06055 * C00026) / (${Variables:E2_6_1_52_km}+${Variables:E2_6_1_52_conc}*C06055 * C00026)</v>
      </c>
      <c r="L325" s="1" t="str">
        <f t="shared" si="27"/>
        <v>R324 : C06055 + C00026 -&gt; C06054 + C00025 | (${Variables:E2_6_1_52_kcat} * ${Variables:E2_6_1_52_conc}*C06055 * C00026) / (${Variables:E2_6_1_52_km}+${Variables:E2_6_1_52_conc}*C06055 * C00026)</v>
      </c>
    </row>
    <row r="326" spans="1:12" ht="75" x14ac:dyDescent="0.25">
      <c r="A326" s="18" t="str">
        <f t="shared" si="25"/>
        <v>R325</v>
      </c>
      <c r="B326" s="4"/>
      <c r="C326" s="5" t="s">
        <v>1828</v>
      </c>
      <c r="D326" s="19" t="s">
        <v>1829</v>
      </c>
      <c r="E326" s="5" t="s">
        <v>651</v>
      </c>
      <c r="F326" s="23" t="s">
        <v>5158</v>
      </c>
      <c r="G326" s="40" t="s">
        <v>5680</v>
      </c>
      <c r="H326" s="19" t="s">
        <v>4307</v>
      </c>
      <c r="I326" s="19" t="s">
        <v>4308</v>
      </c>
      <c r="J326" s="1" t="str">
        <f t="shared" si="26"/>
        <v>R325 : C00019 + C01092 -&gt; C04425 + C01037</v>
      </c>
      <c r="K326" s="1" t="str">
        <f t="shared" si="28"/>
        <v>(${Variables:E2_6_1_62_kcat} * ${Variables:E2_6_1_62_conc}*C00019 * C01092) / (${Variables:E2_6_1_62_km}+${Variables:E2_6_1_62_conc}*C00019 * C01092)</v>
      </c>
      <c r="L326" s="1" t="str">
        <f t="shared" si="27"/>
        <v>R325 : C00019 + C01092 -&gt; C04425 + C01037 | (${Variables:E2_6_1_62_kcat} * ${Variables:E2_6_1_62_conc}*C00019 * C01092) / (${Variables:E2_6_1_62_km}+${Variables:E2_6_1_62_conc}*C00019 * C01092)</v>
      </c>
    </row>
    <row r="327" spans="1:12" ht="75" x14ac:dyDescent="0.25">
      <c r="A327" s="18" t="str">
        <f t="shared" si="25"/>
        <v>R326</v>
      </c>
      <c r="B327" s="4" t="s">
        <v>1830</v>
      </c>
      <c r="C327" s="5" t="s">
        <v>1831</v>
      </c>
      <c r="D327" s="19" t="s">
        <v>1832</v>
      </c>
      <c r="E327" s="5" t="s">
        <v>669</v>
      </c>
      <c r="F327" s="23" t="s">
        <v>5159</v>
      </c>
      <c r="G327" s="11" t="s">
        <v>5681</v>
      </c>
      <c r="H327" s="11" t="s">
        <v>4309</v>
      </c>
      <c r="I327" s="11" t="s">
        <v>4310</v>
      </c>
      <c r="J327" s="1" t="str">
        <f t="shared" si="26"/>
        <v>R326 : C00025 + C00441 -&gt; C00026 + C03283</v>
      </c>
      <c r="K327" s="1" t="str">
        <f t="shared" si="28"/>
        <v>(${Variables:E2_6_1_76_kcat} * ${Variables:E2_6_1_76_conc}*C00025 * C00441) / (${Variables:E2_6_1_76_km}+${Variables:E2_6_1_76_conc}*C00025 * C00441)</v>
      </c>
      <c r="L327" s="1" t="str">
        <f t="shared" si="27"/>
        <v>R326 : C00025 + C00441 -&gt; C00026 + C03283 | (${Variables:E2_6_1_76_kcat} * ${Variables:E2_6_1_76_conc}*C00025 * C00441) / (${Variables:E2_6_1_76_km}+${Variables:E2_6_1_76_conc}*C00025 * C00441)</v>
      </c>
    </row>
    <row r="328" spans="1:12" s="18" customFormat="1" ht="75" x14ac:dyDescent="0.25">
      <c r="A328" s="18" t="str">
        <f t="shared" si="25"/>
        <v>R327</v>
      </c>
      <c r="B328" s="17" t="s">
        <v>1833</v>
      </c>
      <c r="C328" s="5" t="s">
        <v>1834</v>
      </c>
      <c r="D328" s="19" t="s">
        <v>1835</v>
      </c>
      <c r="E328" s="5" t="s">
        <v>466</v>
      </c>
      <c r="F328" s="23" t="s">
        <v>5160</v>
      </c>
      <c r="G328" s="11" t="s">
        <v>5545</v>
      </c>
      <c r="H328" s="11" t="s">
        <v>4496</v>
      </c>
      <c r="I328" s="11" t="s">
        <v>4497</v>
      </c>
      <c r="J328" s="1" t="str">
        <f t="shared" si="26"/>
        <v>R327 : C00064 + C00001 -&gt; C00025 + C00014</v>
      </c>
      <c r="K328" s="1" t="str">
        <f t="shared" si="28"/>
        <v>(${Variables:E2_6_1_85_kcat} * ${Variables:E2_6_1_85_conc}*C00064 * C00001) / (${Variables:E2_6_1_85_km}+${Variables:E2_6_1_85_conc}*C00064 * C00001)</v>
      </c>
      <c r="L328" s="1" t="str">
        <f t="shared" si="27"/>
        <v>R327 : C00064 + C00001 -&gt; C00025 + C00014 | (${Variables:E2_6_1_85_kcat} * ${Variables:E2_6_1_85_conc}*C00064 * C00001) / (${Variables:E2_6_1_85_km}+${Variables:E2_6_1_85_conc}*C00064 * C00001)</v>
      </c>
    </row>
    <row r="329" spans="1:12" s="18" customFormat="1" ht="75" x14ac:dyDescent="0.25">
      <c r="A329" s="18" t="str">
        <f t="shared" si="25"/>
        <v>R328</v>
      </c>
      <c r="B329" s="17" t="s">
        <v>1833</v>
      </c>
      <c r="C329" s="5" t="s">
        <v>1834</v>
      </c>
      <c r="D329" s="19" t="s">
        <v>1835</v>
      </c>
      <c r="E329" s="5" t="s">
        <v>466</v>
      </c>
      <c r="F329" s="23" t="s">
        <v>5160</v>
      </c>
      <c r="G329" s="11" t="s">
        <v>5682</v>
      </c>
      <c r="H329" s="11" t="s">
        <v>4565</v>
      </c>
      <c r="I329" s="11" t="s">
        <v>4824</v>
      </c>
      <c r="J329" s="1" t="str">
        <f t="shared" si="26"/>
        <v>R328 : C00251 + C00064 -&gt; C11355 + C00025</v>
      </c>
      <c r="K329" s="1" t="str">
        <f t="shared" si="28"/>
        <v>(${Variables:E2_6_1_85_kcat} * ${Variables:E2_6_1_85_conc}*C00251 * C00064) / (${Variables:E2_6_1_85_km}+${Variables:E2_6_1_85_conc}*C00251 * C00064)</v>
      </c>
      <c r="L329" s="1" t="str">
        <f t="shared" si="27"/>
        <v>R328 : C00251 + C00064 -&gt; C11355 + C00025 | (${Variables:E2_6_1_85_kcat} * ${Variables:E2_6_1_85_conc}*C00251 * C00064) / (${Variables:E2_6_1_85_km}+${Variables:E2_6_1_85_conc}*C00251 * C00064)</v>
      </c>
    </row>
    <row r="330" spans="1:12" ht="75" x14ac:dyDescent="0.25">
      <c r="A330" s="18" t="str">
        <f t="shared" si="25"/>
        <v>R329</v>
      </c>
      <c r="B330" s="4" t="s">
        <v>1833</v>
      </c>
      <c r="C330" s="5" t="s">
        <v>1834</v>
      </c>
      <c r="D330" s="19" t="s">
        <v>1835</v>
      </c>
      <c r="E330" s="5" t="s">
        <v>466</v>
      </c>
      <c r="F330" s="23" t="s">
        <v>5160</v>
      </c>
      <c r="G330" s="11" t="s">
        <v>5683</v>
      </c>
      <c r="H330" s="11" t="s">
        <v>4825</v>
      </c>
      <c r="I330" s="11" t="s">
        <v>4823</v>
      </c>
      <c r="J330" s="1" t="str">
        <f t="shared" si="26"/>
        <v>R329 : C00251 + C00014 -&gt; C11355 + C00001</v>
      </c>
      <c r="K330" s="1" t="str">
        <f t="shared" si="28"/>
        <v>(${Variables:E2_6_1_85_kcat} * ${Variables:E2_6_1_85_conc}*C00251 * C00014) / (${Variables:E2_6_1_85_km}+${Variables:E2_6_1_85_conc}*C00251 * C00014)</v>
      </c>
      <c r="L330" s="1" t="str">
        <f t="shared" si="27"/>
        <v>R329 : C00251 + C00014 -&gt; C11355 + C00001 | (${Variables:E2_6_1_85_kcat} * ${Variables:E2_6_1_85_conc}*C00251 * C00014) / (${Variables:E2_6_1_85_km}+${Variables:E2_6_1_85_conc}*C00251 * C00014)</v>
      </c>
    </row>
    <row r="331" spans="1:12" ht="75" x14ac:dyDescent="0.25">
      <c r="A331" s="18" t="str">
        <f t="shared" si="25"/>
        <v>R330</v>
      </c>
      <c r="B331" s="4" t="s">
        <v>1836</v>
      </c>
      <c r="C331" s="5" t="s">
        <v>1837</v>
      </c>
      <c r="D331" s="19" t="s">
        <v>1838</v>
      </c>
      <c r="E331" s="5" t="s">
        <v>147</v>
      </c>
      <c r="F331" s="23" t="s">
        <v>5161</v>
      </c>
      <c r="G331" s="11" t="s">
        <v>5684</v>
      </c>
      <c r="H331" s="11" t="s">
        <v>4311</v>
      </c>
      <c r="I331" s="11" t="s">
        <v>4312</v>
      </c>
      <c r="J331" s="1" t="str">
        <f t="shared" si="26"/>
        <v>R330 : C01100 + C00026 -&gt; C01267 + C00025</v>
      </c>
      <c r="K331" s="1" t="str">
        <f t="shared" si="28"/>
        <v>(${Variables:E2_6_1_9_kcat} * ${Variables:E2_6_1_9_conc}*C01100 * C00026) / (${Variables:E2_6_1_9_km}+${Variables:E2_6_1_9_conc}*C01100 * C00026)</v>
      </c>
      <c r="L331" s="1" t="str">
        <f t="shared" si="27"/>
        <v>R330 : C01100 + C00026 -&gt; C01267 + C00025 | (${Variables:E2_6_1_9_kcat} * ${Variables:E2_6_1_9_conc}*C01100 * C00026) / (${Variables:E2_6_1_9_km}+${Variables:E2_6_1_9_conc}*C01100 * C00026)</v>
      </c>
    </row>
    <row r="332" spans="1:12" ht="75" x14ac:dyDescent="0.25">
      <c r="A332" s="18" t="str">
        <f t="shared" si="25"/>
        <v>R331</v>
      </c>
      <c r="B332" s="4" t="s">
        <v>1836</v>
      </c>
      <c r="C332" s="5" t="s">
        <v>1839</v>
      </c>
      <c r="D332" s="19" t="s">
        <v>1838</v>
      </c>
      <c r="E332" s="5" t="s">
        <v>147</v>
      </c>
      <c r="F332" s="23" t="s">
        <v>5161</v>
      </c>
      <c r="G332" s="40" t="s">
        <v>5684</v>
      </c>
      <c r="H332" s="19" t="s">
        <v>4311</v>
      </c>
      <c r="I332" s="19" t="s">
        <v>4312</v>
      </c>
      <c r="J332" s="1" t="str">
        <f t="shared" si="26"/>
        <v>R331 : C01100 + C00026 -&gt; C01267 + C00025</v>
      </c>
      <c r="K332" s="1" t="str">
        <f t="shared" si="28"/>
        <v>(${Variables:E2_6_1_9_kcat} * ${Variables:E2_6_1_9_conc}*C01100 * C00026) / (${Variables:E2_6_1_9_km}+${Variables:E2_6_1_9_conc}*C01100 * C00026)</v>
      </c>
      <c r="L332" s="1" t="str">
        <f t="shared" si="27"/>
        <v>R331 : C01100 + C00026 -&gt; C01267 + C00025 | (${Variables:E2_6_1_9_kcat} * ${Variables:E2_6_1_9_conc}*C01100 * C00026) / (${Variables:E2_6_1_9_km}+${Variables:E2_6_1_9_conc}*C01100 * C00026)</v>
      </c>
    </row>
    <row r="333" spans="1:12" ht="75" x14ac:dyDescent="0.25">
      <c r="A333" s="18" t="str">
        <f t="shared" si="25"/>
        <v>R332</v>
      </c>
      <c r="B333" s="4" t="s">
        <v>1840</v>
      </c>
      <c r="C333" s="5" t="s">
        <v>1841</v>
      </c>
      <c r="D333" s="19" t="s">
        <v>1842</v>
      </c>
      <c r="E333" s="5" t="s">
        <v>579</v>
      </c>
      <c r="F333" s="23" t="s">
        <v>5162</v>
      </c>
      <c r="G333" s="40" t="s">
        <v>5685</v>
      </c>
      <c r="H333" s="19" t="s">
        <v>4313</v>
      </c>
      <c r="I333" s="19" t="s">
        <v>7300</v>
      </c>
      <c r="J333" s="1" t="str">
        <f t="shared" si="26"/>
        <v>R332 : C11638 + C11437 -&gt; C00627 + C00009 + C00001</v>
      </c>
      <c r="K333" s="1" t="str">
        <f t="shared" si="28"/>
        <v>(${Variables:E2_6_99_2_kcat} * ${Variables:E2_6_99_2_conc}*C11638 * C11437) / (${Variables:E2_6_99_2_km}+${Variables:E2_6_99_2_conc}*C11638 * C11437)</v>
      </c>
      <c r="L333" s="1" t="str">
        <f t="shared" si="27"/>
        <v>R332 : C11638 + C11437 -&gt; C00627 + C00009 + C00001 | (${Variables:E2_6_99_2_kcat} * ${Variables:E2_6_99_2_conc}*C11638 * C11437) / (${Variables:E2_6_99_2_km}+${Variables:E2_6_99_2_conc}*C11638 * C11437)</v>
      </c>
    </row>
    <row r="334" spans="1:12" ht="75" x14ac:dyDescent="0.25">
      <c r="A334" s="18" t="str">
        <f t="shared" si="25"/>
        <v>R333</v>
      </c>
      <c r="B334" s="4"/>
      <c r="C334" s="5" t="s">
        <v>1851</v>
      </c>
      <c r="D334" s="19" t="s">
        <v>1852</v>
      </c>
      <c r="E334" s="5" t="s">
        <v>346</v>
      </c>
      <c r="F334" s="23" t="s">
        <v>5163</v>
      </c>
      <c r="G334" s="40" t="s">
        <v>5686</v>
      </c>
      <c r="H334" s="19" t="s">
        <v>4314</v>
      </c>
      <c r="I334" s="19" t="s">
        <v>4315</v>
      </c>
      <c r="J334" s="1" t="str">
        <f t="shared" si="26"/>
        <v>R333 : C00002 + C00641 -&gt; C00008 + C00416</v>
      </c>
      <c r="K334" s="1" t="str">
        <f t="shared" si="28"/>
        <v>(${Variables:E2_7_1_107_kcat} * ${Variables:E2_7_1_107_conc}*C00002 * C00641) / (${Variables:E2_7_1_107_km}+${Variables:E2_7_1_107_conc}*C00002 * C00641)</v>
      </c>
      <c r="L334" s="1" t="str">
        <f t="shared" si="27"/>
        <v>R333 : C00002 + C00641 -&gt; C00008 + C00416 | (${Variables:E2_7_1_107_kcat} * ${Variables:E2_7_1_107_conc}*C00002 * C00641) / (${Variables:E2_7_1_107_km}+${Variables:E2_7_1_107_conc}*C00002 * C00641)</v>
      </c>
    </row>
    <row r="335" spans="1:12" ht="75" x14ac:dyDescent="0.25">
      <c r="A335" s="18" t="str">
        <f t="shared" si="25"/>
        <v>R334</v>
      </c>
      <c r="B335" s="4"/>
      <c r="C335" s="5" t="s">
        <v>1853</v>
      </c>
      <c r="D335" s="19" t="s">
        <v>1852</v>
      </c>
      <c r="E335" s="5" t="s">
        <v>346</v>
      </c>
      <c r="F335" s="23" t="s">
        <v>5163</v>
      </c>
      <c r="G335" s="40" t="s">
        <v>5686</v>
      </c>
      <c r="H335" s="19" t="s">
        <v>4314</v>
      </c>
      <c r="I335" s="19" t="s">
        <v>4315</v>
      </c>
      <c r="J335" s="1" t="str">
        <f t="shared" si="26"/>
        <v>R334 : C00002 + C00641 -&gt; C00008 + C00416</v>
      </c>
      <c r="K335" s="1" t="str">
        <f t="shared" si="28"/>
        <v>(${Variables:E2_7_1_107_kcat} * ${Variables:E2_7_1_107_conc}*C00002 * C00641) / (${Variables:E2_7_1_107_km}+${Variables:E2_7_1_107_conc}*C00002 * C00641)</v>
      </c>
      <c r="L335" s="1" t="str">
        <f t="shared" si="27"/>
        <v>R334 : C00002 + C00641 -&gt; C00008 + C00416 | (${Variables:E2_7_1_107_kcat} * ${Variables:E2_7_1_107_conc}*C00002 * C00641) / (${Variables:E2_7_1_107_km}+${Variables:E2_7_1_107_conc}*C00002 * C00641)</v>
      </c>
    </row>
    <row r="336" spans="1:12" ht="75" x14ac:dyDescent="0.25">
      <c r="A336" s="18" t="str">
        <f t="shared" si="25"/>
        <v>R335</v>
      </c>
      <c r="B336" s="4"/>
      <c r="C336" s="5" t="s">
        <v>1854</v>
      </c>
      <c r="D336" s="19" t="s">
        <v>1852</v>
      </c>
      <c r="E336" s="5" t="s">
        <v>346</v>
      </c>
      <c r="F336" s="23" t="s">
        <v>5163</v>
      </c>
      <c r="G336" s="40" t="s">
        <v>5686</v>
      </c>
      <c r="H336" s="19" t="s">
        <v>4314</v>
      </c>
      <c r="I336" s="19" t="s">
        <v>4315</v>
      </c>
      <c r="J336" s="1" t="str">
        <f t="shared" si="26"/>
        <v>R335 : C00002 + C00641 -&gt; C00008 + C00416</v>
      </c>
      <c r="K336" s="1" t="str">
        <f t="shared" si="28"/>
        <v>(${Variables:E2_7_1_107_kcat} * ${Variables:E2_7_1_107_conc}*C00002 * C00641) / (${Variables:E2_7_1_107_km}+${Variables:E2_7_1_107_conc}*C00002 * C00641)</v>
      </c>
      <c r="L336" s="1" t="str">
        <f t="shared" si="27"/>
        <v>R335 : C00002 + C00641 -&gt; C00008 + C00416 | (${Variables:E2_7_1_107_kcat} * ${Variables:E2_7_1_107_conc}*C00002 * C00641) / (${Variables:E2_7_1_107_km}+${Variables:E2_7_1_107_conc}*C00002 * C00641)</v>
      </c>
    </row>
    <row r="337" spans="1:12" ht="75" x14ac:dyDescent="0.25">
      <c r="A337" s="18" t="str">
        <f t="shared" si="25"/>
        <v>R336</v>
      </c>
      <c r="B337" s="4"/>
      <c r="C337" s="5" t="s">
        <v>1860</v>
      </c>
      <c r="D337" s="19" t="s">
        <v>1855</v>
      </c>
      <c r="E337" s="5" t="s">
        <v>482</v>
      </c>
      <c r="F337" s="23" t="s">
        <v>5164</v>
      </c>
      <c r="G337" s="40" t="s">
        <v>5687</v>
      </c>
      <c r="H337" s="19" t="s">
        <v>4316</v>
      </c>
      <c r="I337" s="19" t="s">
        <v>4317</v>
      </c>
      <c r="J337" s="1" t="str">
        <f t="shared" si="26"/>
        <v>R336 : C00002 + C00257 -&gt; C00008 + C00345</v>
      </c>
      <c r="K337" s="1" t="str">
        <f t="shared" si="28"/>
        <v>(${Variables:E2_7_1_12_kcat} * ${Variables:E2_7_1_12_conc}*C00002 * C00257) / (${Variables:E2_7_1_12_km}+${Variables:E2_7_1_12_conc}*C00002 * C00257)</v>
      </c>
      <c r="L337" s="1" t="str">
        <f t="shared" si="27"/>
        <v>R336 : C00002 + C00257 -&gt; C00008 + C00345 | (${Variables:E2_7_1_12_kcat} * ${Variables:E2_7_1_12_conc}*C00002 * C00257) / (${Variables:E2_7_1_12_km}+${Variables:E2_7_1_12_conc}*C00002 * C00257)</v>
      </c>
    </row>
    <row r="338" spans="1:12" ht="75" x14ac:dyDescent="0.25">
      <c r="A338" s="18" t="str">
        <f t="shared" si="25"/>
        <v>R337</v>
      </c>
      <c r="B338" s="4" t="s">
        <v>1861</v>
      </c>
      <c r="C338" s="5" t="s">
        <v>1862</v>
      </c>
      <c r="D338" s="19" t="s">
        <v>1856</v>
      </c>
      <c r="E338" s="5" t="s">
        <v>419</v>
      </c>
      <c r="F338" s="23" t="s">
        <v>5165</v>
      </c>
      <c r="G338" s="40" t="s">
        <v>5688</v>
      </c>
      <c r="H338" s="19" t="s">
        <v>4318</v>
      </c>
      <c r="I338" s="19" t="s">
        <v>4319</v>
      </c>
      <c r="J338" s="1" t="str">
        <f t="shared" si="26"/>
        <v>R337 : C00002 + C04932 -&gt; C00008 + C04919</v>
      </c>
      <c r="K338" s="1" t="str">
        <f t="shared" si="28"/>
        <v>(${Variables:E2_7_1_130_kcat} * ${Variables:E2_7_1_130_conc}*C00002 * C04932) / (${Variables:E2_7_1_130_km}+${Variables:E2_7_1_130_conc}*C00002 * C04932)</v>
      </c>
      <c r="L338" s="1" t="str">
        <f t="shared" si="27"/>
        <v>R337 : C00002 + C04932 -&gt; C00008 + C04919 | (${Variables:E2_7_1_130_kcat} * ${Variables:E2_7_1_130_conc}*C00002 * C04932) / (${Variables:E2_7_1_130_km}+${Variables:E2_7_1_130_conc}*C00002 * C04932)</v>
      </c>
    </row>
    <row r="339" spans="1:12" ht="75" x14ac:dyDescent="0.25">
      <c r="A339" s="18" t="str">
        <f t="shared" si="25"/>
        <v>R338</v>
      </c>
      <c r="B339" s="4" t="s">
        <v>1863</v>
      </c>
      <c r="C339" s="5" t="s">
        <v>1864</v>
      </c>
      <c r="D339" s="19" t="s">
        <v>1857</v>
      </c>
      <c r="E339" s="5" t="s">
        <v>380</v>
      </c>
      <c r="F339" s="23" t="s">
        <v>5166</v>
      </c>
      <c r="G339" s="40" t="s">
        <v>5689</v>
      </c>
      <c r="H339" s="19" t="s">
        <v>4320</v>
      </c>
      <c r="I339" s="19" t="s">
        <v>4321</v>
      </c>
      <c r="J339" s="1" t="str">
        <f t="shared" si="26"/>
        <v>R338 : C11435 + C00002 -&gt; C11436 + C00008</v>
      </c>
      <c r="K339" s="1" t="str">
        <f t="shared" si="28"/>
        <v>(${Variables:E2_7_1_148_kcat} * ${Variables:E2_7_1_148_conc}*C11435 * C00002) / (${Variables:E2_7_1_148_km}+${Variables:E2_7_1_148_conc}*C11435 * C00002)</v>
      </c>
      <c r="L339" s="1" t="str">
        <f t="shared" si="27"/>
        <v>R338 : C11435 + C00002 -&gt; C11436 + C00008 | (${Variables:E2_7_1_148_kcat} * ${Variables:E2_7_1_148_conc}*C11435 * C00002) / (${Variables:E2_7_1_148_km}+${Variables:E2_7_1_148_conc}*C11435 * C00002)</v>
      </c>
    </row>
    <row r="340" spans="1:12" ht="75" x14ac:dyDescent="0.25">
      <c r="A340" s="18" t="str">
        <f t="shared" si="25"/>
        <v>R339</v>
      </c>
      <c r="B340" s="4" t="s">
        <v>1865</v>
      </c>
      <c r="C340" s="5" t="s">
        <v>1866</v>
      </c>
      <c r="D340" s="19" t="s">
        <v>1858</v>
      </c>
      <c r="E340" s="5" t="s">
        <v>636</v>
      </c>
      <c r="F340" s="23" t="s">
        <v>5167</v>
      </c>
      <c r="G340" s="40" t="s">
        <v>5690</v>
      </c>
      <c r="H340" s="19" t="s">
        <v>4322</v>
      </c>
      <c r="I340" s="19" t="s">
        <v>4323</v>
      </c>
      <c r="J340" s="1" t="str">
        <f t="shared" si="26"/>
        <v>R339 : C00002 + C07836 -&gt; C00008 + C11472</v>
      </c>
      <c r="K340" s="1" t="str">
        <f t="shared" si="28"/>
        <v>(${Variables:E2_7_1_167_kcat} * ${Variables:E2_7_1_167_conc}*C00002 * C07836) / (${Variables:E2_7_1_167_km}+${Variables:E2_7_1_167_conc}*C00002 * C07836)</v>
      </c>
      <c r="L340" s="1" t="str">
        <f t="shared" si="27"/>
        <v>R339 : C00002 + C07836 -&gt; C00008 + C11472 | (${Variables:E2_7_1_167_kcat} * ${Variables:E2_7_1_167_conc}*C00002 * C07836) / (${Variables:E2_7_1_167_km}+${Variables:E2_7_1_167_conc}*C00002 * C07836)</v>
      </c>
    </row>
    <row r="341" spans="1:12" ht="90" x14ac:dyDescent="0.25">
      <c r="A341" s="18" t="str">
        <f t="shared" si="25"/>
        <v>R340</v>
      </c>
      <c r="B341" s="4"/>
      <c r="C341" s="5" t="s">
        <v>1867</v>
      </c>
      <c r="D341" s="19" t="s">
        <v>1859</v>
      </c>
      <c r="E341" s="5" t="s">
        <v>626</v>
      </c>
      <c r="F341" s="23" t="s">
        <v>5168</v>
      </c>
      <c r="G341" s="40" t="s">
        <v>5691</v>
      </c>
      <c r="H341" s="19" t="s">
        <v>4324</v>
      </c>
      <c r="I341" s="19" t="s">
        <v>4325</v>
      </c>
      <c r="J341" s="1" t="str">
        <f t="shared" ref="J341:J371" si="29">A341&amp;" : "&amp;H341 &amp;" -&gt; "&amp; I341</f>
        <v>R340 : C00002 + C19769 + C00001 -&gt; C00008 + C16698</v>
      </c>
      <c r="K341" s="1" t="str">
        <f t="shared" si="28"/>
        <v>(${Variables:E2_7_1_170_kcat} * ${Variables:E2_7_1_170_conc}*C00002 * C19769 * C00001) / (${Variables:E2_7_1_170_km}+${Variables:E2_7_1_170_conc}*C00002 * C19769 * C00001)</v>
      </c>
      <c r="L341" s="1" t="str">
        <f t="shared" si="27"/>
        <v>R340 : C00002 + C19769 + C00001 -&gt; C00008 + C16698 | (${Variables:E2_7_1_170_kcat} * ${Variables:E2_7_1_170_conc}*C00002 * C19769 * C00001) / (${Variables:E2_7_1_170_km}+${Variables:E2_7_1_170_conc}*C00002 * C19769 * C00001)</v>
      </c>
    </row>
    <row r="342" spans="1:12" ht="75" x14ac:dyDescent="0.25">
      <c r="A342" s="18" t="str">
        <f t="shared" si="25"/>
        <v>R341</v>
      </c>
      <c r="B342" s="4"/>
      <c r="C342" s="5" t="s">
        <v>1907</v>
      </c>
      <c r="D342" s="19" t="s">
        <v>1868</v>
      </c>
      <c r="E342" s="5" t="s">
        <v>90</v>
      </c>
      <c r="F342" s="23" t="s">
        <v>5169</v>
      </c>
      <c r="G342" s="40" t="s">
        <v>5692</v>
      </c>
      <c r="H342" s="19" t="s">
        <v>4326</v>
      </c>
      <c r="I342" s="19" t="s">
        <v>4327</v>
      </c>
      <c r="J342" s="1" t="str">
        <f t="shared" si="29"/>
        <v>R341 : C00002 + C00031 -&gt; C00008 + C00092</v>
      </c>
      <c r="K342" s="1" t="str">
        <f t="shared" si="28"/>
        <v>(${Variables:E2_7_1_2_kcat} * ${Variables:E2_7_1_2_conc}*C00002 * C00031) / (${Variables:E2_7_1_2_km}+${Variables:E2_7_1_2_conc}*C00002 * C00031)</v>
      </c>
      <c r="L342" s="1" t="str">
        <f t="shared" si="27"/>
        <v>R341 : C00002 + C00031 -&gt; C00008 + C00092 | (${Variables:E2_7_1_2_kcat} * ${Variables:E2_7_1_2_conc}*C00002 * C00031) / (${Variables:E2_7_1_2_km}+${Variables:E2_7_1_2_conc}*C00002 * C00031)</v>
      </c>
    </row>
    <row r="343" spans="1:12" ht="75" x14ac:dyDescent="0.25">
      <c r="A343" s="18" t="str">
        <f t="shared" si="25"/>
        <v>R342</v>
      </c>
      <c r="B343" s="4"/>
      <c r="C343" s="5" t="s">
        <v>1908</v>
      </c>
      <c r="D343" s="19" t="s">
        <v>1869</v>
      </c>
      <c r="E343" s="5" t="s">
        <v>357</v>
      </c>
      <c r="F343" s="23" t="s">
        <v>5170</v>
      </c>
      <c r="G343" s="40" t="s">
        <v>5693</v>
      </c>
      <c r="H343" s="19" t="s">
        <v>4328</v>
      </c>
      <c r="I343" s="19" t="s">
        <v>4329</v>
      </c>
      <c r="J343" s="1" t="str">
        <f t="shared" si="29"/>
        <v>R342 : C04261 + C00095 -&gt; C00615 + C01094</v>
      </c>
      <c r="K343" s="1" t="str">
        <f t="shared" si="28"/>
        <v>(${Variables:E2_7_1_202_kcat} * ${Variables:E2_7_1_202_conc}*C04261 * C00095) / (${Variables:E2_7_1_202_km}+${Variables:E2_7_1_202_conc}*C04261 * C00095)</v>
      </c>
      <c r="L343" s="1" t="str">
        <f t="shared" si="27"/>
        <v>R342 : C04261 + C00095 -&gt; C00615 + C01094 | (${Variables:E2_7_1_202_kcat} * ${Variables:E2_7_1_202_conc}*C04261 * C00095) / (${Variables:E2_7_1_202_km}+${Variables:E2_7_1_202_conc}*C04261 * C00095)</v>
      </c>
    </row>
    <row r="344" spans="1:12" ht="75" x14ac:dyDescent="0.25">
      <c r="A344" s="18" t="str">
        <f t="shared" si="25"/>
        <v>R343</v>
      </c>
      <c r="B344" s="4"/>
      <c r="C344" s="5" t="s">
        <v>1909</v>
      </c>
      <c r="D344" s="19" t="s">
        <v>1870</v>
      </c>
      <c r="E344" s="5" t="s">
        <v>517</v>
      </c>
      <c r="F344" s="23" t="s">
        <v>5171</v>
      </c>
      <c r="G344" s="40" t="s">
        <v>5694</v>
      </c>
      <c r="H344" s="19" t="s">
        <v>4330</v>
      </c>
      <c r="I344" s="19" t="s">
        <v>4331</v>
      </c>
      <c r="J344" s="1" t="str">
        <f t="shared" si="29"/>
        <v>R343 : C00002 + C00003 -&gt; C00008 + C00006</v>
      </c>
      <c r="K344" s="1" t="str">
        <f t="shared" si="28"/>
        <v>(${Variables:E2_7_1_23_kcat} * ${Variables:E2_7_1_23_conc}*C00002 * C00003) / (${Variables:E2_7_1_23_km}+${Variables:E2_7_1_23_conc}*C00002 * C00003)</v>
      </c>
      <c r="L344" s="1" t="str">
        <f t="shared" si="27"/>
        <v>R343 : C00002 + C00003 -&gt; C00008 + C00006 | (${Variables:E2_7_1_23_kcat} * ${Variables:E2_7_1_23_conc}*C00002 * C00003) / (${Variables:E2_7_1_23_km}+${Variables:E2_7_1_23_conc}*C00002 * C00003)</v>
      </c>
    </row>
    <row r="345" spans="1:12" ht="75" x14ac:dyDescent="0.25">
      <c r="A345" s="18" t="str">
        <f t="shared" si="25"/>
        <v>R344</v>
      </c>
      <c r="B345" s="4" t="s">
        <v>1910</v>
      </c>
      <c r="C345" s="5" t="s">
        <v>1911</v>
      </c>
      <c r="D345" s="19" t="s">
        <v>1871</v>
      </c>
      <c r="E345" s="5" t="s">
        <v>602</v>
      </c>
      <c r="F345" s="23" t="s">
        <v>5172</v>
      </c>
      <c r="G345" s="40" t="s">
        <v>5652</v>
      </c>
      <c r="H345" s="19" t="s">
        <v>4260</v>
      </c>
      <c r="I345" s="19" t="s">
        <v>4332</v>
      </c>
      <c r="J345" s="1" t="str">
        <f t="shared" si="29"/>
        <v>R344 : C00002 + C00882 -&gt; C00008 + C00010</v>
      </c>
      <c r="K345" s="1" t="str">
        <f t="shared" si="28"/>
        <v>(${Variables:E2_7_1_24_kcat} * ${Variables:E2_7_1_24_conc}*C00002 * C00882) / (${Variables:E2_7_1_24_km}+${Variables:E2_7_1_24_conc}*C00002 * C00882)</v>
      </c>
      <c r="L345" s="1" t="str">
        <f t="shared" si="27"/>
        <v>R344 : C00002 + C00882 -&gt; C00008 + C00010 | (${Variables:E2_7_1_24_kcat} * ${Variables:E2_7_1_24_conc}*C00002 * C00882) / (${Variables:E2_7_1_24_km}+${Variables:E2_7_1_24_conc}*C00002 * C00882)</v>
      </c>
    </row>
    <row r="346" spans="1:12" ht="75" x14ac:dyDescent="0.25">
      <c r="A346" s="18" t="str">
        <f t="shared" si="25"/>
        <v>R345</v>
      </c>
      <c r="B346" s="4" t="s">
        <v>1912</v>
      </c>
      <c r="C346" s="5" t="s">
        <v>1913</v>
      </c>
      <c r="D346" s="19" t="s">
        <v>1872</v>
      </c>
      <c r="E346" s="5" t="s">
        <v>351</v>
      </c>
      <c r="F346" s="23" t="s">
        <v>5173</v>
      </c>
      <c r="G346" s="40" t="s">
        <v>5695</v>
      </c>
      <c r="H346" s="19" t="s">
        <v>4333</v>
      </c>
      <c r="I346" s="19" t="s">
        <v>4334</v>
      </c>
      <c r="J346" s="1" t="str">
        <f t="shared" si="29"/>
        <v>R345 : C00002 + C00255 -&gt; C00008 + C00061</v>
      </c>
      <c r="K346" s="1" t="str">
        <f t="shared" si="28"/>
        <v>(${Variables:E2_7_1_26_kcat} * ${Variables:E2_7_1_26_conc}*C00002 * C00255) / (${Variables:E2_7_1_26_km}+${Variables:E2_7_1_26_conc}*C00002 * C00255)</v>
      </c>
      <c r="L346" s="1" t="str">
        <f t="shared" si="27"/>
        <v>R345 : C00002 + C00255 -&gt; C00008 + C00061 | (${Variables:E2_7_1_26_kcat} * ${Variables:E2_7_1_26_conc}*C00002 * C00255) / (${Variables:E2_7_1_26_km}+${Variables:E2_7_1_26_conc}*C00002 * C00255)</v>
      </c>
    </row>
    <row r="347" spans="1:12" ht="75" x14ac:dyDescent="0.25">
      <c r="A347" s="18" t="str">
        <f t="shared" si="25"/>
        <v>R346</v>
      </c>
      <c r="B347" s="4" t="s">
        <v>1914</v>
      </c>
      <c r="C347" s="5" t="s">
        <v>1915</v>
      </c>
      <c r="D347" s="19" t="s">
        <v>1873</v>
      </c>
      <c r="E347" s="5" t="s">
        <v>537</v>
      </c>
      <c r="F347" s="23" t="s">
        <v>5174</v>
      </c>
      <c r="G347" s="40" t="s">
        <v>5696</v>
      </c>
      <c r="H347" s="19" t="s">
        <v>4335</v>
      </c>
      <c r="I347" s="19" t="s">
        <v>4336</v>
      </c>
      <c r="J347" s="1" t="str">
        <f t="shared" si="29"/>
        <v>R346 : C00002 + C00116 -&gt; C00008 + C00093</v>
      </c>
      <c r="K347" s="1" t="str">
        <f t="shared" si="28"/>
        <v>(${Variables:E2_7_1_30_kcat} * ${Variables:E2_7_1_30_conc}*C00002 * C00116) / (${Variables:E2_7_1_30_km}+${Variables:E2_7_1_30_conc}*C00002 * C00116)</v>
      </c>
      <c r="L347" s="1" t="str">
        <f t="shared" si="27"/>
        <v>R346 : C00002 + C00116 -&gt; C00008 + C00093 | (${Variables:E2_7_1_30_kcat} * ${Variables:E2_7_1_30_conc}*C00002 * C00116) / (${Variables:E2_7_1_30_km}+${Variables:E2_7_1_30_conc}*C00002 * C00116)</v>
      </c>
    </row>
    <row r="348" spans="1:12" ht="75" x14ac:dyDescent="0.25">
      <c r="A348" s="18" t="str">
        <f t="shared" si="25"/>
        <v>R347</v>
      </c>
      <c r="B348" s="4"/>
      <c r="C348" s="5" t="s">
        <v>1916</v>
      </c>
      <c r="D348" s="19" t="s">
        <v>1874</v>
      </c>
      <c r="E348" s="5" t="s">
        <v>624</v>
      </c>
      <c r="F348" s="23" t="s">
        <v>5175</v>
      </c>
      <c r="G348" s="40" t="s">
        <v>5697</v>
      </c>
      <c r="H348" s="19" t="s">
        <v>4337</v>
      </c>
      <c r="I348" s="19" t="s">
        <v>4338</v>
      </c>
      <c r="J348" s="1" t="str">
        <f t="shared" si="29"/>
        <v>R347 : C00002 + C00864 -&gt; C00008 + C03492</v>
      </c>
      <c r="K348" s="1" t="str">
        <f t="shared" si="28"/>
        <v>(${Variables:E2_7_1_33_kcat} * ${Variables:E2_7_1_33_conc}*C00002 * C00864) / (${Variables:E2_7_1_33_km}+${Variables:E2_7_1_33_conc}*C00002 * C00864)</v>
      </c>
      <c r="L348" s="1" t="str">
        <f t="shared" si="27"/>
        <v>R347 : C00002 + C00864 -&gt; C00008 + C03492 | (${Variables:E2_7_1_33_kcat} * ${Variables:E2_7_1_33_conc}*C00002 * C00864) / (${Variables:E2_7_1_33_km}+${Variables:E2_7_1_33_conc}*C00002 * C00864)</v>
      </c>
    </row>
    <row r="349" spans="1:12" ht="75" x14ac:dyDescent="0.25">
      <c r="A349" s="18" t="str">
        <f t="shared" si="25"/>
        <v>R348</v>
      </c>
      <c r="B349" s="4"/>
      <c r="C349" s="5" t="s">
        <v>1917</v>
      </c>
      <c r="D349" s="19" t="s">
        <v>1875</v>
      </c>
      <c r="E349" s="5" t="s">
        <v>675</v>
      </c>
      <c r="F349" s="23" t="s">
        <v>5176</v>
      </c>
      <c r="G349" s="40" t="s">
        <v>5698</v>
      </c>
      <c r="H349" s="19" t="s">
        <v>4339</v>
      </c>
      <c r="I349" s="19" t="s">
        <v>4340</v>
      </c>
      <c r="J349" s="1" t="str">
        <f t="shared" si="29"/>
        <v>R348 : C00002 + C00263 -&gt; C00008 + C01102</v>
      </c>
      <c r="K349" s="1" t="str">
        <f t="shared" si="28"/>
        <v>(${Variables:E2_7_1_39_kcat} * ${Variables:E2_7_1_39_conc}*C00002 * C00263) / (${Variables:E2_7_1_39_km}+${Variables:E2_7_1_39_conc}*C00002 * C00263)</v>
      </c>
      <c r="L349" s="1" t="str">
        <f t="shared" si="27"/>
        <v>R348 : C00002 + C00263 -&gt; C00008 + C01102 | (${Variables:E2_7_1_39_kcat} * ${Variables:E2_7_1_39_conc}*C00002 * C00263) / (${Variables:E2_7_1_39_km}+${Variables:E2_7_1_39_conc}*C00002 * C00263)</v>
      </c>
    </row>
    <row r="350" spans="1:12" ht="75" x14ac:dyDescent="0.25">
      <c r="A350" s="18" t="str">
        <f t="shared" si="25"/>
        <v>R349</v>
      </c>
      <c r="B350" s="4" t="s">
        <v>1918</v>
      </c>
      <c r="C350" s="5" t="s">
        <v>1919</v>
      </c>
      <c r="D350" s="19" t="s">
        <v>1876</v>
      </c>
      <c r="E350" s="5" t="s">
        <v>590</v>
      </c>
      <c r="F350" s="23" t="s">
        <v>5177</v>
      </c>
      <c r="G350" s="40" t="s">
        <v>5699</v>
      </c>
      <c r="H350" s="19" t="s">
        <v>4341</v>
      </c>
      <c r="I350" s="19" t="s">
        <v>4342</v>
      </c>
      <c r="J350" s="1" t="str">
        <f t="shared" si="29"/>
        <v>R349 : C00002 + C00022 -&gt; C00008 + C00074</v>
      </c>
      <c r="K350" s="1" t="str">
        <f t="shared" si="28"/>
        <v>(${Variables:E2_7_1_40_kcat} * ${Variables:E2_7_1_40_conc}*C00002 * C00022) / (${Variables:E2_7_1_40_km}+${Variables:E2_7_1_40_conc}*C00002 * C00022)</v>
      </c>
      <c r="L350" s="1" t="str">
        <f t="shared" si="27"/>
        <v>R349 : C00002 + C00022 -&gt; C00008 + C00074 | (${Variables:E2_7_1_40_kcat} * ${Variables:E2_7_1_40_conc}*C00002 * C00022) / (${Variables:E2_7_1_40_km}+${Variables:E2_7_1_40_conc}*C00002 * C00022)</v>
      </c>
    </row>
    <row r="351" spans="1:12" ht="75" x14ac:dyDescent="0.25">
      <c r="A351" s="18" t="str">
        <f t="shared" si="25"/>
        <v>R350</v>
      </c>
      <c r="B351" s="4" t="s">
        <v>1922</v>
      </c>
      <c r="C351" s="5" t="s">
        <v>1923</v>
      </c>
      <c r="D351" s="19" t="s">
        <v>1878</v>
      </c>
      <c r="E351" s="5" t="s">
        <v>314</v>
      </c>
      <c r="F351" s="23" t="s">
        <v>5179</v>
      </c>
      <c r="G351" s="40" t="s">
        <v>5700</v>
      </c>
      <c r="H351" s="19" t="s">
        <v>4343</v>
      </c>
      <c r="I351" s="19" t="s">
        <v>4344</v>
      </c>
      <c r="J351" s="1" t="str">
        <f t="shared" si="29"/>
        <v>R350 : C00002 + C00493 -&gt; C00008 + C03175</v>
      </c>
      <c r="K351" s="1" t="str">
        <f t="shared" si="28"/>
        <v>(${Variables:E2_7_1_71_kcat} * ${Variables:E2_7_1_71_conc}*C00002 * C00493) / (${Variables:E2_7_1_71_km}+${Variables:E2_7_1_71_conc}*C00002 * C00493)</v>
      </c>
      <c r="L351" s="1" t="str">
        <f t="shared" si="27"/>
        <v>R350 : C00002 + C00493 -&gt; C00008 + C03175 | (${Variables:E2_7_1_71_kcat} * ${Variables:E2_7_1_71_conc}*C00002 * C00493) / (${Variables:E2_7_1_71_km}+${Variables:E2_7_1_71_conc}*C00002 * C00493)</v>
      </c>
    </row>
    <row r="352" spans="1:12" ht="75" x14ac:dyDescent="0.25">
      <c r="A352" s="18" t="str">
        <f t="shared" si="25"/>
        <v>R351</v>
      </c>
      <c r="B352" s="4"/>
      <c r="C352" s="5" t="s">
        <v>1924</v>
      </c>
      <c r="D352" s="19" t="s">
        <v>1879</v>
      </c>
      <c r="E352" s="5" t="s">
        <v>435</v>
      </c>
      <c r="F352" s="23" t="s">
        <v>5180</v>
      </c>
      <c r="G352" s="40" t="s">
        <v>5701</v>
      </c>
      <c r="H352" s="19" t="s">
        <v>4345</v>
      </c>
      <c r="I352" s="19" t="s">
        <v>4346</v>
      </c>
      <c r="J352" s="1" t="str">
        <f t="shared" si="29"/>
        <v>R351 : C00002 + C00585 -&gt; C00008 + C01167</v>
      </c>
      <c r="K352" s="1" t="str">
        <f t="shared" si="28"/>
        <v>(${Variables:E2_7_10_2_kcat} * ${Variables:E2_7_10_2_conc}*C00002 * C00585) / (${Variables:E2_7_10_2_km}+${Variables:E2_7_10_2_conc}*C00002 * C00585)</v>
      </c>
      <c r="L352" s="1" t="str">
        <f t="shared" si="27"/>
        <v>R351 : C00002 + C00585 -&gt; C00008 + C01167 | (${Variables:E2_7_10_2_kcat} * ${Variables:E2_7_10_2_conc}*C00002 * C00585) / (${Variables:E2_7_10_2_km}+${Variables:E2_7_10_2_conc}*C00002 * C00585)</v>
      </c>
    </row>
    <row r="353" spans="1:12" ht="75" x14ac:dyDescent="0.25">
      <c r="A353" s="18" t="str">
        <f t="shared" si="25"/>
        <v>R352</v>
      </c>
      <c r="B353" s="4"/>
      <c r="C353" s="5" t="s">
        <v>1925</v>
      </c>
      <c r="D353" s="19" t="s">
        <v>1879</v>
      </c>
      <c r="E353" s="5" t="s">
        <v>435</v>
      </c>
      <c r="F353" s="23" t="s">
        <v>5180</v>
      </c>
      <c r="G353" s="40" t="s">
        <v>5701</v>
      </c>
      <c r="H353" s="19" t="s">
        <v>4345</v>
      </c>
      <c r="I353" s="19" t="s">
        <v>4346</v>
      </c>
      <c r="J353" s="1" t="str">
        <f t="shared" si="29"/>
        <v>R352 : C00002 + C00585 -&gt; C00008 + C01167</v>
      </c>
      <c r="K353" s="1" t="str">
        <f t="shared" si="28"/>
        <v>(${Variables:E2_7_10_2_kcat} * ${Variables:E2_7_10_2_conc}*C00002 * C00585) / (${Variables:E2_7_10_2_km}+${Variables:E2_7_10_2_conc}*C00002 * C00585)</v>
      </c>
      <c r="L353" s="1" t="str">
        <f t="shared" si="27"/>
        <v>R352 : C00002 + C00585 -&gt; C00008 + C01167 | (${Variables:E2_7_10_2_kcat} * ${Variables:E2_7_10_2_conc}*C00002 * C00585) / (${Variables:E2_7_10_2_km}+${Variables:E2_7_10_2_conc}*C00002 * C00585)</v>
      </c>
    </row>
    <row r="354" spans="1:12" ht="75" x14ac:dyDescent="0.25">
      <c r="A354" s="18" t="str">
        <f t="shared" si="25"/>
        <v>R353</v>
      </c>
      <c r="B354" s="4"/>
      <c r="C354" s="5" t="s">
        <v>1928</v>
      </c>
      <c r="D354" s="19" t="s">
        <v>1881</v>
      </c>
      <c r="E354" s="5" t="s">
        <v>645</v>
      </c>
      <c r="F354" s="23" t="s">
        <v>5181</v>
      </c>
      <c r="G354" s="40" t="s">
        <v>5702</v>
      </c>
      <c r="H354" s="19" t="s">
        <v>4347</v>
      </c>
      <c r="I354" s="19" t="s">
        <v>4348</v>
      </c>
      <c r="J354" s="1" t="str">
        <f t="shared" si="29"/>
        <v>R353 : C00002 + C00017 -&gt; C00008 + C00562</v>
      </c>
      <c r="K354" s="1" t="str">
        <f t="shared" si="28"/>
        <v>(${Variables:E2_7_11_1_kcat} * ${Variables:E2_7_11_1_conc}*C00002 * C00017) / (${Variables:E2_7_11_1_km}+${Variables:E2_7_11_1_conc}*C00002 * C00017)</v>
      </c>
      <c r="L354" s="1" t="str">
        <f t="shared" si="27"/>
        <v>R353 : C00002 + C00017 -&gt; C00008 + C00562 | (${Variables:E2_7_11_1_kcat} * ${Variables:E2_7_11_1_conc}*C00002 * C00017) / (${Variables:E2_7_11_1_km}+${Variables:E2_7_11_1_conc}*C00002 * C00017)</v>
      </c>
    </row>
    <row r="355" spans="1:12" ht="75" x14ac:dyDescent="0.25">
      <c r="A355" s="18" t="str">
        <f t="shared" si="25"/>
        <v>R354</v>
      </c>
      <c r="B355" s="4"/>
      <c r="C355" s="5" t="s">
        <v>1929</v>
      </c>
      <c r="D355" s="19" t="s">
        <v>1881</v>
      </c>
      <c r="E355" s="5" t="s">
        <v>645</v>
      </c>
      <c r="F355" s="23" t="s">
        <v>5181</v>
      </c>
      <c r="G355" s="11" t="s">
        <v>5702</v>
      </c>
      <c r="H355" s="11" t="s">
        <v>4347</v>
      </c>
      <c r="I355" s="11" t="s">
        <v>4348</v>
      </c>
      <c r="J355" s="1" t="str">
        <f t="shared" si="29"/>
        <v>R354 : C00002 + C00017 -&gt; C00008 + C00562</v>
      </c>
      <c r="K355" s="1" t="str">
        <f t="shared" si="28"/>
        <v>(${Variables:E2_7_11_1_kcat} * ${Variables:E2_7_11_1_conc}*C00002 * C00017) / (${Variables:E2_7_11_1_km}+${Variables:E2_7_11_1_conc}*C00002 * C00017)</v>
      </c>
      <c r="L355" s="1" t="str">
        <f t="shared" si="27"/>
        <v>R354 : C00002 + C00017 -&gt; C00008 + C00562 | (${Variables:E2_7_11_1_kcat} * ${Variables:E2_7_11_1_conc}*C00002 * C00017) / (${Variables:E2_7_11_1_km}+${Variables:E2_7_11_1_conc}*C00002 * C00017)</v>
      </c>
    </row>
    <row r="356" spans="1:12" ht="75" x14ac:dyDescent="0.25">
      <c r="A356" s="18" t="str">
        <f t="shared" si="25"/>
        <v>R355</v>
      </c>
      <c r="B356" s="4" t="s">
        <v>1931</v>
      </c>
      <c r="C356" s="5" t="s">
        <v>1932</v>
      </c>
      <c r="D356" s="19" t="s">
        <v>1885</v>
      </c>
      <c r="E356" s="5" t="s">
        <v>437</v>
      </c>
      <c r="F356" s="23" t="s">
        <v>5182</v>
      </c>
      <c r="G356" s="11" t="s">
        <v>5703</v>
      </c>
      <c r="H356" s="11" t="s">
        <v>4349</v>
      </c>
      <c r="I356" s="11" t="s">
        <v>4350</v>
      </c>
      <c r="J356" s="1" t="str">
        <f t="shared" si="29"/>
        <v>R355 : C00002 + C04125 -&gt; C00008 + C04564</v>
      </c>
      <c r="K356" s="1" t="str">
        <f t="shared" si="28"/>
        <v>(${Variables:E2_7_11_5_kcat} * ${Variables:E2_7_11_5_conc}*C00002 * C04125) / (${Variables:E2_7_11_5_km}+${Variables:E2_7_11_5_conc}*C00002 * C04125)</v>
      </c>
      <c r="L356" s="1" t="str">
        <f t="shared" si="27"/>
        <v>R355 : C00002 + C04125 -&gt; C00008 + C04564 | (${Variables:E2_7_11_5_kcat} * ${Variables:E2_7_11_5_conc}*C00002 * C04125) / (${Variables:E2_7_11_5_km}+${Variables:E2_7_11_5_conc}*C00002 * C04125)</v>
      </c>
    </row>
    <row r="357" spans="1:12" ht="75" x14ac:dyDescent="0.25">
      <c r="A357" s="18" t="str">
        <f t="shared" si="25"/>
        <v>R356</v>
      </c>
      <c r="B357" s="4"/>
      <c r="C357" s="5" t="s">
        <v>1941</v>
      </c>
      <c r="D357" s="19" t="s">
        <v>1889</v>
      </c>
      <c r="E357" s="5" t="s">
        <v>89</v>
      </c>
      <c r="F357" s="23" t="s">
        <v>5183</v>
      </c>
      <c r="G357" s="11" t="s">
        <v>5704</v>
      </c>
      <c r="H357" s="11" t="s">
        <v>4351</v>
      </c>
      <c r="I357" s="11" t="s">
        <v>4352</v>
      </c>
      <c r="J357" s="1" t="str">
        <f t="shared" si="29"/>
        <v>R356 : C00002 + C00033 -&gt; C00008 + C00227</v>
      </c>
      <c r="K357" s="1" t="str">
        <f t="shared" si="28"/>
        <v>(${Variables:E2_7_2_1_kcat} * ${Variables:E2_7_2_1_conc}*C00002 * C00033) / (${Variables:E2_7_2_1_km}+${Variables:E2_7_2_1_conc}*C00002 * C00033)</v>
      </c>
      <c r="L357" s="1" t="str">
        <f t="shared" si="27"/>
        <v>R356 : C00002 + C00033 -&gt; C00008 + C00227 | (${Variables:E2_7_2_1_kcat} * ${Variables:E2_7_2_1_conc}*C00002 * C00033) / (${Variables:E2_7_2_1_km}+${Variables:E2_7_2_1_conc}*C00002 * C00033)</v>
      </c>
    </row>
    <row r="358" spans="1:12" ht="75" x14ac:dyDescent="0.25">
      <c r="A358" s="18" t="str">
        <f t="shared" si="25"/>
        <v>R357</v>
      </c>
      <c r="B358" s="4" t="s">
        <v>1942</v>
      </c>
      <c r="C358" s="5" t="s">
        <v>1943</v>
      </c>
      <c r="D358" s="19" t="s">
        <v>1890</v>
      </c>
      <c r="E358" s="5" t="s">
        <v>350</v>
      </c>
      <c r="F358" s="23" t="s">
        <v>5184</v>
      </c>
      <c r="G358" s="11" t="s">
        <v>5705</v>
      </c>
      <c r="H358" s="11" t="s">
        <v>4353</v>
      </c>
      <c r="I358" s="11" t="s">
        <v>4354</v>
      </c>
      <c r="J358" s="1" t="str">
        <f t="shared" si="29"/>
        <v>R357 : C00002 + C00025 -&gt; C00008 + C03287</v>
      </c>
      <c r="K358" s="1" t="str">
        <f t="shared" si="28"/>
        <v>(${Variables:E2_7_2_11_kcat} * ${Variables:E2_7_2_11_conc}*C00002 * C00025) / (${Variables:E2_7_2_11_km}+${Variables:E2_7_2_11_conc}*C00002 * C00025)</v>
      </c>
      <c r="L358" s="1" t="str">
        <f t="shared" si="27"/>
        <v>R357 : C00002 + C00025 -&gt; C00008 + C03287 | (${Variables:E2_7_2_11_kcat} * ${Variables:E2_7_2_11_conc}*C00002 * C00025) / (${Variables:E2_7_2_11_km}+${Variables:E2_7_2_11_conc}*C00002 * C00025)</v>
      </c>
    </row>
    <row r="359" spans="1:12" s="18" customFormat="1" ht="75" x14ac:dyDescent="0.25">
      <c r="A359" s="18" t="str">
        <f t="shared" si="25"/>
        <v>R358</v>
      </c>
      <c r="B359" s="17" t="s">
        <v>1944</v>
      </c>
      <c r="C359" s="5" t="s">
        <v>1945</v>
      </c>
      <c r="D359" s="19" t="s">
        <v>1891</v>
      </c>
      <c r="E359" s="5" t="s">
        <v>168</v>
      </c>
      <c r="F359" s="23" t="s">
        <v>5185</v>
      </c>
      <c r="G359" s="11" t="s">
        <v>5706</v>
      </c>
      <c r="H359" s="11" t="s">
        <v>4830</v>
      </c>
      <c r="I359" s="11" t="s">
        <v>4827</v>
      </c>
      <c r="J359" s="1" t="str">
        <f t="shared" si="29"/>
        <v>R358 : C00002 + C00014 + C00288 -&gt; C00008 + C00169 + C00001</v>
      </c>
      <c r="K359" s="1" t="str">
        <f t="shared" si="28"/>
        <v>(${Variables:E2_7_2_2_kcat} * ${Variables:E2_7_2_2_conc}*C00002 * C00014 * C00288) / (${Variables:E2_7_2_2_km}+${Variables:E2_7_2_2_conc}*C00002 * C00014 * C00288)</v>
      </c>
      <c r="L359" s="1" t="str">
        <f t="shared" si="27"/>
        <v>R358 : C00002 + C00014 + C00288 -&gt; C00008 + C00169 + C00001 | (${Variables:E2_7_2_2_kcat} * ${Variables:E2_7_2_2_conc}*C00002 * C00014 * C00288) / (${Variables:E2_7_2_2_km}+${Variables:E2_7_2_2_conc}*C00002 * C00014 * C00288)</v>
      </c>
    </row>
    <row r="360" spans="1:12" s="18" customFormat="1" ht="75" x14ac:dyDescent="0.25">
      <c r="A360" s="18" t="str">
        <f t="shared" si="25"/>
        <v>R359</v>
      </c>
      <c r="B360" s="17" t="s">
        <v>1944</v>
      </c>
      <c r="C360" s="5" t="s">
        <v>1945</v>
      </c>
      <c r="D360" s="19" t="s">
        <v>1891</v>
      </c>
      <c r="E360" s="5" t="s">
        <v>168</v>
      </c>
      <c r="F360" s="23" t="s">
        <v>5185</v>
      </c>
      <c r="G360" s="11" t="s">
        <v>5707</v>
      </c>
      <c r="H360" s="11" t="s">
        <v>4831</v>
      </c>
      <c r="I360" s="11" t="s">
        <v>4828</v>
      </c>
      <c r="J360" s="1" t="str">
        <f t="shared" si="29"/>
        <v>R359 : C00002 + C01563 -&gt; C00008 + C00169</v>
      </c>
      <c r="K360" s="1" t="str">
        <f t="shared" si="28"/>
        <v>(${Variables:E2_7_2_2_kcat} * ${Variables:E2_7_2_2_conc}*C00002 * C01563) / (${Variables:E2_7_2_2_km}+${Variables:E2_7_2_2_conc}*C00002 * C01563)</v>
      </c>
      <c r="L360" s="1" t="str">
        <f t="shared" si="27"/>
        <v>R359 : C00002 + C01563 -&gt; C00008 + C00169 | (${Variables:E2_7_2_2_kcat} * ${Variables:E2_7_2_2_conc}*C00002 * C01563) / (${Variables:E2_7_2_2_km}+${Variables:E2_7_2_2_conc}*C00002 * C01563)</v>
      </c>
    </row>
    <row r="361" spans="1:12" ht="75" x14ac:dyDescent="0.25">
      <c r="A361" s="18" t="str">
        <f t="shared" si="25"/>
        <v>R360</v>
      </c>
      <c r="B361" s="4" t="s">
        <v>1944</v>
      </c>
      <c r="C361" s="5" t="s">
        <v>1945</v>
      </c>
      <c r="D361" s="19" t="s">
        <v>1891</v>
      </c>
      <c r="E361" s="5" t="s">
        <v>168</v>
      </c>
      <c r="F361" s="23" t="s">
        <v>5185</v>
      </c>
      <c r="G361" s="11" t="s">
        <v>5708</v>
      </c>
      <c r="H361" s="11" t="s">
        <v>4829</v>
      </c>
      <c r="I361" s="11" t="s">
        <v>4826</v>
      </c>
      <c r="J361" s="1" t="str">
        <f t="shared" si="29"/>
        <v>R360 : C00014 + C00288 -&gt; C01563 + C00001</v>
      </c>
      <c r="K361" s="1" t="str">
        <f t="shared" si="28"/>
        <v>(${Variables:E2_7_2_2_kcat} * ${Variables:E2_7_2_2_conc}*C00014 * C00288) / (${Variables:E2_7_2_2_km}+${Variables:E2_7_2_2_conc}*C00014 * C00288)</v>
      </c>
      <c r="L361" s="1" t="str">
        <f t="shared" si="27"/>
        <v>R360 : C00014 + C00288 -&gt; C01563 + C00001 | (${Variables:E2_7_2_2_kcat} * ${Variables:E2_7_2_2_conc}*C00014 * C00288) / (${Variables:E2_7_2_2_km}+${Variables:E2_7_2_2_conc}*C00014 * C00288)</v>
      </c>
    </row>
    <row r="362" spans="1:12" ht="75" x14ac:dyDescent="0.25">
      <c r="A362" s="18" t="str">
        <f t="shared" si="25"/>
        <v>R361</v>
      </c>
      <c r="B362" s="4"/>
      <c r="C362" s="5" t="s">
        <v>1946</v>
      </c>
      <c r="D362" s="19" t="s">
        <v>1892</v>
      </c>
      <c r="E362" s="5" t="s">
        <v>241</v>
      </c>
      <c r="F362" s="23" t="s">
        <v>5186</v>
      </c>
      <c r="G362" s="40" t="s">
        <v>5709</v>
      </c>
      <c r="H362" s="19" t="s">
        <v>4355</v>
      </c>
      <c r="I362" s="19" t="s">
        <v>4356</v>
      </c>
      <c r="J362" s="1" t="str">
        <f t="shared" si="29"/>
        <v>R361 : C00002 + C00197 -&gt; C00008 + C00236</v>
      </c>
      <c r="K362" s="1" t="str">
        <f t="shared" si="28"/>
        <v>(${Variables:E2_7_2_3_kcat} * ${Variables:E2_7_2_3_conc}*C00002 * C00197) / (${Variables:E2_7_2_3_km}+${Variables:E2_7_2_3_conc}*C00002 * C00197)</v>
      </c>
      <c r="L362" s="1" t="str">
        <f t="shared" si="27"/>
        <v>R361 : C00002 + C00197 -&gt; C00008 + C00236 | (${Variables:E2_7_2_3_kcat} * ${Variables:E2_7_2_3_conc}*C00002 * C00197) / (${Variables:E2_7_2_3_km}+${Variables:E2_7_2_3_conc}*C00002 * C00197)</v>
      </c>
    </row>
    <row r="363" spans="1:12" ht="75" x14ac:dyDescent="0.25">
      <c r="A363" s="18" t="str">
        <f t="shared" si="25"/>
        <v>R362</v>
      </c>
      <c r="B363" s="4"/>
      <c r="C363" s="5" t="s">
        <v>1947</v>
      </c>
      <c r="D363" s="19" t="s">
        <v>1893</v>
      </c>
      <c r="E363" s="5" t="s">
        <v>135</v>
      </c>
      <c r="F363" s="23" t="s">
        <v>5187</v>
      </c>
      <c r="G363" s="40" t="s">
        <v>5710</v>
      </c>
      <c r="H363" s="19" t="s">
        <v>4357</v>
      </c>
      <c r="I363" s="19" t="s">
        <v>4358</v>
      </c>
      <c r="J363" s="1" t="str">
        <f t="shared" si="29"/>
        <v>R362 : C00002 + C00049 -&gt; C00008 + C03082</v>
      </c>
      <c r="K363" s="1" t="str">
        <f t="shared" si="28"/>
        <v>(${Variables:E2_7_2_4_kcat} * ${Variables:E2_7_2_4_conc}*C00002 * C00049) / (${Variables:E2_7_2_4_km}+${Variables:E2_7_2_4_conc}*C00002 * C00049)</v>
      </c>
      <c r="L363" s="1" t="str">
        <f t="shared" si="27"/>
        <v>R362 : C00002 + C00049 -&gt; C00008 + C03082 | (${Variables:E2_7_2_4_kcat} * ${Variables:E2_7_2_4_conc}*C00002 * C00049) / (${Variables:E2_7_2_4_km}+${Variables:E2_7_2_4_conc}*C00002 * C00049)</v>
      </c>
    </row>
    <row r="364" spans="1:12" ht="75" x14ac:dyDescent="0.25">
      <c r="A364" s="18" t="str">
        <f t="shared" si="25"/>
        <v>R363</v>
      </c>
      <c r="B364" s="4"/>
      <c r="C364" s="5" t="s">
        <v>1948</v>
      </c>
      <c r="D364" s="19" t="s">
        <v>1893</v>
      </c>
      <c r="E364" s="5" t="s">
        <v>135</v>
      </c>
      <c r="F364" s="23" t="s">
        <v>5187</v>
      </c>
      <c r="G364" s="40" t="s">
        <v>5710</v>
      </c>
      <c r="H364" s="19" t="s">
        <v>4357</v>
      </c>
      <c r="I364" s="19" t="s">
        <v>4358</v>
      </c>
      <c r="J364" s="1" t="str">
        <f t="shared" si="29"/>
        <v>R363 : C00002 + C00049 -&gt; C00008 + C03082</v>
      </c>
      <c r="K364" s="1" t="str">
        <f t="shared" si="28"/>
        <v>(${Variables:E2_7_2_4_kcat} * ${Variables:E2_7_2_4_conc}*C00002 * C00049) / (${Variables:E2_7_2_4_km}+${Variables:E2_7_2_4_conc}*C00002 * C00049)</v>
      </c>
      <c r="L364" s="1" t="str">
        <f t="shared" si="27"/>
        <v>R363 : C00002 + C00049 -&gt; C00008 + C03082 | (${Variables:E2_7_2_4_kcat} * ${Variables:E2_7_2_4_conc}*C00002 * C00049) / (${Variables:E2_7_2_4_km}+${Variables:E2_7_2_4_conc}*C00002 * C00049)</v>
      </c>
    </row>
    <row r="365" spans="1:12" ht="75" x14ac:dyDescent="0.25">
      <c r="A365" s="18" t="str">
        <f t="shared" si="25"/>
        <v>R364</v>
      </c>
      <c r="B365" s="4" t="s">
        <v>1949</v>
      </c>
      <c r="C365" s="5" t="s">
        <v>1950</v>
      </c>
      <c r="D365" s="19" t="s">
        <v>1894</v>
      </c>
      <c r="E365" s="5" t="s">
        <v>58</v>
      </c>
      <c r="F365" s="23" t="s">
        <v>5188</v>
      </c>
      <c r="G365" s="40" t="s">
        <v>5711</v>
      </c>
      <c r="H365" s="19" t="s">
        <v>4359</v>
      </c>
      <c r="I365" s="19" t="s">
        <v>4360</v>
      </c>
      <c r="J365" s="1" t="str">
        <f t="shared" si="29"/>
        <v>R364 : C00002 + C00624 -&gt; C00008 + C04133</v>
      </c>
      <c r="K365" s="1" t="str">
        <f t="shared" si="28"/>
        <v>(${Variables:E2_7_2_8_kcat} * ${Variables:E2_7_2_8_conc}*C00002 * C00624) / (${Variables:E2_7_2_8_km}+${Variables:E2_7_2_8_conc}*C00002 * C00624)</v>
      </c>
      <c r="L365" s="1" t="str">
        <f t="shared" si="27"/>
        <v>R364 : C00002 + C00624 -&gt; C00008 + C04133 | (${Variables:E2_7_2_8_kcat} * ${Variables:E2_7_2_8_conc}*C00002 * C00624) / (${Variables:E2_7_2_8_km}+${Variables:E2_7_2_8_conc}*C00002 * C00624)</v>
      </c>
    </row>
    <row r="366" spans="1:12" ht="75" x14ac:dyDescent="0.25">
      <c r="A366" s="18" t="str">
        <f t="shared" si="25"/>
        <v>R365</v>
      </c>
      <c r="B366" s="4" t="s">
        <v>1951</v>
      </c>
      <c r="C366" s="5" t="s">
        <v>1953</v>
      </c>
      <c r="D366" s="19" t="s">
        <v>1895</v>
      </c>
      <c r="E366" s="5" t="s">
        <v>52</v>
      </c>
      <c r="F366" s="23" t="s">
        <v>5189</v>
      </c>
      <c r="G366" s="40" t="s">
        <v>5712</v>
      </c>
      <c r="H366" s="19" t="s">
        <v>4361</v>
      </c>
      <c r="I366" s="19" t="s">
        <v>4362</v>
      </c>
      <c r="J366" s="1" t="str">
        <f t="shared" si="29"/>
        <v>R365 : C00074 + C00615 -&gt; C00022 + C04261</v>
      </c>
      <c r="K366" s="1" t="str">
        <f t="shared" si="28"/>
        <v>(${Variables:E2_7_3_9_kcat} * ${Variables:E2_7_3_9_conc}*C00074 * C00615) / (${Variables:E2_7_3_9_km}+${Variables:E2_7_3_9_conc}*C00074 * C00615)</v>
      </c>
      <c r="L366" s="1" t="str">
        <f t="shared" si="27"/>
        <v>R365 : C00074 + C00615 -&gt; C00022 + C04261 | (${Variables:E2_7_3_9_kcat} * ${Variables:E2_7_3_9_conc}*C00074 * C00615) / (${Variables:E2_7_3_9_km}+${Variables:E2_7_3_9_conc}*C00074 * C00615)</v>
      </c>
    </row>
    <row r="367" spans="1:12" ht="75" x14ac:dyDescent="0.25">
      <c r="A367" s="18" t="str">
        <f t="shared" si="25"/>
        <v>R366</v>
      </c>
      <c r="B367" s="4" t="s">
        <v>1951</v>
      </c>
      <c r="C367" s="5" t="s">
        <v>1952</v>
      </c>
      <c r="D367" s="19" t="s">
        <v>1895</v>
      </c>
      <c r="E367" s="5" t="s">
        <v>52</v>
      </c>
      <c r="F367" s="23" t="s">
        <v>5189</v>
      </c>
      <c r="G367" s="40" t="s">
        <v>5712</v>
      </c>
      <c r="H367" s="19" t="s">
        <v>4361</v>
      </c>
      <c r="I367" s="19" t="s">
        <v>4362</v>
      </c>
      <c r="J367" s="1" t="str">
        <f t="shared" si="29"/>
        <v>R366 : C00074 + C00615 -&gt; C00022 + C04261</v>
      </c>
      <c r="K367" s="1" t="str">
        <f t="shared" si="28"/>
        <v>(${Variables:E2_7_3_9_kcat} * ${Variables:E2_7_3_9_conc}*C00074 * C00615) / (${Variables:E2_7_3_9_km}+${Variables:E2_7_3_9_conc}*C00074 * C00615)</v>
      </c>
      <c r="L367" s="1" t="str">
        <f t="shared" si="27"/>
        <v>R366 : C00074 + C00615 -&gt; C00022 + C04261 | (${Variables:E2_7_3_9_kcat} * ${Variables:E2_7_3_9_conc}*C00074 * C00615) / (${Variables:E2_7_3_9_km}+${Variables:E2_7_3_9_conc}*C00074 * C00615)</v>
      </c>
    </row>
    <row r="368" spans="1:12" ht="75" x14ac:dyDescent="0.25">
      <c r="A368" s="18" t="str">
        <f t="shared" si="25"/>
        <v>R367</v>
      </c>
      <c r="B368" s="4" t="s">
        <v>1954</v>
      </c>
      <c r="C368" s="5" t="s">
        <v>1955</v>
      </c>
      <c r="D368" s="19" t="s">
        <v>1896</v>
      </c>
      <c r="E368" s="5" t="s">
        <v>65</v>
      </c>
      <c r="F368" s="23" t="s">
        <v>5190</v>
      </c>
      <c r="G368" s="40" t="s">
        <v>5713</v>
      </c>
      <c r="H368" s="19" t="s">
        <v>4363</v>
      </c>
      <c r="I368" s="19" t="s">
        <v>4364</v>
      </c>
      <c r="J368" s="1" t="str">
        <f t="shared" si="29"/>
        <v>R367 : C00002 + C00404 -&gt; C00008 + C00404</v>
      </c>
      <c r="K368" s="1" t="str">
        <f t="shared" si="28"/>
        <v>(${Variables:E2_7_4_1_kcat} * ${Variables:E2_7_4_1_conc}*C00002 * C00404) / (${Variables:E2_7_4_1_km}+${Variables:E2_7_4_1_conc}*C00002 * C00404)</v>
      </c>
      <c r="L368" s="1" t="str">
        <f t="shared" si="27"/>
        <v>R367 : C00002 + C00404 -&gt; C00008 + C00404 | (${Variables:E2_7_4_1_kcat} * ${Variables:E2_7_4_1_conc}*C00002 * C00404) / (${Variables:E2_7_4_1_km}+${Variables:E2_7_4_1_conc}*C00002 * C00404)</v>
      </c>
    </row>
    <row r="369" spans="1:12" ht="75" x14ac:dyDescent="0.25">
      <c r="A369" s="18" t="str">
        <f t="shared" si="25"/>
        <v>R368</v>
      </c>
      <c r="B369" s="4" t="s">
        <v>1956</v>
      </c>
      <c r="C369" s="5" t="s">
        <v>1957</v>
      </c>
      <c r="D369" s="19" t="s">
        <v>1897</v>
      </c>
      <c r="E369" s="5" t="s">
        <v>617</v>
      </c>
      <c r="F369" s="23" t="s">
        <v>5191</v>
      </c>
      <c r="G369" s="40" t="s">
        <v>5714</v>
      </c>
      <c r="H369" s="19" t="s">
        <v>4365</v>
      </c>
      <c r="I369" s="19" t="s">
        <v>4366</v>
      </c>
      <c r="J369" s="1" t="str">
        <f t="shared" si="29"/>
        <v>R368 : C00002 + C01081 -&gt; C00008 + C00068</v>
      </c>
      <c r="K369" s="1" t="str">
        <f t="shared" si="28"/>
        <v>(${Variables:E2_7_4_16_kcat} * ${Variables:E2_7_4_16_conc}*C00002 * C01081) / (${Variables:E2_7_4_16_km}+${Variables:E2_7_4_16_conc}*C00002 * C01081)</v>
      </c>
      <c r="L369" s="1" t="str">
        <f t="shared" si="27"/>
        <v>R368 : C00002 + C01081 -&gt; C00008 + C00068 | (${Variables:E2_7_4_16_kcat} * ${Variables:E2_7_4_16_conc}*C00002 * C01081) / (${Variables:E2_7_4_16_km}+${Variables:E2_7_4_16_conc}*C00002 * C01081)</v>
      </c>
    </row>
    <row r="370" spans="1:12" ht="75" x14ac:dyDescent="0.25">
      <c r="A370" s="18" t="str">
        <f t="shared" si="25"/>
        <v>R369</v>
      </c>
      <c r="B370" s="4" t="s">
        <v>1959</v>
      </c>
      <c r="C370" s="5" t="s">
        <v>1958</v>
      </c>
      <c r="D370" s="19" t="s">
        <v>1898</v>
      </c>
      <c r="E370" s="5" t="s">
        <v>551</v>
      </c>
      <c r="F370" s="23" t="s">
        <v>5192</v>
      </c>
      <c r="G370" s="40" t="s">
        <v>5715</v>
      </c>
      <c r="H370" s="19" t="s">
        <v>4367</v>
      </c>
      <c r="I370" s="19" t="s">
        <v>4368</v>
      </c>
      <c r="J370" s="1" t="str">
        <f t="shared" si="29"/>
        <v>R369 : C00002 + C00105 -&gt; C00008 + C00015</v>
      </c>
      <c r="K370" s="1" t="str">
        <f t="shared" si="28"/>
        <v>(${Variables:E2_7_4_22_kcat} * ${Variables:E2_7_4_22_conc}*C00002 * C00105) / (${Variables:E2_7_4_22_km}+${Variables:E2_7_4_22_conc}*C00002 * C00105)</v>
      </c>
      <c r="L370" s="1" t="str">
        <f t="shared" si="27"/>
        <v>R369 : C00002 + C00105 -&gt; C00008 + C00015 | (${Variables:E2_7_4_22_kcat} * ${Variables:E2_7_4_22_conc}*C00002 * C00105) / (${Variables:E2_7_4_22_km}+${Variables:E2_7_4_22_conc}*C00002 * C00105)</v>
      </c>
    </row>
    <row r="371" spans="1:12" s="18" customFormat="1" ht="75" x14ac:dyDescent="0.25">
      <c r="A371" s="18" t="str">
        <f t="shared" si="25"/>
        <v>R370</v>
      </c>
      <c r="B371" s="17" t="s">
        <v>1960</v>
      </c>
      <c r="C371" s="5" t="s">
        <v>1961</v>
      </c>
      <c r="D371" s="19" t="s">
        <v>1899</v>
      </c>
      <c r="E371" s="5" t="s">
        <v>451</v>
      </c>
      <c r="F371" s="23" t="s">
        <v>5193</v>
      </c>
      <c r="G371" s="40" t="s">
        <v>5716</v>
      </c>
      <c r="H371" s="19" t="s">
        <v>4835</v>
      </c>
      <c r="I371" s="19" t="s">
        <v>4833</v>
      </c>
      <c r="J371" s="1" t="str">
        <f t="shared" si="29"/>
        <v>R370 : C00002 + C00055 -&gt; C00008 + C00112</v>
      </c>
      <c r="K371" s="1" t="str">
        <f t="shared" si="28"/>
        <v>(${Variables:E2_7_4_25_kcat} * ${Variables:E2_7_4_25_conc}*C00002 * C00055) / (${Variables:E2_7_4_25_km}+${Variables:E2_7_4_25_conc}*C00002 * C00055)</v>
      </c>
      <c r="L371" s="1" t="str">
        <f t="shared" si="27"/>
        <v>R370 : C00002 + C00055 -&gt; C00008 + C00112 | (${Variables:E2_7_4_25_kcat} * ${Variables:E2_7_4_25_conc}*C00002 * C00055) / (${Variables:E2_7_4_25_km}+${Variables:E2_7_4_25_conc}*C00002 * C00055)</v>
      </c>
    </row>
    <row r="372" spans="1:12" ht="75" x14ac:dyDescent="0.25">
      <c r="A372" s="18" t="str">
        <f t="shared" si="25"/>
        <v>R371</v>
      </c>
      <c r="B372" s="4" t="s">
        <v>1960</v>
      </c>
      <c r="C372" s="5" t="s">
        <v>1961</v>
      </c>
      <c r="D372" s="19" t="s">
        <v>1899</v>
      </c>
      <c r="E372" s="5" t="s">
        <v>451</v>
      </c>
      <c r="F372" s="23" t="s">
        <v>5193</v>
      </c>
      <c r="G372" s="40" t="s">
        <v>5717</v>
      </c>
      <c r="H372" s="19" t="s">
        <v>4834</v>
      </c>
      <c r="I372" s="19" t="s">
        <v>4832</v>
      </c>
      <c r="J372" s="1" t="str">
        <f t="shared" ref="J372:J403" si="30">A372&amp;" : "&amp;H372 &amp;" -&gt; "&amp; I372</f>
        <v>R371 : C00002 + C00239 -&gt; C00008 + C00705</v>
      </c>
      <c r="K372" s="1" t="str">
        <f t="shared" si="28"/>
        <v>(${Variables:E2_7_4_25_kcat} * ${Variables:E2_7_4_25_conc}*C00002 * C00239) / (${Variables:E2_7_4_25_km}+${Variables:E2_7_4_25_conc}*C00002 * C00239)</v>
      </c>
      <c r="L372" s="1" t="str">
        <f t="shared" si="27"/>
        <v>R371 : C00002 + C00239 -&gt; C00008 + C00705 | (${Variables:E2_7_4_25_kcat} * ${Variables:E2_7_4_25_conc}*C00002 * C00239) / (${Variables:E2_7_4_25_km}+${Variables:E2_7_4_25_conc}*C00002 * C00239)</v>
      </c>
    </row>
    <row r="373" spans="1:12" ht="75" x14ac:dyDescent="0.25">
      <c r="A373" s="18" t="str">
        <f t="shared" si="25"/>
        <v>R372</v>
      </c>
      <c r="B373" s="4" t="s">
        <v>1965</v>
      </c>
      <c r="C373" s="5" t="s">
        <v>1962</v>
      </c>
      <c r="D373" s="19" t="s">
        <v>1903</v>
      </c>
      <c r="E373" s="5" t="s">
        <v>125</v>
      </c>
      <c r="F373" s="23" t="s">
        <v>5194</v>
      </c>
      <c r="G373" s="40" t="s">
        <v>5718</v>
      </c>
      <c r="H373" s="19" t="s">
        <v>4369</v>
      </c>
      <c r="I373" s="19" t="s">
        <v>6291</v>
      </c>
      <c r="J373" s="1" t="str">
        <f t="shared" si="30"/>
        <v>R372 : C00002 + C00020 -&gt; C00008</v>
      </c>
      <c r="K373" s="1" t="str">
        <f t="shared" si="28"/>
        <v>(${Variables:E2_7_4_3_kcat} * ${Variables:E2_7_4_3_conc}*C00002 * C00020) / (${Variables:E2_7_4_3_km}+${Variables:E2_7_4_3_conc}*C00002 * C00020)</v>
      </c>
      <c r="L373" s="1" t="str">
        <f t="shared" si="27"/>
        <v>R372 : C00002 + C00020 -&gt; C00008 | (${Variables:E2_7_4_3_kcat} * ${Variables:E2_7_4_3_conc}*C00002 * C00020) / (${Variables:E2_7_4_3_km}+${Variables:E2_7_4_3_conc}*C00002 * C00020)</v>
      </c>
    </row>
    <row r="374" spans="1:12" ht="75" x14ac:dyDescent="0.25">
      <c r="A374" s="18" t="str">
        <f t="shared" si="25"/>
        <v>R373</v>
      </c>
      <c r="B374" s="4" t="s">
        <v>1964</v>
      </c>
      <c r="C374" s="5" t="s">
        <v>1963</v>
      </c>
      <c r="D374" s="19" t="s">
        <v>1905</v>
      </c>
      <c r="E374" s="5" t="s">
        <v>121</v>
      </c>
      <c r="F374" s="23" t="s">
        <v>5195</v>
      </c>
      <c r="G374" s="11" t="s">
        <v>5719</v>
      </c>
      <c r="H374" s="11" t="s">
        <v>4370</v>
      </c>
      <c r="I374" s="11" t="s">
        <v>4371</v>
      </c>
      <c r="J374" s="1" t="str">
        <f t="shared" si="30"/>
        <v>R373 : C00002 + C00454 -&gt; C00008 + C00201</v>
      </c>
      <c r="K374" s="1" t="str">
        <f t="shared" si="28"/>
        <v>(${Variables:E2_7_4_6_kcat} * ${Variables:E2_7_4_6_conc}*C00002 * C00454) / (${Variables:E2_7_4_6_km}+${Variables:E2_7_4_6_conc}*C00002 * C00454)</v>
      </c>
      <c r="L374" s="1" t="str">
        <f t="shared" si="27"/>
        <v>R373 : C00002 + C00454 -&gt; C00008 + C00201 | (${Variables:E2_7_4_6_kcat} * ${Variables:E2_7_4_6_conc}*C00002 * C00454) / (${Variables:E2_7_4_6_km}+${Variables:E2_7_4_6_conc}*C00002 * C00454)</v>
      </c>
    </row>
    <row r="375" spans="1:12" ht="75" x14ac:dyDescent="0.25">
      <c r="A375" s="18" t="str">
        <f t="shared" ref="A375:A441" si="31">"R"&amp;ROW()-1</f>
        <v>R374</v>
      </c>
      <c r="B375" s="4" t="s">
        <v>1966</v>
      </c>
      <c r="C375" s="5" t="s">
        <v>1967</v>
      </c>
      <c r="D375" s="19" t="s">
        <v>1906</v>
      </c>
      <c r="E375" s="5" t="s">
        <v>57</v>
      </c>
      <c r="F375" s="23" t="s">
        <v>5196</v>
      </c>
      <c r="G375" s="11" t="s">
        <v>5720</v>
      </c>
      <c r="H375" s="11" t="s">
        <v>4372</v>
      </c>
      <c r="I375" s="11" t="s">
        <v>4373</v>
      </c>
      <c r="J375" s="1" t="str">
        <f t="shared" si="30"/>
        <v>R374 : C00002 + C00144 -&gt; C00008 + C00035</v>
      </c>
      <c r="K375" s="1" t="str">
        <f t="shared" si="28"/>
        <v>(${Variables:E2_7_4_8_kcat} * ${Variables:E2_7_4_8_conc}*C00002 * C00144) / (${Variables:E2_7_4_8_km}+${Variables:E2_7_4_8_conc}*C00002 * C00144)</v>
      </c>
      <c r="L375" s="1" t="str">
        <f t="shared" si="27"/>
        <v>R374 : C00002 + C00144 -&gt; C00008 + C00035 | (${Variables:E2_7_4_8_kcat} * ${Variables:E2_7_4_8_conc}*C00002 * C00144) / (${Variables:E2_7_4_8_km}+${Variables:E2_7_4_8_conc}*C00002 * C00144)</v>
      </c>
    </row>
    <row r="376" spans="1:12" ht="75" x14ac:dyDescent="0.25">
      <c r="A376" s="18" t="str">
        <f t="shared" si="31"/>
        <v>R375</v>
      </c>
      <c r="B376" s="4" t="s">
        <v>2011</v>
      </c>
      <c r="C376" s="5" t="s">
        <v>2010</v>
      </c>
      <c r="D376" s="19" t="s">
        <v>1968</v>
      </c>
      <c r="E376" s="5" t="s">
        <v>143</v>
      </c>
      <c r="F376" s="23" t="s">
        <v>5197</v>
      </c>
      <c r="G376" s="11" t="s">
        <v>5721</v>
      </c>
      <c r="H376" s="11" t="s">
        <v>4374</v>
      </c>
      <c r="I376" s="11" t="s">
        <v>4375</v>
      </c>
      <c r="J376" s="1" t="str">
        <f t="shared" si="30"/>
        <v>R375 : C00002 + C00364 -&gt; C00008 + C00363</v>
      </c>
      <c r="K376" s="1" t="str">
        <f t="shared" si="28"/>
        <v>(${Variables:E2_7_4_9_kcat} * ${Variables:E2_7_4_9_conc}*C00002 * C00364) / (${Variables:E2_7_4_9_km}+${Variables:E2_7_4_9_conc}*C00002 * C00364)</v>
      </c>
      <c r="L376" s="1" t="str">
        <f t="shared" si="27"/>
        <v>R375 : C00002 + C00364 -&gt; C00008 + C00363 | (${Variables:E2_7_4_9_kcat} * ${Variables:E2_7_4_9_conc}*C00002 * C00364) / (${Variables:E2_7_4_9_km}+${Variables:E2_7_4_9_conc}*C00002 * C00364)</v>
      </c>
    </row>
    <row r="377" spans="1:12" ht="75" x14ac:dyDescent="0.25">
      <c r="A377" s="18" t="str">
        <f t="shared" si="31"/>
        <v>R376</v>
      </c>
      <c r="B377" s="4" t="s">
        <v>2012</v>
      </c>
      <c r="C377" s="5" t="s">
        <v>2013</v>
      </c>
      <c r="D377" s="19" t="s">
        <v>1969</v>
      </c>
      <c r="E377" s="5" t="s">
        <v>78</v>
      </c>
      <c r="F377" s="23" t="s">
        <v>5198</v>
      </c>
      <c r="G377" s="11" t="s">
        <v>5722</v>
      </c>
      <c r="H377" s="11" t="s">
        <v>4376</v>
      </c>
      <c r="I377" s="11" t="s">
        <v>4377</v>
      </c>
      <c r="J377" s="1" t="str">
        <f t="shared" si="30"/>
        <v>R376 : C00002 + C00117 -&gt; C00020 + C00119</v>
      </c>
      <c r="K377" s="1" t="str">
        <f t="shared" si="28"/>
        <v>(${Variables:E2_7_6_1_kcat} * ${Variables:E2_7_6_1_conc}*C00002 * C00117) / (${Variables:E2_7_6_1_km}+${Variables:E2_7_6_1_conc}*C00002 * C00117)</v>
      </c>
      <c r="L377" s="1" t="str">
        <f t="shared" si="27"/>
        <v>R376 : C00002 + C00117 -&gt; C00020 + C00119 | (${Variables:E2_7_6_1_kcat} * ${Variables:E2_7_6_1_conc}*C00002 * C00117) / (${Variables:E2_7_6_1_km}+${Variables:E2_7_6_1_conc}*C00002 * C00117)</v>
      </c>
    </row>
    <row r="378" spans="1:12" ht="75" x14ac:dyDescent="0.25">
      <c r="A378" s="18" t="str">
        <f t="shared" si="31"/>
        <v>R377</v>
      </c>
      <c r="B378" s="4"/>
      <c r="C378" s="5" t="s">
        <v>2014</v>
      </c>
      <c r="D378" s="19" t="s">
        <v>1969</v>
      </c>
      <c r="E378" s="5" t="s">
        <v>78</v>
      </c>
      <c r="F378" s="23" t="s">
        <v>5198</v>
      </c>
      <c r="G378" s="40" t="s">
        <v>5722</v>
      </c>
      <c r="H378" s="19" t="s">
        <v>4376</v>
      </c>
      <c r="I378" s="19" t="s">
        <v>4377</v>
      </c>
      <c r="J378" s="1" t="str">
        <f t="shared" si="30"/>
        <v>R377 : C00002 + C00117 -&gt; C00020 + C00119</v>
      </c>
      <c r="K378" s="1" t="str">
        <f t="shared" si="28"/>
        <v>(${Variables:E2_7_6_1_kcat} * ${Variables:E2_7_6_1_conc}*C00002 * C00117) / (${Variables:E2_7_6_1_km}+${Variables:E2_7_6_1_conc}*C00002 * C00117)</v>
      </c>
      <c r="L378" s="1" t="str">
        <f t="shared" si="27"/>
        <v>R377 : C00002 + C00117 -&gt; C00020 + C00119 | (${Variables:E2_7_6_1_kcat} * ${Variables:E2_7_6_1_conc}*C00002 * C00117) / (${Variables:E2_7_6_1_km}+${Variables:E2_7_6_1_conc}*C00002 * C00117)</v>
      </c>
    </row>
    <row r="379" spans="1:12" ht="75" x14ac:dyDescent="0.25">
      <c r="A379" s="18" t="str">
        <f t="shared" si="31"/>
        <v>R378</v>
      </c>
      <c r="B379" s="4" t="s">
        <v>2015</v>
      </c>
      <c r="C379" s="5" t="s">
        <v>2016</v>
      </c>
      <c r="D379" s="19" t="s">
        <v>1970</v>
      </c>
      <c r="E379" s="5" t="s">
        <v>68</v>
      </c>
      <c r="F379" s="23" t="s">
        <v>5199</v>
      </c>
      <c r="G379" s="40" t="s">
        <v>5723</v>
      </c>
      <c r="H379" s="19" t="s">
        <v>4378</v>
      </c>
      <c r="I379" s="19" t="s">
        <v>4379</v>
      </c>
      <c r="J379" s="1" t="str">
        <f t="shared" si="30"/>
        <v>R378 : C00002 + C01300 -&gt; C00020 + C04807</v>
      </c>
      <c r="K379" s="1" t="str">
        <f t="shared" si="28"/>
        <v>(${Variables:E2_7_6_3_kcat} * ${Variables:E2_7_6_3_conc}*C00002 * C01300) / (${Variables:E2_7_6_3_km}+${Variables:E2_7_6_3_conc}*C00002 * C01300)</v>
      </c>
      <c r="L379" s="1" t="str">
        <f t="shared" si="27"/>
        <v>R378 : C00002 + C01300 -&gt; C00020 + C04807 | (${Variables:E2_7_6_3_kcat} * ${Variables:E2_7_6_3_conc}*C00002 * C01300) / (${Variables:E2_7_6_3_km}+${Variables:E2_7_6_3_conc}*C00002 * C01300)</v>
      </c>
    </row>
    <row r="380" spans="1:12" ht="75" x14ac:dyDescent="0.25">
      <c r="A380" s="18" t="str">
        <f t="shared" si="31"/>
        <v>R379</v>
      </c>
      <c r="B380" s="4" t="s">
        <v>2015</v>
      </c>
      <c r="C380" s="5" t="s">
        <v>2017</v>
      </c>
      <c r="D380" s="19" t="s">
        <v>1970</v>
      </c>
      <c r="E380" s="5" t="s">
        <v>68</v>
      </c>
      <c r="F380" s="23" t="s">
        <v>5199</v>
      </c>
      <c r="G380" s="40" t="s">
        <v>5723</v>
      </c>
      <c r="H380" s="19" t="s">
        <v>4378</v>
      </c>
      <c r="I380" s="19" t="s">
        <v>4379</v>
      </c>
      <c r="J380" s="1" t="str">
        <f t="shared" si="30"/>
        <v>R379 : C00002 + C01300 -&gt; C00020 + C04807</v>
      </c>
      <c r="K380" s="1" t="str">
        <f t="shared" si="28"/>
        <v>(${Variables:E2_7_6_3_kcat} * ${Variables:E2_7_6_3_conc}*C00002 * C01300) / (${Variables:E2_7_6_3_km}+${Variables:E2_7_6_3_conc}*C00002 * C01300)</v>
      </c>
      <c r="L380" s="1" t="str">
        <f t="shared" si="27"/>
        <v>R379 : C00002 + C01300 -&gt; C00020 + C04807 | (${Variables:E2_7_6_3_kcat} * ${Variables:E2_7_6_3_conc}*C00002 * C01300) / (${Variables:E2_7_6_3_km}+${Variables:E2_7_6_3_conc}*C00002 * C01300)</v>
      </c>
    </row>
    <row r="381" spans="1:12" ht="75" x14ac:dyDescent="0.25">
      <c r="A381" s="18" t="str">
        <f t="shared" si="31"/>
        <v>R380</v>
      </c>
      <c r="B381" s="4" t="s">
        <v>2020</v>
      </c>
      <c r="C381" s="5" t="s">
        <v>2021</v>
      </c>
      <c r="D381" s="19" t="s">
        <v>1971</v>
      </c>
      <c r="E381" s="5" t="s">
        <v>55</v>
      </c>
      <c r="F381" s="23" t="s">
        <v>5200</v>
      </c>
      <c r="G381" s="40" t="s">
        <v>5724</v>
      </c>
      <c r="H381" s="19" t="s">
        <v>4380</v>
      </c>
      <c r="I381" s="19" t="s">
        <v>4381</v>
      </c>
      <c r="J381" s="1" t="str">
        <f t="shared" si="30"/>
        <v>R380 : C00002 + C00044 -&gt; C00020 + C04494</v>
      </c>
      <c r="K381" s="1" t="str">
        <f t="shared" si="28"/>
        <v>(${Variables:E2_7_6_5_kcat} * ${Variables:E2_7_6_5_conc}*C00002 * C00044) / (${Variables:E2_7_6_5_km}+${Variables:E2_7_6_5_conc}*C00002 * C00044)</v>
      </c>
      <c r="L381" s="1" t="str">
        <f t="shared" si="27"/>
        <v>R380 : C00002 + C00044 -&gt; C00020 + C04494 | (${Variables:E2_7_6_5_kcat} * ${Variables:E2_7_6_5_conc}*C00002 * C00044) / (${Variables:E2_7_6_5_km}+${Variables:E2_7_6_5_conc}*C00002 * C00044)</v>
      </c>
    </row>
    <row r="382" spans="1:12" ht="75" x14ac:dyDescent="0.25">
      <c r="A382" s="18" t="str">
        <f t="shared" si="31"/>
        <v>R381</v>
      </c>
      <c r="B382" s="4" t="s">
        <v>2018</v>
      </c>
      <c r="C382" s="5" t="s">
        <v>2019</v>
      </c>
      <c r="D382" s="19" t="s">
        <v>1971</v>
      </c>
      <c r="E382" s="5" t="s">
        <v>55</v>
      </c>
      <c r="F382" s="23" t="s">
        <v>5200</v>
      </c>
      <c r="G382" s="40" t="s">
        <v>5724</v>
      </c>
      <c r="H382" s="19" t="s">
        <v>4380</v>
      </c>
      <c r="I382" s="19" t="s">
        <v>4381</v>
      </c>
      <c r="J382" s="1" t="str">
        <f t="shared" si="30"/>
        <v>R381 : C00002 + C00044 -&gt; C00020 + C04494</v>
      </c>
      <c r="K382" s="1" t="str">
        <f t="shared" si="28"/>
        <v>(${Variables:E2_7_6_5_kcat} * ${Variables:E2_7_6_5_conc}*C00002 * C00044) / (${Variables:E2_7_6_5_km}+${Variables:E2_7_6_5_conc}*C00002 * C00044)</v>
      </c>
      <c r="L382" s="1" t="str">
        <f t="shared" si="27"/>
        <v>R381 : C00002 + C00044 -&gt; C00020 + C04494 | (${Variables:E2_7_6_5_kcat} * ${Variables:E2_7_6_5_conc}*C00002 * C00044) / (${Variables:E2_7_6_5_km}+${Variables:E2_7_6_5_conc}*C00002 * C00044)</v>
      </c>
    </row>
    <row r="383" spans="1:12" ht="75" x14ac:dyDescent="0.25">
      <c r="A383" s="18" t="str">
        <f t="shared" si="31"/>
        <v>R382</v>
      </c>
      <c r="B383" s="4"/>
      <c r="C383" s="5" t="s">
        <v>2022</v>
      </c>
      <c r="D383" s="19" t="s">
        <v>1972</v>
      </c>
      <c r="E383" s="5" t="s">
        <v>505</v>
      </c>
      <c r="F383" s="23" t="s">
        <v>5201</v>
      </c>
      <c r="G383" s="40" t="s">
        <v>5725</v>
      </c>
      <c r="H383" s="19" t="s">
        <v>4382</v>
      </c>
      <c r="I383" s="19" t="s">
        <v>4383</v>
      </c>
      <c r="J383" s="1" t="str">
        <f t="shared" si="30"/>
        <v>R382 : C00044 + C00636 -&gt; C00013 + C00096</v>
      </c>
      <c r="K383" s="1" t="str">
        <f t="shared" si="28"/>
        <v>(${Variables:E2_7_7_13_kcat} * ${Variables:E2_7_7_13_conc}*C00044 * C00636) / (${Variables:E2_7_7_13_km}+${Variables:E2_7_7_13_conc}*C00044 * C00636)</v>
      </c>
      <c r="L383" s="1" t="str">
        <f t="shared" ref="L383:L446" si="32">J383&amp;" | "&amp;K383</f>
        <v>R382 : C00044 + C00636 -&gt; C00013 + C00096 | (${Variables:E2_7_7_13_kcat} * ${Variables:E2_7_7_13_conc}*C00044 * C00636) / (${Variables:E2_7_7_13_km}+${Variables:E2_7_7_13_conc}*C00044 * C00636)</v>
      </c>
    </row>
    <row r="384" spans="1:12" ht="75" x14ac:dyDescent="0.25">
      <c r="A384" s="18" t="str">
        <f t="shared" si="31"/>
        <v>R383</v>
      </c>
      <c r="B384" s="4"/>
      <c r="C384" s="5" t="s">
        <v>2023</v>
      </c>
      <c r="D384" s="19" t="s">
        <v>1972</v>
      </c>
      <c r="E384" s="5" t="s">
        <v>505</v>
      </c>
      <c r="F384" s="23" t="s">
        <v>5201</v>
      </c>
      <c r="G384" s="40" t="s">
        <v>5725</v>
      </c>
      <c r="H384" s="19" t="s">
        <v>4382</v>
      </c>
      <c r="I384" s="19" t="s">
        <v>4383</v>
      </c>
      <c r="J384" s="1" t="str">
        <f t="shared" si="30"/>
        <v>R383 : C00044 + C00636 -&gt; C00013 + C00096</v>
      </c>
      <c r="K384" s="1" t="str">
        <f t="shared" si="28"/>
        <v>(${Variables:E2_7_7_13_kcat} * ${Variables:E2_7_7_13_conc}*C00044 * C00636) / (${Variables:E2_7_7_13_km}+${Variables:E2_7_7_13_conc}*C00044 * C00636)</v>
      </c>
      <c r="L384" s="1" t="str">
        <f t="shared" si="32"/>
        <v>R383 : C00044 + C00636 -&gt; C00013 + C00096 | (${Variables:E2_7_7_13_kcat} * ${Variables:E2_7_7_13_conc}*C00044 * C00636) / (${Variables:E2_7_7_13_km}+${Variables:E2_7_7_13_conc}*C00044 * C00636)</v>
      </c>
    </row>
    <row r="385" spans="1:12" ht="75" x14ac:dyDescent="0.25">
      <c r="A385" s="18" t="str">
        <f t="shared" si="31"/>
        <v>R384</v>
      </c>
      <c r="B385" s="4" t="s">
        <v>2024</v>
      </c>
      <c r="C385" s="5" t="s">
        <v>2025</v>
      </c>
      <c r="D385" s="19" t="s">
        <v>1973</v>
      </c>
      <c r="E385" s="5" t="s">
        <v>630</v>
      </c>
      <c r="F385" s="23" t="s">
        <v>5202</v>
      </c>
      <c r="G385" s="40" t="s">
        <v>5726</v>
      </c>
      <c r="H385" s="19" t="s">
        <v>4384</v>
      </c>
      <c r="I385" s="19" t="s">
        <v>4385</v>
      </c>
      <c r="J385" s="1" t="str">
        <f t="shared" si="30"/>
        <v>R384 : C00002 + C01185 -&gt; C00013 + C00857</v>
      </c>
      <c r="K385" s="1" t="str">
        <f t="shared" si="28"/>
        <v>(${Variables:E2_7_7_18_kcat} * ${Variables:E2_7_7_18_conc}*C00002 * C01185) / (${Variables:E2_7_7_18_km}+${Variables:E2_7_7_18_conc}*C00002 * C01185)</v>
      </c>
      <c r="L385" s="1" t="str">
        <f t="shared" si="32"/>
        <v>R384 : C00002 + C01185 -&gt; C00013 + C00857 | (${Variables:E2_7_7_18_kcat} * ${Variables:E2_7_7_18_conc}*C00002 * C01185) / (${Variables:E2_7_7_18_km}+${Variables:E2_7_7_18_conc}*C00002 * C01185)</v>
      </c>
    </row>
    <row r="386" spans="1:12" ht="75" x14ac:dyDescent="0.25">
      <c r="A386" s="18" t="str">
        <f t="shared" si="31"/>
        <v>R385</v>
      </c>
      <c r="B386" s="4" t="s">
        <v>1912</v>
      </c>
      <c r="C386" s="5" t="s">
        <v>1913</v>
      </c>
      <c r="D386" s="19" t="s">
        <v>1974</v>
      </c>
      <c r="E386" s="5" t="s">
        <v>91</v>
      </c>
      <c r="F386" s="23" t="s">
        <v>5203</v>
      </c>
      <c r="G386" s="40" t="s">
        <v>5727</v>
      </c>
      <c r="H386" s="19" t="s">
        <v>4386</v>
      </c>
      <c r="I386" s="19" t="s">
        <v>4387</v>
      </c>
      <c r="J386" s="1" t="str">
        <f t="shared" si="30"/>
        <v>R385 : C00002 + C00061 -&gt; C00013 + C00016</v>
      </c>
      <c r="K386" s="1" t="str">
        <f t="shared" si="28"/>
        <v>(${Variables:E2_7_7_2_kcat} * ${Variables:E2_7_7_2_conc}*C00002 * C00061) / (${Variables:E2_7_7_2_km}+${Variables:E2_7_7_2_conc}*C00002 * C00061)</v>
      </c>
      <c r="L386" s="1" t="str">
        <f t="shared" si="32"/>
        <v>R385 : C00002 + C00061 -&gt; C00013 + C00016 | (${Variables:E2_7_7_2_kcat} * ${Variables:E2_7_7_2_conc}*C00002 * C00061) / (${Variables:E2_7_7_2_km}+${Variables:E2_7_7_2_conc}*C00002 * C00061)</v>
      </c>
    </row>
    <row r="387" spans="1:12" ht="75" x14ac:dyDescent="0.25">
      <c r="A387" s="18" t="str">
        <f t="shared" si="31"/>
        <v>R386</v>
      </c>
      <c r="B387" s="4" t="s">
        <v>1480</v>
      </c>
      <c r="C387" s="5" t="s">
        <v>1481</v>
      </c>
      <c r="D387" s="19" t="s">
        <v>1975</v>
      </c>
      <c r="E387" s="5" t="s">
        <v>685</v>
      </c>
      <c r="F387" s="23" t="s">
        <v>5204</v>
      </c>
      <c r="G387" s="40" t="s">
        <v>5728</v>
      </c>
      <c r="H387" s="19" t="s">
        <v>4388</v>
      </c>
      <c r="I387" s="19" t="s">
        <v>4389</v>
      </c>
      <c r="J387" s="1" t="str">
        <f t="shared" si="30"/>
        <v>R386 : C00075 + C04501 -&gt; C00013 + C00043</v>
      </c>
      <c r="K387" s="1" t="str">
        <f t="shared" si="28"/>
        <v>(${Variables:E2_7_7_23_kcat} * ${Variables:E2_7_7_23_conc}*C00075 * C04501) / (${Variables:E2_7_7_23_km}+${Variables:E2_7_7_23_conc}*C00075 * C04501)</v>
      </c>
      <c r="L387" s="1" t="str">
        <f t="shared" si="32"/>
        <v>R386 : C00075 + C04501 -&gt; C00013 + C00043 | (${Variables:E2_7_7_23_kcat} * ${Variables:E2_7_7_23_conc}*C00075 * C04501) / (${Variables:E2_7_7_23_km}+${Variables:E2_7_7_23_conc}*C00075 * C04501)</v>
      </c>
    </row>
    <row r="388" spans="1:12" ht="75" x14ac:dyDescent="0.25">
      <c r="A388" s="18" t="str">
        <f t="shared" si="31"/>
        <v>R387</v>
      </c>
      <c r="B388" s="4" t="s">
        <v>2026</v>
      </c>
      <c r="C388" s="5" t="s">
        <v>2027</v>
      </c>
      <c r="D388" s="19" t="s">
        <v>1976</v>
      </c>
      <c r="E388" s="5" t="s">
        <v>677</v>
      </c>
      <c r="F388" s="23" t="s">
        <v>5205</v>
      </c>
      <c r="G388" s="40" t="s">
        <v>5729</v>
      </c>
      <c r="H388" s="19" t="s">
        <v>4390</v>
      </c>
      <c r="I388" s="19" t="s">
        <v>4391</v>
      </c>
      <c r="J388" s="1" t="str">
        <f t="shared" si="30"/>
        <v>R387 : C00459 + C00103 -&gt; C00013 + C00842</v>
      </c>
      <c r="K388" s="1" t="str">
        <f t="shared" ref="K388:K451" si="33">"(${Variables:"&amp;F388&amp;"_kcat} * ${Variables:"&amp;F388&amp;"_conc}*"&amp;G388&amp;") / (${Variables:"&amp;F388&amp;"_km}+${Variables:"&amp;F388&amp;"_conc}*"&amp;G388&amp;")"</f>
        <v>(${Variables:E2_7_7_24_kcat} * ${Variables:E2_7_7_24_conc}*C00459 * C00103) / (${Variables:E2_7_7_24_km}+${Variables:E2_7_7_24_conc}*C00459 * C00103)</v>
      </c>
      <c r="L388" s="1" t="str">
        <f t="shared" si="32"/>
        <v>R387 : C00459 + C00103 -&gt; C00013 + C00842 | (${Variables:E2_7_7_24_kcat} * ${Variables:E2_7_7_24_conc}*C00459 * C00103) / (${Variables:E2_7_7_24_km}+${Variables:E2_7_7_24_conc}*C00459 * C00103)</v>
      </c>
    </row>
    <row r="389" spans="1:12" ht="75" x14ac:dyDescent="0.25">
      <c r="A389" s="18" t="str">
        <f t="shared" si="31"/>
        <v>R388</v>
      </c>
      <c r="B389" s="4" t="s">
        <v>2028</v>
      </c>
      <c r="C389" s="5" t="s">
        <v>2029</v>
      </c>
      <c r="D389" s="19" t="s">
        <v>1977</v>
      </c>
      <c r="E389" s="5" t="s">
        <v>141</v>
      </c>
      <c r="F389" s="23" t="s">
        <v>5206</v>
      </c>
      <c r="G389" s="40" t="s">
        <v>5730</v>
      </c>
      <c r="H389" s="19" t="s">
        <v>4392</v>
      </c>
      <c r="I389" s="19" t="s">
        <v>4393</v>
      </c>
      <c r="J389" s="1" t="str">
        <f t="shared" si="30"/>
        <v>R388 : C00002 + C01134 -&gt; C00013 + C00882</v>
      </c>
      <c r="K389" s="1" t="str">
        <f t="shared" si="33"/>
        <v>(${Variables:E2_7_7_3_kcat} * ${Variables:E2_7_7_3_conc}*C00002 * C01134) / (${Variables:E2_7_7_3_km}+${Variables:E2_7_7_3_conc}*C00002 * C01134)</v>
      </c>
      <c r="L389" s="1" t="str">
        <f t="shared" si="32"/>
        <v>R388 : C00002 + C01134 -&gt; C00013 + C00882 | (${Variables:E2_7_7_3_kcat} * ${Variables:E2_7_7_3_conc}*C00002 * C01134) / (${Variables:E2_7_7_3_km}+${Variables:E2_7_7_3_conc}*C00002 * C01134)</v>
      </c>
    </row>
    <row r="390" spans="1:12" ht="75" x14ac:dyDescent="0.25">
      <c r="A390" s="18" t="str">
        <f t="shared" si="31"/>
        <v>R389</v>
      </c>
      <c r="B390" s="4" t="s">
        <v>2031</v>
      </c>
      <c r="C390" s="5" t="s">
        <v>2030</v>
      </c>
      <c r="D390" s="19" t="s">
        <v>1978</v>
      </c>
      <c r="E390" s="5" t="s">
        <v>420</v>
      </c>
      <c r="F390" s="23" t="s">
        <v>5207</v>
      </c>
      <c r="G390" s="40" t="s">
        <v>5731</v>
      </c>
      <c r="H390" s="19" t="s">
        <v>4394</v>
      </c>
      <c r="I390" s="19" t="s">
        <v>4395</v>
      </c>
      <c r="J390" s="1" t="str">
        <f t="shared" si="30"/>
        <v>R389 : C00063 + C01187 -&gt; C00013 + C04121</v>
      </c>
      <c r="K390" s="1" t="str">
        <f t="shared" si="33"/>
        <v>(${Variables:E2_7_7_38_kcat} * ${Variables:E2_7_7_38_conc}*C00063 * C01187) / (${Variables:E2_7_7_38_km}+${Variables:E2_7_7_38_conc}*C00063 * C01187)</v>
      </c>
      <c r="L390" s="1" t="str">
        <f t="shared" si="32"/>
        <v>R389 : C00063 + C01187 -&gt; C00013 + C04121 | (${Variables:E2_7_7_38_kcat} * ${Variables:E2_7_7_38_conc}*C00063 * C01187) / (${Variables:E2_7_7_38_km}+${Variables:E2_7_7_38_conc}*C00063 * C01187)</v>
      </c>
    </row>
    <row r="391" spans="1:12" ht="75" x14ac:dyDescent="0.25">
      <c r="A391" s="18" t="str">
        <f t="shared" si="31"/>
        <v>R390</v>
      </c>
      <c r="B391" s="4" t="s">
        <v>2032</v>
      </c>
      <c r="C391" s="5" t="s">
        <v>2033</v>
      </c>
      <c r="D391" s="19" t="s">
        <v>1979</v>
      </c>
      <c r="E391" s="5" t="s">
        <v>73</v>
      </c>
      <c r="F391" s="23" t="s">
        <v>5208</v>
      </c>
      <c r="G391" s="40" t="s">
        <v>5732</v>
      </c>
      <c r="H391" s="19" t="s">
        <v>4396</v>
      </c>
      <c r="I391" s="19" t="s">
        <v>4397</v>
      </c>
      <c r="J391" s="1" t="str">
        <f t="shared" si="30"/>
        <v>R390 : C00002 + C00059 -&gt; C00013 + C00224</v>
      </c>
      <c r="K391" s="1" t="str">
        <f t="shared" si="33"/>
        <v>(${Variables:E2_7_7_4_kcat} * ${Variables:E2_7_7_4_conc}*C00002 * C00059) / (${Variables:E2_7_7_4_km}+${Variables:E2_7_7_4_conc}*C00002 * C00059)</v>
      </c>
      <c r="L391" s="1" t="str">
        <f t="shared" si="32"/>
        <v>R390 : C00002 + C00059 -&gt; C00013 + C00224 | (${Variables:E2_7_7_4_kcat} * ${Variables:E2_7_7_4_conc}*C00002 * C00059) / (${Variables:E2_7_7_4_km}+${Variables:E2_7_7_4_conc}*C00002 * C00059)</v>
      </c>
    </row>
    <row r="392" spans="1:12" ht="75" x14ac:dyDescent="0.25">
      <c r="A392" s="18" t="str">
        <f t="shared" si="31"/>
        <v>R391</v>
      </c>
      <c r="B392" s="4" t="s">
        <v>2034</v>
      </c>
      <c r="C392" s="5" t="s">
        <v>2035</v>
      </c>
      <c r="D392" s="19" t="s">
        <v>1979</v>
      </c>
      <c r="E392" s="5" t="s">
        <v>73</v>
      </c>
      <c r="F392" s="23" t="s">
        <v>5208</v>
      </c>
      <c r="G392" s="40" t="s">
        <v>5732</v>
      </c>
      <c r="H392" s="19" t="s">
        <v>4396</v>
      </c>
      <c r="I392" s="19" t="s">
        <v>4397</v>
      </c>
      <c r="J392" s="1" t="str">
        <f t="shared" si="30"/>
        <v>R391 : C00002 + C00059 -&gt; C00013 + C00224</v>
      </c>
      <c r="K392" s="1" t="str">
        <f t="shared" si="33"/>
        <v>(${Variables:E2_7_7_4_kcat} * ${Variables:E2_7_7_4_conc}*C00002 * C00059) / (${Variables:E2_7_7_4_km}+${Variables:E2_7_7_4_conc}*C00002 * C00059)</v>
      </c>
      <c r="L392" s="1" t="str">
        <f t="shared" si="32"/>
        <v>R391 : C00002 + C00059 -&gt; C00013 + C00224 | (${Variables:E2_7_7_4_kcat} * ${Variables:E2_7_7_4_conc}*C00002 * C00059) / (${Variables:E2_7_7_4_km}+${Variables:E2_7_7_4_conc}*C00002 * C00059)</v>
      </c>
    </row>
    <row r="393" spans="1:12" ht="75" x14ac:dyDescent="0.25">
      <c r="A393" s="18" t="str">
        <f t="shared" si="31"/>
        <v>R392</v>
      </c>
      <c r="B393" s="4"/>
      <c r="C393" s="5" t="s">
        <v>2036</v>
      </c>
      <c r="D393" s="19" t="s">
        <v>1980</v>
      </c>
      <c r="E393" s="5" t="s">
        <v>550</v>
      </c>
      <c r="F393" s="23" t="s">
        <v>5209</v>
      </c>
      <c r="G393" s="40" t="s">
        <v>5733</v>
      </c>
      <c r="H393" s="19" t="s">
        <v>4398</v>
      </c>
      <c r="I393" s="19" t="s">
        <v>4399</v>
      </c>
      <c r="J393" s="1" t="str">
        <f t="shared" si="30"/>
        <v>R392 : C00063 + C00416 -&gt; C00013 + C00269</v>
      </c>
      <c r="K393" s="1" t="str">
        <f t="shared" si="33"/>
        <v>(${Variables:E2_7_7_41_kcat} * ${Variables:E2_7_7_41_conc}*C00063 * C00416) / (${Variables:E2_7_7_41_km}+${Variables:E2_7_7_41_conc}*C00063 * C00416)</v>
      </c>
      <c r="L393" s="1" t="str">
        <f t="shared" si="32"/>
        <v>R392 : C00063 + C00416 -&gt; C00013 + C00269 | (${Variables:E2_7_7_41_kcat} * ${Variables:E2_7_7_41_conc}*C00063 * C00416) / (${Variables:E2_7_7_41_km}+${Variables:E2_7_7_41_conc}*C00063 * C00416)</v>
      </c>
    </row>
    <row r="394" spans="1:12" ht="75" x14ac:dyDescent="0.25">
      <c r="A394" s="18" t="str">
        <f t="shared" si="31"/>
        <v>R393</v>
      </c>
      <c r="B394" s="4" t="s">
        <v>2037</v>
      </c>
      <c r="C394" s="5" t="s">
        <v>2038</v>
      </c>
      <c r="D394" s="19" t="s">
        <v>1981</v>
      </c>
      <c r="E394" s="5" t="s">
        <v>639</v>
      </c>
      <c r="F394" s="23" t="s">
        <v>5210</v>
      </c>
      <c r="G394" s="40" t="s">
        <v>5734</v>
      </c>
      <c r="H394" s="19" t="s">
        <v>4400</v>
      </c>
      <c r="I394" s="19" t="s">
        <v>4401</v>
      </c>
      <c r="J394" s="1" t="str">
        <f t="shared" si="30"/>
        <v>R393 : C00002 + C01281 -&gt; C00013 + C01299</v>
      </c>
      <c r="K394" s="1" t="str">
        <f t="shared" si="33"/>
        <v>(${Variables:E2_7_7_42_kcat} * ${Variables:E2_7_7_42_conc}*C00002 * C01281) / (${Variables:E2_7_7_42_km}+${Variables:E2_7_7_42_conc}*C00002 * C01281)</v>
      </c>
      <c r="L394" s="1" t="str">
        <f t="shared" si="32"/>
        <v>R393 : C00002 + C01281 -&gt; C00013 + C01299 | (${Variables:E2_7_7_42_kcat} * ${Variables:E2_7_7_42_conc}*C00002 * C01281) / (${Variables:E2_7_7_42_km}+${Variables:E2_7_7_42_conc}*C00002 * C01281)</v>
      </c>
    </row>
    <row r="395" spans="1:12" ht="75" x14ac:dyDescent="0.25">
      <c r="A395" s="18" t="str">
        <f t="shared" si="31"/>
        <v>R394</v>
      </c>
      <c r="B395" s="4" t="s">
        <v>2039</v>
      </c>
      <c r="C395" s="5" t="s">
        <v>2040</v>
      </c>
      <c r="D395" s="19" t="s">
        <v>1982</v>
      </c>
      <c r="E395" s="5" t="s">
        <v>332</v>
      </c>
      <c r="F395" s="23" t="s">
        <v>5211</v>
      </c>
      <c r="G395" s="40" t="s">
        <v>5738</v>
      </c>
      <c r="H395" s="19" t="s">
        <v>4408</v>
      </c>
      <c r="I395" s="19" t="s">
        <v>7257</v>
      </c>
      <c r="J395" s="1" t="str">
        <f t="shared" si="30"/>
        <v>R394 : C00677 + C00039 -&gt; C00013 + C00039</v>
      </c>
      <c r="K395" s="1" t="str">
        <f t="shared" si="33"/>
        <v>(${Variables:E2_7_7_49_kcat} * ${Variables:E2_7_7_49_conc}*C00677 * C00039) / (${Variables:E2_7_7_49_km}+${Variables:E2_7_7_49_conc}*C00677 * C00039)</v>
      </c>
      <c r="L395" s="1" t="str">
        <f t="shared" si="32"/>
        <v>R394 : C00677 + C00039 -&gt; C00013 + C00039 | (${Variables:E2_7_7_49_kcat} * ${Variables:E2_7_7_49_conc}*C00677 * C00039) / (${Variables:E2_7_7_49_km}+${Variables:E2_7_7_49_conc}*C00677 * C00039)</v>
      </c>
    </row>
    <row r="396" spans="1:12" ht="75" x14ac:dyDescent="0.25">
      <c r="A396" s="18" t="str">
        <f t="shared" si="31"/>
        <v>R395</v>
      </c>
      <c r="B396" s="4" t="s">
        <v>2039</v>
      </c>
      <c r="C396" s="5" t="s">
        <v>2041</v>
      </c>
      <c r="D396" s="19" t="s">
        <v>1982</v>
      </c>
      <c r="E396" s="5" t="s">
        <v>332</v>
      </c>
      <c r="F396" s="23" t="s">
        <v>5211</v>
      </c>
      <c r="G396" s="40" t="s">
        <v>5738</v>
      </c>
      <c r="H396" s="19" t="s">
        <v>4408</v>
      </c>
      <c r="I396" s="19" t="s">
        <v>7257</v>
      </c>
      <c r="J396" s="1" t="str">
        <f t="shared" si="30"/>
        <v>R395 : C00677 + C00039 -&gt; C00013 + C00039</v>
      </c>
      <c r="K396" s="1" t="str">
        <f t="shared" si="33"/>
        <v>(${Variables:E2_7_7_49_kcat} * ${Variables:E2_7_7_49_conc}*C00677 * C00039) / (${Variables:E2_7_7_49_km}+${Variables:E2_7_7_49_conc}*C00677 * C00039)</v>
      </c>
      <c r="L396" s="1" t="str">
        <f t="shared" si="32"/>
        <v>R395 : C00677 + C00039 -&gt; C00013 + C00039 | (${Variables:E2_7_7_49_kcat} * ${Variables:E2_7_7_49_conc}*C00677 * C00039) / (${Variables:E2_7_7_49_km}+${Variables:E2_7_7_49_conc}*C00677 * C00039)</v>
      </c>
    </row>
    <row r="397" spans="1:12" ht="75" x14ac:dyDescent="0.25">
      <c r="A397" s="18" t="str">
        <f t="shared" si="31"/>
        <v>R396</v>
      </c>
      <c r="B397" s="4" t="s">
        <v>2039</v>
      </c>
      <c r="C397" s="5" t="s">
        <v>2040</v>
      </c>
      <c r="D397" s="19" t="s">
        <v>1982</v>
      </c>
      <c r="E397" s="5" t="s">
        <v>332</v>
      </c>
      <c r="F397" s="23" t="s">
        <v>5211</v>
      </c>
      <c r="G397" s="40" t="s">
        <v>5738</v>
      </c>
      <c r="H397" s="19" t="s">
        <v>4408</v>
      </c>
      <c r="I397" s="19" t="s">
        <v>7257</v>
      </c>
      <c r="J397" s="1" t="str">
        <f t="shared" si="30"/>
        <v>R396 : C00677 + C00039 -&gt; C00013 + C00039</v>
      </c>
      <c r="K397" s="1" t="str">
        <f t="shared" si="33"/>
        <v>(${Variables:E2_7_7_49_kcat} * ${Variables:E2_7_7_49_conc}*C00677 * C00039) / (${Variables:E2_7_7_49_km}+${Variables:E2_7_7_49_conc}*C00677 * C00039)</v>
      </c>
      <c r="L397" s="1" t="str">
        <f t="shared" si="32"/>
        <v>R396 : C00677 + C00039 -&gt; C00013 + C00039 | (${Variables:E2_7_7_49_kcat} * ${Variables:E2_7_7_49_conc}*C00677 * C00039) / (${Variables:E2_7_7_49_km}+${Variables:E2_7_7_49_conc}*C00677 * C00039)</v>
      </c>
    </row>
    <row r="398" spans="1:12" ht="75" x14ac:dyDescent="0.25">
      <c r="A398" s="18" t="str">
        <f t="shared" si="31"/>
        <v>R397</v>
      </c>
      <c r="B398" s="4"/>
      <c r="C398" s="5" t="s">
        <v>2042</v>
      </c>
      <c r="D398" s="19" t="s">
        <v>1983</v>
      </c>
      <c r="E398" s="5" t="s">
        <v>553</v>
      </c>
      <c r="F398" s="23" t="s">
        <v>5212</v>
      </c>
      <c r="G398" s="40" t="s">
        <v>5735</v>
      </c>
      <c r="H398" s="19" t="s">
        <v>4402</v>
      </c>
      <c r="I398" s="19" t="s">
        <v>4403</v>
      </c>
      <c r="J398" s="1" t="str">
        <f t="shared" si="30"/>
        <v>R397 : C00075 + C05250 -&gt; C00013 + C05326</v>
      </c>
      <c r="K398" s="1" t="str">
        <f t="shared" si="33"/>
        <v>(${Variables:E2_7_7_59_kcat} * ${Variables:E2_7_7_59_conc}*C00075 * C05250) / (${Variables:E2_7_7_59_km}+${Variables:E2_7_7_59_conc}*C00075 * C05250)</v>
      </c>
      <c r="L398" s="1" t="str">
        <f t="shared" si="32"/>
        <v>R397 : C00075 + C05250 -&gt; C00013 + C05326 | (${Variables:E2_7_7_59_kcat} * ${Variables:E2_7_7_59_conc}*C00075 * C05250) / (${Variables:E2_7_7_59_km}+${Variables:E2_7_7_59_conc}*C00075 * C05250)</v>
      </c>
    </row>
    <row r="399" spans="1:12" ht="75" x14ac:dyDescent="0.25">
      <c r="A399" s="18" t="str">
        <f t="shared" si="31"/>
        <v>R398</v>
      </c>
      <c r="B399" s="4" t="s">
        <v>2043</v>
      </c>
      <c r="C399" s="5" t="s">
        <v>2044</v>
      </c>
      <c r="D399" s="19" t="s">
        <v>1984</v>
      </c>
      <c r="E399" s="5" t="s">
        <v>13</v>
      </c>
      <c r="F399" s="23" t="s">
        <v>5213</v>
      </c>
      <c r="G399" s="11" t="s">
        <v>5736</v>
      </c>
      <c r="H399" s="11" t="s">
        <v>4404</v>
      </c>
      <c r="I399" s="11" t="s">
        <v>4405</v>
      </c>
      <c r="J399" s="1" t="str">
        <f t="shared" si="30"/>
        <v>R398 : C00201 + C00046 -&gt; C00013 + C00046</v>
      </c>
      <c r="K399" s="1" t="str">
        <f t="shared" si="33"/>
        <v>(${Variables:E2_7_7_6_kcat} * ${Variables:E2_7_7_6_conc}*C00201 * C00046) / (${Variables:E2_7_7_6_km}+${Variables:E2_7_7_6_conc}*C00201 * C00046)</v>
      </c>
      <c r="L399" s="1" t="str">
        <f t="shared" si="32"/>
        <v>R398 : C00201 + C00046 -&gt; C00013 + C00046 | (${Variables:E2_7_7_6_kcat} * ${Variables:E2_7_7_6_conc}*C00201 * C00046) / (${Variables:E2_7_7_6_km}+${Variables:E2_7_7_6_conc}*C00201 * C00046)</v>
      </c>
    </row>
    <row r="400" spans="1:12" ht="75" x14ac:dyDescent="0.25">
      <c r="A400" s="18" t="str">
        <f t="shared" si="31"/>
        <v>R399</v>
      </c>
      <c r="B400" s="4"/>
      <c r="C400" s="5" t="s">
        <v>2045</v>
      </c>
      <c r="D400" s="19" t="s">
        <v>1984</v>
      </c>
      <c r="E400" s="5" t="s">
        <v>13</v>
      </c>
      <c r="F400" s="23" t="s">
        <v>5213</v>
      </c>
      <c r="G400" s="11" t="s">
        <v>5736</v>
      </c>
      <c r="H400" s="11" t="s">
        <v>4404</v>
      </c>
      <c r="I400" s="11" t="s">
        <v>4405</v>
      </c>
      <c r="J400" s="1" t="str">
        <f t="shared" si="30"/>
        <v>R399 : C00201 + C00046 -&gt; C00013 + C00046</v>
      </c>
      <c r="K400" s="1" t="str">
        <f t="shared" si="33"/>
        <v>(${Variables:E2_7_7_6_kcat} * ${Variables:E2_7_7_6_conc}*C00201 * C00046) / (${Variables:E2_7_7_6_km}+${Variables:E2_7_7_6_conc}*C00201 * C00046)</v>
      </c>
      <c r="L400" s="1" t="str">
        <f t="shared" si="32"/>
        <v>R399 : C00201 + C00046 -&gt; C00013 + C00046 | (${Variables:E2_7_7_6_kcat} * ${Variables:E2_7_7_6_conc}*C00201 * C00046) / (${Variables:E2_7_7_6_km}+${Variables:E2_7_7_6_conc}*C00201 * C00046)</v>
      </c>
    </row>
    <row r="401" spans="1:12" ht="75" x14ac:dyDescent="0.25">
      <c r="A401" s="18" t="str">
        <f t="shared" si="31"/>
        <v>R400</v>
      </c>
      <c r="B401" s="4" t="s">
        <v>2046</v>
      </c>
      <c r="C401" s="5" t="s">
        <v>2047</v>
      </c>
      <c r="D401" s="19" t="s">
        <v>1984</v>
      </c>
      <c r="E401" s="5" t="s">
        <v>13</v>
      </c>
      <c r="F401" s="23" t="s">
        <v>5213</v>
      </c>
      <c r="G401" s="40" t="s">
        <v>5736</v>
      </c>
      <c r="H401" s="19" t="s">
        <v>4404</v>
      </c>
      <c r="I401" s="19" t="s">
        <v>4405</v>
      </c>
      <c r="J401" s="1" t="str">
        <f t="shared" si="30"/>
        <v>R400 : C00201 + C00046 -&gt; C00013 + C00046</v>
      </c>
      <c r="K401" s="1" t="str">
        <f t="shared" si="33"/>
        <v>(${Variables:E2_7_7_6_kcat} * ${Variables:E2_7_7_6_conc}*C00201 * C00046) / (${Variables:E2_7_7_6_km}+${Variables:E2_7_7_6_conc}*C00201 * C00046)</v>
      </c>
      <c r="L401" s="1" t="str">
        <f t="shared" si="32"/>
        <v>R400 : C00201 + C00046 -&gt; C00013 + C00046 | (${Variables:E2_7_7_6_kcat} * ${Variables:E2_7_7_6_conc}*C00201 * C00046) / (${Variables:E2_7_7_6_km}+${Variables:E2_7_7_6_conc}*C00201 * C00046)</v>
      </c>
    </row>
    <row r="402" spans="1:12" ht="75" x14ac:dyDescent="0.25">
      <c r="A402" s="18" t="str">
        <f t="shared" si="31"/>
        <v>R401</v>
      </c>
      <c r="B402" s="4" t="s">
        <v>2048</v>
      </c>
      <c r="C402" s="5" t="s">
        <v>2049</v>
      </c>
      <c r="D402" s="19" t="s">
        <v>1984</v>
      </c>
      <c r="E402" s="5" t="s">
        <v>13</v>
      </c>
      <c r="F402" s="23" t="s">
        <v>5213</v>
      </c>
      <c r="G402" s="40" t="s">
        <v>5736</v>
      </c>
      <c r="H402" s="19" t="s">
        <v>4404</v>
      </c>
      <c r="I402" s="19" t="s">
        <v>4405</v>
      </c>
      <c r="J402" s="1" t="str">
        <f t="shared" si="30"/>
        <v>R401 : C00201 + C00046 -&gt; C00013 + C00046</v>
      </c>
      <c r="K402" s="1" t="str">
        <f t="shared" si="33"/>
        <v>(${Variables:E2_7_7_6_kcat} * ${Variables:E2_7_7_6_conc}*C00201 * C00046) / (${Variables:E2_7_7_6_km}+${Variables:E2_7_7_6_conc}*C00201 * C00046)</v>
      </c>
      <c r="L402" s="1" t="str">
        <f t="shared" si="32"/>
        <v>R401 : C00201 + C00046 -&gt; C00013 + C00046 | (${Variables:E2_7_7_6_kcat} * ${Variables:E2_7_7_6_conc}*C00201 * C00046) / (${Variables:E2_7_7_6_km}+${Variables:E2_7_7_6_conc}*C00201 * C00046)</v>
      </c>
    </row>
    <row r="403" spans="1:12" ht="75" x14ac:dyDescent="0.25">
      <c r="A403" s="18" t="str">
        <f t="shared" si="31"/>
        <v>R402</v>
      </c>
      <c r="B403" s="4" t="s">
        <v>2050</v>
      </c>
      <c r="C403" s="5" t="s">
        <v>2051</v>
      </c>
      <c r="D403" s="19" t="s">
        <v>1984</v>
      </c>
      <c r="E403" s="5" t="s">
        <v>13</v>
      </c>
      <c r="F403" s="23" t="s">
        <v>5213</v>
      </c>
      <c r="G403" s="40" t="s">
        <v>5736</v>
      </c>
      <c r="H403" s="19" t="s">
        <v>4404</v>
      </c>
      <c r="I403" s="19" t="s">
        <v>4405</v>
      </c>
      <c r="J403" s="1" t="str">
        <f t="shared" si="30"/>
        <v>R402 : C00201 + C00046 -&gt; C00013 + C00046</v>
      </c>
      <c r="K403" s="1" t="str">
        <f t="shared" si="33"/>
        <v>(${Variables:E2_7_7_6_kcat} * ${Variables:E2_7_7_6_conc}*C00201 * C00046) / (${Variables:E2_7_7_6_km}+${Variables:E2_7_7_6_conc}*C00201 * C00046)</v>
      </c>
      <c r="L403" s="1" t="str">
        <f t="shared" si="32"/>
        <v>R402 : C00201 + C00046 -&gt; C00013 + C00046 | (${Variables:E2_7_7_6_kcat} * ${Variables:E2_7_7_6_conc}*C00201 * C00046) / (${Variables:E2_7_7_6_km}+${Variables:E2_7_7_6_conc}*C00201 * C00046)</v>
      </c>
    </row>
    <row r="404" spans="1:12" ht="75" x14ac:dyDescent="0.25">
      <c r="A404" s="18" t="str">
        <f t="shared" si="31"/>
        <v>R403</v>
      </c>
      <c r="B404" s="4" t="s">
        <v>2052</v>
      </c>
      <c r="C404" s="5" t="s">
        <v>2053</v>
      </c>
      <c r="D404" s="19" t="s">
        <v>1985</v>
      </c>
      <c r="E404" s="5" t="s">
        <v>542</v>
      </c>
      <c r="F404" s="23" t="s">
        <v>5214</v>
      </c>
      <c r="G404" s="40" t="s">
        <v>5737</v>
      </c>
      <c r="H404" s="19" t="s">
        <v>4406</v>
      </c>
      <c r="I404" s="19" t="s">
        <v>4407</v>
      </c>
      <c r="J404" s="1" t="str">
        <f t="shared" ref="J404:J435" si="34">A404&amp;" : "&amp;H404 &amp;" -&gt; "&amp; I404</f>
        <v>R403 : C11434 + C00063 -&gt; C11435 + C00013</v>
      </c>
      <c r="K404" s="1" t="str">
        <f t="shared" si="33"/>
        <v>(${Variables:E2_7_7_60_kcat} * ${Variables:E2_7_7_60_conc}*C11434 * C00063) / (${Variables:E2_7_7_60_km}+${Variables:E2_7_7_60_conc}*C11434 * C00063)</v>
      </c>
      <c r="L404" s="1" t="str">
        <f t="shared" si="32"/>
        <v>R403 : C11434 + C00063 -&gt; C11435 + C00013 | (${Variables:E2_7_7_60_kcat} * ${Variables:E2_7_7_60_conc}*C11434 * C00063) / (${Variables:E2_7_7_60_km}+${Variables:E2_7_7_60_conc}*C11434 * C00063)</v>
      </c>
    </row>
    <row r="405" spans="1:12" ht="75" x14ac:dyDescent="0.25">
      <c r="A405" s="18" t="str">
        <f t="shared" si="31"/>
        <v>R404</v>
      </c>
      <c r="B405" s="4"/>
      <c r="C405" s="5" t="s">
        <v>1988</v>
      </c>
      <c r="D405" s="19" t="s">
        <v>1986</v>
      </c>
      <c r="E405" s="5" t="s">
        <v>253</v>
      </c>
      <c r="F405" s="23" t="s">
        <v>5215</v>
      </c>
      <c r="G405" s="40" t="s">
        <v>5925</v>
      </c>
      <c r="H405" s="38" t="s">
        <v>5925</v>
      </c>
      <c r="I405" s="19" t="s">
        <v>7301</v>
      </c>
      <c r="J405" s="1" t="str">
        <f t="shared" si="34"/>
        <v>R404 : C00044 -&gt; C16463 + C00013</v>
      </c>
      <c r="K405" s="1" t="str">
        <f t="shared" si="33"/>
        <v>(${Variables:E2_7_7_65_kcat} * ${Variables:E2_7_7_65_conc}*C00044) / (${Variables:E2_7_7_65_km}+${Variables:E2_7_7_65_conc}*C00044)</v>
      </c>
      <c r="L405" s="1" t="str">
        <f t="shared" si="32"/>
        <v>R404 : C00044 -&gt; C16463 + C00013 | (${Variables:E2_7_7_65_kcat} * ${Variables:E2_7_7_65_conc}*C00044) / (${Variables:E2_7_7_65_km}+${Variables:E2_7_7_65_conc}*C00044)</v>
      </c>
    </row>
    <row r="406" spans="1:12" ht="75" x14ac:dyDescent="0.25">
      <c r="A406" s="18" t="str">
        <f t="shared" si="31"/>
        <v>R405</v>
      </c>
      <c r="B406" s="4"/>
      <c r="C406" s="5" t="s">
        <v>1989</v>
      </c>
      <c r="D406" s="19" t="s">
        <v>1986</v>
      </c>
      <c r="E406" s="5" t="s">
        <v>253</v>
      </c>
      <c r="F406" s="23" t="s">
        <v>5215</v>
      </c>
      <c r="G406" s="40" t="s">
        <v>5925</v>
      </c>
      <c r="H406" s="38" t="s">
        <v>5925</v>
      </c>
      <c r="I406" s="19" t="s">
        <v>7301</v>
      </c>
      <c r="J406" s="1" t="str">
        <f t="shared" si="34"/>
        <v>R405 : C00044 -&gt; C16463 + C00013</v>
      </c>
      <c r="K406" s="1" t="str">
        <f t="shared" si="33"/>
        <v>(${Variables:E2_7_7_65_kcat} * ${Variables:E2_7_7_65_conc}*C00044) / (${Variables:E2_7_7_65_km}+${Variables:E2_7_7_65_conc}*C00044)</v>
      </c>
      <c r="L406" s="1" t="str">
        <f t="shared" si="32"/>
        <v>R405 : C00044 -&gt; C16463 + C00013 | (${Variables:E2_7_7_65_kcat} * ${Variables:E2_7_7_65_conc}*C00044) / (${Variables:E2_7_7_65_km}+${Variables:E2_7_7_65_conc}*C00044)</v>
      </c>
    </row>
    <row r="407" spans="1:12" ht="75" x14ac:dyDescent="0.25">
      <c r="A407" s="18" t="str">
        <f t="shared" si="31"/>
        <v>R406</v>
      </c>
      <c r="B407" s="4"/>
      <c r="C407" s="5" t="s">
        <v>1990</v>
      </c>
      <c r="D407" s="19" t="s">
        <v>1986</v>
      </c>
      <c r="E407" s="5" t="s">
        <v>253</v>
      </c>
      <c r="F407" s="23" t="s">
        <v>5215</v>
      </c>
      <c r="G407" s="40" t="s">
        <v>5925</v>
      </c>
      <c r="H407" s="38" t="s">
        <v>5925</v>
      </c>
      <c r="I407" s="19" t="s">
        <v>7301</v>
      </c>
      <c r="J407" s="1" t="str">
        <f t="shared" si="34"/>
        <v>R406 : C00044 -&gt; C16463 + C00013</v>
      </c>
      <c r="K407" s="1" t="str">
        <f t="shared" si="33"/>
        <v>(${Variables:E2_7_7_65_kcat} * ${Variables:E2_7_7_65_conc}*C00044) / (${Variables:E2_7_7_65_km}+${Variables:E2_7_7_65_conc}*C00044)</v>
      </c>
      <c r="L407" s="1" t="str">
        <f t="shared" si="32"/>
        <v>R406 : C00044 -&gt; C16463 + C00013 | (${Variables:E2_7_7_65_kcat} * ${Variables:E2_7_7_65_conc}*C00044) / (${Variables:E2_7_7_65_km}+${Variables:E2_7_7_65_conc}*C00044)</v>
      </c>
    </row>
    <row r="408" spans="1:12" ht="75" x14ac:dyDescent="0.25">
      <c r="A408" s="18" t="str">
        <f t="shared" si="31"/>
        <v>R407</v>
      </c>
      <c r="B408" s="4"/>
      <c r="C408" s="5" t="s">
        <v>1991</v>
      </c>
      <c r="D408" s="19" t="s">
        <v>1986</v>
      </c>
      <c r="E408" s="5" t="s">
        <v>253</v>
      </c>
      <c r="F408" s="23" t="s">
        <v>5215</v>
      </c>
      <c r="G408" s="40" t="s">
        <v>5925</v>
      </c>
      <c r="H408" s="38" t="s">
        <v>5925</v>
      </c>
      <c r="I408" s="19" t="s">
        <v>7301</v>
      </c>
      <c r="J408" s="1" t="str">
        <f t="shared" si="34"/>
        <v>R407 : C00044 -&gt; C16463 + C00013</v>
      </c>
      <c r="K408" s="1" t="str">
        <f t="shared" si="33"/>
        <v>(${Variables:E2_7_7_65_kcat} * ${Variables:E2_7_7_65_conc}*C00044) / (${Variables:E2_7_7_65_km}+${Variables:E2_7_7_65_conc}*C00044)</v>
      </c>
      <c r="L408" s="1" t="str">
        <f t="shared" si="32"/>
        <v>R407 : C00044 -&gt; C16463 + C00013 | (${Variables:E2_7_7_65_kcat} * ${Variables:E2_7_7_65_conc}*C00044) / (${Variables:E2_7_7_65_km}+${Variables:E2_7_7_65_conc}*C00044)</v>
      </c>
    </row>
    <row r="409" spans="1:12" ht="75" x14ac:dyDescent="0.25">
      <c r="A409" s="18" t="str">
        <f t="shared" si="31"/>
        <v>R408</v>
      </c>
      <c r="B409" s="4"/>
      <c r="C409" s="5" t="s">
        <v>1992</v>
      </c>
      <c r="D409" s="19" t="s">
        <v>1986</v>
      </c>
      <c r="E409" s="5" t="s">
        <v>253</v>
      </c>
      <c r="F409" s="23" t="s">
        <v>5215</v>
      </c>
      <c r="G409" s="40" t="s">
        <v>5925</v>
      </c>
      <c r="H409" s="38" t="s">
        <v>5925</v>
      </c>
      <c r="I409" s="19" t="s">
        <v>7301</v>
      </c>
      <c r="J409" s="1" t="str">
        <f t="shared" si="34"/>
        <v>R408 : C00044 -&gt; C16463 + C00013</v>
      </c>
      <c r="K409" s="1" t="str">
        <f t="shared" si="33"/>
        <v>(${Variables:E2_7_7_65_kcat} * ${Variables:E2_7_7_65_conc}*C00044) / (${Variables:E2_7_7_65_km}+${Variables:E2_7_7_65_conc}*C00044)</v>
      </c>
      <c r="L409" s="1" t="str">
        <f t="shared" si="32"/>
        <v>R408 : C00044 -&gt; C16463 + C00013 | (${Variables:E2_7_7_65_kcat} * ${Variables:E2_7_7_65_conc}*C00044) / (${Variables:E2_7_7_65_km}+${Variables:E2_7_7_65_conc}*C00044)</v>
      </c>
    </row>
    <row r="410" spans="1:12" ht="75" x14ac:dyDescent="0.25">
      <c r="A410" s="18" t="str">
        <f t="shared" si="31"/>
        <v>R409</v>
      </c>
      <c r="B410" s="4"/>
      <c r="C410" s="5" t="s">
        <v>1993</v>
      </c>
      <c r="D410" s="19" t="s">
        <v>1986</v>
      </c>
      <c r="E410" s="5" t="s">
        <v>253</v>
      </c>
      <c r="F410" s="23" t="s">
        <v>5215</v>
      </c>
      <c r="G410" s="40" t="s">
        <v>5925</v>
      </c>
      <c r="H410" s="38" t="s">
        <v>5925</v>
      </c>
      <c r="I410" s="19" t="s">
        <v>7301</v>
      </c>
      <c r="J410" s="1" t="str">
        <f t="shared" si="34"/>
        <v>R409 : C00044 -&gt; C16463 + C00013</v>
      </c>
      <c r="K410" s="1" t="str">
        <f t="shared" si="33"/>
        <v>(${Variables:E2_7_7_65_kcat} * ${Variables:E2_7_7_65_conc}*C00044) / (${Variables:E2_7_7_65_km}+${Variables:E2_7_7_65_conc}*C00044)</v>
      </c>
      <c r="L410" s="1" t="str">
        <f t="shared" si="32"/>
        <v>R409 : C00044 -&gt; C16463 + C00013 | (${Variables:E2_7_7_65_kcat} * ${Variables:E2_7_7_65_conc}*C00044) / (${Variables:E2_7_7_65_km}+${Variables:E2_7_7_65_conc}*C00044)</v>
      </c>
    </row>
    <row r="411" spans="1:12" ht="75" x14ac:dyDescent="0.25">
      <c r="A411" s="18" t="str">
        <f t="shared" si="31"/>
        <v>R410</v>
      </c>
      <c r="B411" s="4"/>
      <c r="C411" s="5" t="s">
        <v>1994</v>
      </c>
      <c r="D411" s="19" t="s">
        <v>1986</v>
      </c>
      <c r="E411" s="5" t="s">
        <v>253</v>
      </c>
      <c r="F411" s="23" t="s">
        <v>5215</v>
      </c>
      <c r="G411" s="40" t="s">
        <v>5925</v>
      </c>
      <c r="H411" s="38" t="s">
        <v>5925</v>
      </c>
      <c r="I411" s="19" t="s">
        <v>7301</v>
      </c>
      <c r="J411" s="1" t="str">
        <f t="shared" si="34"/>
        <v>R410 : C00044 -&gt; C16463 + C00013</v>
      </c>
      <c r="K411" s="1" t="str">
        <f t="shared" si="33"/>
        <v>(${Variables:E2_7_7_65_kcat} * ${Variables:E2_7_7_65_conc}*C00044) / (${Variables:E2_7_7_65_km}+${Variables:E2_7_7_65_conc}*C00044)</v>
      </c>
      <c r="L411" s="1" t="str">
        <f t="shared" si="32"/>
        <v>R410 : C00044 -&gt; C16463 + C00013 | (${Variables:E2_7_7_65_kcat} * ${Variables:E2_7_7_65_conc}*C00044) / (${Variables:E2_7_7_65_km}+${Variables:E2_7_7_65_conc}*C00044)</v>
      </c>
    </row>
    <row r="412" spans="1:12" ht="75" x14ac:dyDescent="0.25">
      <c r="A412" s="18" t="str">
        <f t="shared" si="31"/>
        <v>R411</v>
      </c>
      <c r="B412" s="4"/>
      <c r="C412" s="5" t="s">
        <v>1995</v>
      </c>
      <c r="D412" s="19" t="s">
        <v>1986</v>
      </c>
      <c r="E412" s="5" t="s">
        <v>253</v>
      </c>
      <c r="F412" s="23" t="s">
        <v>5215</v>
      </c>
      <c r="G412" s="40" t="s">
        <v>5925</v>
      </c>
      <c r="H412" s="38" t="s">
        <v>5925</v>
      </c>
      <c r="I412" s="19" t="s">
        <v>7301</v>
      </c>
      <c r="J412" s="1" t="str">
        <f t="shared" si="34"/>
        <v>R411 : C00044 -&gt; C16463 + C00013</v>
      </c>
      <c r="K412" s="1" t="str">
        <f t="shared" si="33"/>
        <v>(${Variables:E2_7_7_65_kcat} * ${Variables:E2_7_7_65_conc}*C00044) / (${Variables:E2_7_7_65_km}+${Variables:E2_7_7_65_conc}*C00044)</v>
      </c>
      <c r="L412" s="1" t="str">
        <f t="shared" si="32"/>
        <v>R411 : C00044 -&gt; C16463 + C00013 | (${Variables:E2_7_7_65_kcat} * ${Variables:E2_7_7_65_conc}*C00044) / (${Variables:E2_7_7_65_km}+${Variables:E2_7_7_65_conc}*C00044)</v>
      </c>
    </row>
    <row r="413" spans="1:12" ht="75" x14ac:dyDescent="0.25">
      <c r="A413" s="18" t="str">
        <f t="shared" si="31"/>
        <v>R412</v>
      </c>
      <c r="B413" s="4"/>
      <c r="C413" s="5" t="s">
        <v>1996</v>
      </c>
      <c r="D413" s="19" t="s">
        <v>1986</v>
      </c>
      <c r="E413" s="5" t="s">
        <v>253</v>
      </c>
      <c r="F413" s="23" t="s">
        <v>5215</v>
      </c>
      <c r="G413" s="40" t="s">
        <v>5925</v>
      </c>
      <c r="H413" s="38" t="s">
        <v>5925</v>
      </c>
      <c r="I413" s="19" t="s">
        <v>7301</v>
      </c>
      <c r="J413" s="1" t="str">
        <f t="shared" si="34"/>
        <v>R412 : C00044 -&gt; C16463 + C00013</v>
      </c>
      <c r="K413" s="1" t="str">
        <f t="shared" si="33"/>
        <v>(${Variables:E2_7_7_65_kcat} * ${Variables:E2_7_7_65_conc}*C00044) / (${Variables:E2_7_7_65_km}+${Variables:E2_7_7_65_conc}*C00044)</v>
      </c>
      <c r="L413" s="1" t="str">
        <f t="shared" si="32"/>
        <v>R412 : C00044 -&gt; C16463 + C00013 | (${Variables:E2_7_7_65_kcat} * ${Variables:E2_7_7_65_conc}*C00044) / (${Variables:E2_7_7_65_km}+${Variables:E2_7_7_65_conc}*C00044)</v>
      </c>
    </row>
    <row r="414" spans="1:12" ht="75" x14ac:dyDescent="0.25">
      <c r="A414" s="18" t="str">
        <f t="shared" si="31"/>
        <v>R413</v>
      </c>
      <c r="B414" s="4" t="s">
        <v>1997</v>
      </c>
      <c r="C414" s="5" t="s">
        <v>1998</v>
      </c>
      <c r="D414" s="19" t="s">
        <v>1986</v>
      </c>
      <c r="E414" s="5" t="s">
        <v>253</v>
      </c>
      <c r="F414" s="23" t="s">
        <v>5215</v>
      </c>
      <c r="G414" s="40" t="s">
        <v>5925</v>
      </c>
      <c r="H414" s="38" t="s">
        <v>5925</v>
      </c>
      <c r="I414" s="19" t="s">
        <v>7301</v>
      </c>
      <c r="J414" s="1" t="str">
        <f t="shared" si="34"/>
        <v>R413 : C00044 -&gt; C16463 + C00013</v>
      </c>
      <c r="K414" s="1" t="str">
        <f t="shared" si="33"/>
        <v>(${Variables:E2_7_7_65_kcat} * ${Variables:E2_7_7_65_conc}*C00044) / (${Variables:E2_7_7_65_km}+${Variables:E2_7_7_65_conc}*C00044)</v>
      </c>
      <c r="L414" s="1" t="str">
        <f t="shared" si="32"/>
        <v>R413 : C00044 -&gt; C16463 + C00013 | (${Variables:E2_7_7_65_kcat} * ${Variables:E2_7_7_65_conc}*C00044) / (${Variables:E2_7_7_65_km}+${Variables:E2_7_7_65_conc}*C00044)</v>
      </c>
    </row>
    <row r="415" spans="1:12" ht="75" x14ac:dyDescent="0.25">
      <c r="A415" s="18" t="str">
        <f t="shared" si="31"/>
        <v>R414</v>
      </c>
      <c r="B415" s="4"/>
      <c r="C415" s="5" t="s">
        <v>1999</v>
      </c>
      <c r="D415" s="19" t="s">
        <v>1986</v>
      </c>
      <c r="E415" s="5" t="s">
        <v>253</v>
      </c>
      <c r="F415" s="23" t="s">
        <v>5215</v>
      </c>
      <c r="G415" s="40" t="s">
        <v>5925</v>
      </c>
      <c r="H415" s="38" t="s">
        <v>5925</v>
      </c>
      <c r="I415" s="19" t="s">
        <v>7301</v>
      </c>
      <c r="J415" s="1" t="str">
        <f t="shared" si="34"/>
        <v>R414 : C00044 -&gt; C16463 + C00013</v>
      </c>
      <c r="K415" s="1" t="str">
        <f t="shared" si="33"/>
        <v>(${Variables:E2_7_7_65_kcat} * ${Variables:E2_7_7_65_conc}*C00044) / (${Variables:E2_7_7_65_km}+${Variables:E2_7_7_65_conc}*C00044)</v>
      </c>
      <c r="L415" s="1" t="str">
        <f t="shared" si="32"/>
        <v>R414 : C00044 -&gt; C16463 + C00013 | (${Variables:E2_7_7_65_kcat} * ${Variables:E2_7_7_65_conc}*C00044) / (${Variables:E2_7_7_65_km}+${Variables:E2_7_7_65_conc}*C00044)</v>
      </c>
    </row>
    <row r="416" spans="1:12" ht="75" x14ac:dyDescent="0.25">
      <c r="A416" s="18" t="str">
        <f t="shared" si="31"/>
        <v>R415</v>
      </c>
      <c r="B416" s="4"/>
      <c r="C416" s="5" t="s">
        <v>2000</v>
      </c>
      <c r="D416" s="19" t="s">
        <v>1986</v>
      </c>
      <c r="E416" s="5" t="s">
        <v>253</v>
      </c>
      <c r="F416" s="23" t="s">
        <v>5215</v>
      </c>
      <c r="G416" s="40" t="s">
        <v>5925</v>
      </c>
      <c r="H416" s="38" t="s">
        <v>5925</v>
      </c>
      <c r="I416" s="19" t="s">
        <v>7301</v>
      </c>
      <c r="J416" s="1" t="str">
        <f t="shared" si="34"/>
        <v>R415 : C00044 -&gt; C16463 + C00013</v>
      </c>
      <c r="K416" s="1" t="str">
        <f t="shared" si="33"/>
        <v>(${Variables:E2_7_7_65_kcat} * ${Variables:E2_7_7_65_conc}*C00044) / (${Variables:E2_7_7_65_km}+${Variables:E2_7_7_65_conc}*C00044)</v>
      </c>
      <c r="L416" s="1" t="str">
        <f t="shared" si="32"/>
        <v>R415 : C00044 -&gt; C16463 + C00013 | (${Variables:E2_7_7_65_kcat} * ${Variables:E2_7_7_65_conc}*C00044) / (${Variables:E2_7_7_65_km}+${Variables:E2_7_7_65_conc}*C00044)</v>
      </c>
    </row>
    <row r="417" spans="1:12" ht="75" x14ac:dyDescent="0.25">
      <c r="A417" s="18" t="str">
        <f t="shared" si="31"/>
        <v>R416</v>
      </c>
      <c r="B417" s="4"/>
      <c r="C417" s="5" t="s">
        <v>2001</v>
      </c>
      <c r="D417" s="19" t="s">
        <v>1986</v>
      </c>
      <c r="E417" s="5" t="s">
        <v>253</v>
      </c>
      <c r="F417" s="23" t="s">
        <v>5215</v>
      </c>
      <c r="G417" s="40" t="s">
        <v>5925</v>
      </c>
      <c r="H417" s="38" t="s">
        <v>5925</v>
      </c>
      <c r="I417" s="19" t="s">
        <v>7301</v>
      </c>
      <c r="J417" s="1" t="str">
        <f t="shared" si="34"/>
        <v>R416 : C00044 -&gt; C16463 + C00013</v>
      </c>
      <c r="K417" s="1" t="str">
        <f t="shared" si="33"/>
        <v>(${Variables:E2_7_7_65_kcat} * ${Variables:E2_7_7_65_conc}*C00044) / (${Variables:E2_7_7_65_km}+${Variables:E2_7_7_65_conc}*C00044)</v>
      </c>
      <c r="L417" s="1" t="str">
        <f t="shared" si="32"/>
        <v>R416 : C00044 -&gt; C16463 + C00013 | (${Variables:E2_7_7_65_kcat} * ${Variables:E2_7_7_65_conc}*C00044) / (${Variables:E2_7_7_65_km}+${Variables:E2_7_7_65_conc}*C00044)</v>
      </c>
    </row>
    <row r="418" spans="1:12" ht="75" x14ac:dyDescent="0.25">
      <c r="A418" s="18" t="str">
        <f t="shared" si="31"/>
        <v>R417</v>
      </c>
      <c r="B418" s="4"/>
      <c r="C418" s="5" t="s">
        <v>2002</v>
      </c>
      <c r="D418" s="19" t="s">
        <v>1986</v>
      </c>
      <c r="E418" s="5" t="s">
        <v>253</v>
      </c>
      <c r="F418" s="23" t="s">
        <v>5215</v>
      </c>
      <c r="G418" s="40" t="s">
        <v>5925</v>
      </c>
      <c r="H418" s="38" t="s">
        <v>5925</v>
      </c>
      <c r="I418" s="19" t="s">
        <v>7301</v>
      </c>
      <c r="J418" s="1" t="str">
        <f t="shared" si="34"/>
        <v>R417 : C00044 -&gt; C16463 + C00013</v>
      </c>
      <c r="K418" s="1" t="str">
        <f t="shared" si="33"/>
        <v>(${Variables:E2_7_7_65_kcat} * ${Variables:E2_7_7_65_conc}*C00044) / (${Variables:E2_7_7_65_km}+${Variables:E2_7_7_65_conc}*C00044)</v>
      </c>
      <c r="L418" s="1" t="str">
        <f t="shared" si="32"/>
        <v>R417 : C00044 -&gt; C16463 + C00013 | (${Variables:E2_7_7_65_kcat} * ${Variables:E2_7_7_65_conc}*C00044) / (${Variables:E2_7_7_65_km}+${Variables:E2_7_7_65_conc}*C00044)</v>
      </c>
    </row>
    <row r="419" spans="1:12" ht="75" x14ac:dyDescent="0.25">
      <c r="A419" s="18" t="str">
        <f t="shared" si="31"/>
        <v>R418</v>
      </c>
      <c r="B419" s="4"/>
      <c r="C419" s="5" t="s">
        <v>2003</v>
      </c>
      <c r="D419" s="19" t="s">
        <v>1986</v>
      </c>
      <c r="E419" s="5" t="s">
        <v>253</v>
      </c>
      <c r="F419" s="23" t="s">
        <v>5215</v>
      </c>
      <c r="G419" s="40" t="s">
        <v>5925</v>
      </c>
      <c r="H419" s="38" t="s">
        <v>5925</v>
      </c>
      <c r="I419" s="19" t="s">
        <v>7301</v>
      </c>
      <c r="J419" s="1" t="str">
        <f t="shared" si="34"/>
        <v>R418 : C00044 -&gt; C16463 + C00013</v>
      </c>
      <c r="K419" s="1" t="str">
        <f t="shared" si="33"/>
        <v>(${Variables:E2_7_7_65_kcat} * ${Variables:E2_7_7_65_conc}*C00044) / (${Variables:E2_7_7_65_km}+${Variables:E2_7_7_65_conc}*C00044)</v>
      </c>
      <c r="L419" s="1" t="str">
        <f t="shared" si="32"/>
        <v>R418 : C00044 -&gt; C16463 + C00013 | (${Variables:E2_7_7_65_kcat} * ${Variables:E2_7_7_65_conc}*C00044) / (${Variables:E2_7_7_65_km}+${Variables:E2_7_7_65_conc}*C00044)</v>
      </c>
    </row>
    <row r="420" spans="1:12" ht="75" x14ac:dyDescent="0.25">
      <c r="A420" s="18" t="str">
        <f t="shared" si="31"/>
        <v>R419</v>
      </c>
      <c r="B420" s="4"/>
      <c r="C420" s="5" t="s">
        <v>2004</v>
      </c>
      <c r="D420" s="19" t="s">
        <v>1986</v>
      </c>
      <c r="E420" s="5" t="s">
        <v>253</v>
      </c>
      <c r="F420" s="23" t="s">
        <v>5215</v>
      </c>
      <c r="G420" s="40" t="s">
        <v>5925</v>
      </c>
      <c r="H420" s="38" t="s">
        <v>5925</v>
      </c>
      <c r="I420" s="19" t="s">
        <v>7301</v>
      </c>
      <c r="J420" s="1" t="str">
        <f t="shared" si="34"/>
        <v>R419 : C00044 -&gt; C16463 + C00013</v>
      </c>
      <c r="K420" s="1" t="str">
        <f t="shared" si="33"/>
        <v>(${Variables:E2_7_7_65_kcat} * ${Variables:E2_7_7_65_conc}*C00044) / (${Variables:E2_7_7_65_km}+${Variables:E2_7_7_65_conc}*C00044)</v>
      </c>
      <c r="L420" s="1" t="str">
        <f t="shared" si="32"/>
        <v>R419 : C00044 -&gt; C16463 + C00013 | (${Variables:E2_7_7_65_kcat} * ${Variables:E2_7_7_65_conc}*C00044) / (${Variables:E2_7_7_65_km}+${Variables:E2_7_7_65_conc}*C00044)</v>
      </c>
    </row>
    <row r="421" spans="1:12" ht="75" x14ac:dyDescent="0.25">
      <c r="A421" s="18" t="str">
        <f t="shared" si="31"/>
        <v>R420</v>
      </c>
      <c r="B421" s="4"/>
      <c r="C421" s="5" t="s">
        <v>2005</v>
      </c>
      <c r="D421" s="19" t="s">
        <v>1986</v>
      </c>
      <c r="E421" s="5" t="s">
        <v>253</v>
      </c>
      <c r="F421" s="23" t="s">
        <v>5215</v>
      </c>
      <c r="G421" s="40" t="s">
        <v>5925</v>
      </c>
      <c r="H421" s="38" t="s">
        <v>5925</v>
      </c>
      <c r="I421" s="19" t="s">
        <v>7301</v>
      </c>
      <c r="J421" s="1" t="str">
        <f t="shared" si="34"/>
        <v>R420 : C00044 -&gt; C16463 + C00013</v>
      </c>
      <c r="K421" s="1" t="str">
        <f t="shared" si="33"/>
        <v>(${Variables:E2_7_7_65_kcat} * ${Variables:E2_7_7_65_conc}*C00044) / (${Variables:E2_7_7_65_km}+${Variables:E2_7_7_65_conc}*C00044)</v>
      </c>
      <c r="L421" s="1" t="str">
        <f t="shared" si="32"/>
        <v>R420 : C00044 -&gt; C16463 + C00013 | (${Variables:E2_7_7_65_kcat} * ${Variables:E2_7_7_65_conc}*C00044) / (${Variables:E2_7_7_65_km}+${Variables:E2_7_7_65_conc}*C00044)</v>
      </c>
    </row>
    <row r="422" spans="1:12" ht="75" x14ac:dyDescent="0.25">
      <c r="A422" s="18" t="str">
        <f t="shared" si="31"/>
        <v>R421</v>
      </c>
      <c r="B422" s="4"/>
      <c r="C422" s="5" t="s">
        <v>2006</v>
      </c>
      <c r="D422" s="19" t="s">
        <v>1986</v>
      </c>
      <c r="E422" s="5" t="s">
        <v>253</v>
      </c>
      <c r="F422" s="23" t="s">
        <v>5215</v>
      </c>
      <c r="G422" s="40" t="s">
        <v>5925</v>
      </c>
      <c r="H422" s="38" t="s">
        <v>5925</v>
      </c>
      <c r="I422" s="19" t="s">
        <v>7301</v>
      </c>
      <c r="J422" s="1" t="str">
        <f t="shared" si="34"/>
        <v>R421 : C00044 -&gt; C16463 + C00013</v>
      </c>
      <c r="K422" s="1" t="str">
        <f t="shared" si="33"/>
        <v>(${Variables:E2_7_7_65_kcat} * ${Variables:E2_7_7_65_conc}*C00044) / (${Variables:E2_7_7_65_km}+${Variables:E2_7_7_65_conc}*C00044)</v>
      </c>
      <c r="L422" s="1" t="str">
        <f t="shared" si="32"/>
        <v>R421 : C00044 -&gt; C16463 + C00013 | (${Variables:E2_7_7_65_kcat} * ${Variables:E2_7_7_65_conc}*C00044) / (${Variables:E2_7_7_65_km}+${Variables:E2_7_7_65_conc}*C00044)</v>
      </c>
    </row>
    <row r="423" spans="1:12" ht="75" x14ac:dyDescent="0.25">
      <c r="A423" s="18" t="str">
        <f t="shared" si="31"/>
        <v>R422</v>
      </c>
      <c r="B423" s="4"/>
      <c r="C423" s="5" t="s">
        <v>2007</v>
      </c>
      <c r="D423" s="19" t="s">
        <v>1986</v>
      </c>
      <c r="E423" s="5" t="s">
        <v>253</v>
      </c>
      <c r="F423" s="23" t="s">
        <v>5215</v>
      </c>
      <c r="G423" s="40" t="s">
        <v>5925</v>
      </c>
      <c r="H423" s="38" t="s">
        <v>5925</v>
      </c>
      <c r="I423" s="19" t="s">
        <v>7301</v>
      </c>
      <c r="J423" s="1" t="str">
        <f t="shared" si="34"/>
        <v>R422 : C00044 -&gt; C16463 + C00013</v>
      </c>
      <c r="K423" s="1" t="str">
        <f t="shared" si="33"/>
        <v>(${Variables:E2_7_7_65_kcat} * ${Variables:E2_7_7_65_conc}*C00044) / (${Variables:E2_7_7_65_km}+${Variables:E2_7_7_65_conc}*C00044)</v>
      </c>
      <c r="L423" s="1" t="str">
        <f t="shared" si="32"/>
        <v>R422 : C00044 -&gt; C16463 + C00013 | (${Variables:E2_7_7_65_kcat} * ${Variables:E2_7_7_65_conc}*C00044) / (${Variables:E2_7_7_65_km}+${Variables:E2_7_7_65_conc}*C00044)</v>
      </c>
    </row>
    <row r="424" spans="1:12" ht="75" x14ac:dyDescent="0.25">
      <c r="A424" s="18" t="str">
        <f t="shared" si="31"/>
        <v>R423</v>
      </c>
      <c r="B424" s="4"/>
      <c r="C424" s="5" t="s">
        <v>2008</v>
      </c>
      <c r="D424" s="19" t="s">
        <v>1986</v>
      </c>
      <c r="E424" s="5" t="s">
        <v>253</v>
      </c>
      <c r="F424" s="23" t="s">
        <v>5215</v>
      </c>
      <c r="G424" s="40" t="s">
        <v>5925</v>
      </c>
      <c r="H424" s="38" t="s">
        <v>5925</v>
      </c>
      <c r="I424" s="19" t="s">
        <v>7301</v>
      </c>
      <c r="J424" s="1" t="str">
        <f t="shared" si="34"/>
        <v>R423 : C00044 -&gt; C16463 + C00013</v>
      </c>
      <c r="K424" s="1" t="str">
        <f t="shared" si="33"/>
        <v>(${Variables:E2_7_7_65_kcat} * ${Variables:E2_7_7_65_conc}*C00044) / (${Variables:E2_7_7_65_km}+${Variables:E2_7_7_65_conc}*C00044)</v>
      </c>
      <c r="L424" s="1" t="str">
        <f t="shared" si="32"/>
        <v>R423 : C00044 -&gt; C16463 + C00013 | (${Variables:E2_7_7_65_kcat} * ${Variables:E2_7_7_65_conc}*C00044) / (${Variables:E2_7_7_65_km}+${Variables:E2_7_7_65_conc}*C00044)</v>
      </c>
    </row>
    <row r="425" spans="1:12" ht="75" x14ac:dyDescent="0.25">
      <c r="A425" s="18" t="str">
        <f t="shared" si="31"/>
        <v>R424</v>
      </c>
      <c r="B425" s="4"/>
      <c r="C425" s="5" t="s">
        <v>2009</v>
      </c>
      <c r="D425" s="19" t="s">
        <v>1986</v>
      </c>
      <c r="E425" s="5" t="s">
        <v>253</v>
      </c>
      <c r="F425" s="23" t="s">
        <v>5215</v>
      </c>
      <c r="G425" s="40" t="s">
        <v>5925</v>
      </c>
      <c r="H425" s="38" t="s">
        <v>5925</v>
      </c>
      <c r="I425" s="19" t="s">
        <v>7301</v>
      </c>
      <c r="J425" s="1" t="str">
        <f t="shared" si="34"/>
        <v>R424 : C00044 -&gt; C16463 + C00013</v>
      </c>
      <c r="K425" s="1" t="str">
        <f t="shared" si="33"/>
        <v>(${Variables:E2_7_7_65_kcat} * ${Variables:E2_7_7_65_conc}*C00044) / (${Variables:E2_7_7_65_km}+${Variables:E2_7_7_65_conc}*C00044)</v>
      </c>
      <c r="L425" s="1" t="str">
        <f t="shared" si="32"/>
        <v>R424 : C00044 -&gt; C16463 + C00013 | (${Variables:E2_7_7_65_kcat} * ${Variables:E2_7_7_65_conc}*C00044) / (${Variables:E2_7_7_65_km}+${Variables:E2_7_7_65_conc}*C00044)</v>
      </c>
    </row>
    <row r="426" spans="1:12" ht="75" x14ac:dyDescent="0.25">
      <c r="A426" s="18" t="str">
        <f t="shared" si="31"/>
        <v>R425</v>
      </c>
      <c r="B426" s="4" t="s">
        <v>1</v>
      </c>
      <c r="C426" s="5" t="s">
        <v>3</v>
      </c>
      <c r="D426" s="19" t="s">
        <v>7</v>
      </c>
      <c r="E426" s="5" t="s">
        <v>5</v>
      </c>
      <c r="F426" s="23" t="s">
        <v>5216</v>
      </c>
      <c r="G426" s="40" t="s">
        <v>5738</v>
      </c>
      <c r="H426" s="19" t="s">
        <v>4408</v>
      </c>
      <c r="I426" s="19" t="s">
        <v>4409</v>
      </c>
      <c r="J426" s="1" t="str">
        <f t="shared" si="34"/>
        <v>R425 : C00677 + C00039 -&gt; C00013 + C00039</v>
      </c>
      <c r="K426" s="1" t="str">
        <f t="shared" si="33"/>
        <v>(${Variables:E2_7_7_7_kcat} * ${Variables:E2_7_7_7_conc}*C00677 * C00039) / (${Variables:E2_7_7_7_km}+${Variables:E2_7_7_7_conc}*C00677 * C00039)</v>
      </c>
      <c r="L426" s="1" t="str">
        <f t="shared" si="32"/>
        <v>R425 : C00677 + C00039 -&gt; C00013 + C00039 | (${Variables:E2_7_7_7_kcat} * ${Variables:E2_7_7_7_conc}*C00677 * C00039) / (${Variables:E2_7_7_7_km}+${Variables:E2_7_7_7_conc}*C00677 * C00039)</v>
      </c>
    </row>
    <row r="427" spans="1:12" ht="75" x14ac:dyDescent="0.25">
      <c r="A427" s="18" t="str">
        <f t="shared" si="31"/>
        <v>R426</v>
      </c>
      <c r="B427" s="4"/>
      <c r="C427" s="5" t="s">
        <v>2281</v>
      </c>
      <c r="D427" s="19" t="s">
        <v>7</v>
      </c>
      <c r="E427" s="5" t="s">
        <v>5</v>
      </c>
      <c r="F427" s="23" t="s">
        <v>5216</v>
      </c>
      <c r="G427" s="40" t="s">
        <v>5738</v>
      </c>
      <c r="H427" s="19" t="s">
        <v>4408</v>
      </c>
      <c r="I427" s="19" t="s">
        <v>4409</v>
      </c>
      <c r="J427" s="1" t="str">
        <f t="shared" si="34"/>
        <v>R426 : C00677 + C00039 -&gt; C00013 + C00039</v>
      </c>
      <c r="K427" s="1" t="str">
        <f t="shared" si="33"/>
        <v>(${Variables:E2_7_7_7_kcat} * ${Variables:E2_7_7_7_conc}*C00677 * C00039) / (${Variables:E2_7_7_7_km}+${Variables:E2_7_7_7_conc}*C00677 * C00039)</v>
      </c>
      <c r="L427" s="1" t="str">
        <f t="shared" si="32"/>
        <v>R426 : C00677 + C00039 -&gt; C00013 + C00039 | (${Variables:E2_7_7_7_kcat} * ${Variables:E2_7_7_7_conc}*C00677 * C00039) / (${Variables:E2_7_7_7_km}+${Variables:E2_7_7_7_conc}*C00677 * C00039)</v>
      </c>
    </row>
    <row r="428" spans="1:12" ht="75" x14ac:dyDescent="0.25">
      <c r="A428" s="18" t="str">
        <f t="shared" si="31"/>
        <v>R427</v>
      </c>
      <c r="B428" s="4"/>
      <c r="C428" s="5" t="s">
        <v>2282</v>
      </c>
      <c r="D428" s="19" t="s">
        <v>7</v>
      </c>
      <c r="E428" s="5" t="s">
        <v>5</v>
      </c>
      <c r="F428" s="23" t="s">
        <v>5216</v>
      </c>
      <c r="G428" s="40" t="s">
        <v>5738</v>
      </c>
      <c r="H428" s="19" t="s">
        <v>4408</v>
      </c>
      <c r="I428" s="19" t="s">
        <v>4409</v>
      </c>
      <c r="J428" s="1" t="str">
        <f t="shared" si="34"/>
        <v>R427 : C00677 + C00039 -&gt; C00013 + C00039</v>
      </c>
      <c r="K428" s="1" t="str">
        <f t="shared" si="33"/>
        <v>(${Variables:E2_7_7_7_kcat} * ${Variables:E2_7_7_7_conc}*C00677 * C00039) / (${Variables:E2_7_7_7_km}+${Variables:E2_7_7_7_conc}*C00677 * C00039)</v>
      </c>
      <c r="L428" s="1" t="str">
        <f t="shared" si="32"/>
        <v>R427 : C00677 + C00039 -&gt; C00013 + C00039 | (${Variables:E2_7_7_7_kcat} * ${Variables:E2_7_7_7_conc}*C00677 * C00039) / (${Variables:E2_7_7_7_km}+${Variables:E2_7_7_7_conc}*C00677 * C00039)</v>
      </c>
    </row>
    <row r="429" spans="1:12" ht="75" x14ac:dyDescent="0.25">
      <c r="A429" s="18" t="str">
        <f t="shared" si="31"/>
        <v>R428</v>
      </c>
      <c r="B429" s="4" t="s">
        <v>2283</v>
      </c>
      <c r="C429" s="5" t="s">
        <v>2284</v>
      </c>
      <c r="D429" s="19" t="s">
        <v>7</v>
      </c>
      <c r="E429" s="5" t="s">
        <v>5</v>
      </c>
      <c r="F429" s="23" t="s">
        <v>5216</v>
      </c>
      <c r="G429" s="40" t="s">
        <v>5738</v>
      </c>
      <c r="H429" s="19" t="s">
        <v>4408</v>
      </c>
      <c r="I429" s="19" t="s">
        <v>4409</v>
      </c>
      <c r="J429" s="1" t="str">
        <f t="shared" si="34"/>
        <v>R428 : C00677 + C00039 -&gt; C00013 + C00039</v>
      </c>
      <c r="K429" s="1" t="str">
        <f t="shared" si="33"/>
        <v>(${Variables:E2_7_7_7_kcat} * ${Variables:E2_7_7_7_conc}*C00677 * C00039) / (${Variables:E2_7_7_7_km}+${Variables:E2_7_7_7_conc}*C00677 * C00039)</v>
      </c>
      <c r="L429" s="1" t="str">
        <f t="shared" si="32"/>
        <v>R428 : C00677 + C00039 -&gt; C00013 + C00039 | (${Variables:E2_7_7_7_kcat} * ${Variables:E2_7_7_7_conc}*C00677 * C00039) / (${Variables:E2_7_7_7_km}+${Variables:E2_7_7_7_conc}*C00677 * C00039)</v>
      </c>
    </row>
    <row r="430" spans="1:12" ht="75" x14ac:dyDescent="0.25">
      <c r="A430" s="18" t="str">
        <f t="shared" si="31"/>
        <v>R429</v>
      </c>
      <c r="B430" s="4" t="s">
        <v>2285</v>
      </c>
      <c r="C430" s="5" t="s">
        <v>2286</v>
      </c>
      <c r="D430" s="19" t="s">
        <v>7</v>
      </c>
      <c r="E430" s="5" t="s">
        <v>5</v>
      </c>
      <c r="F430" s="23" t="s">
        <v>5216</v>
      </c>
      <c r="G430" s="40" t="s">
        <v>5738</v>
      </c>
      <c r="H430" s="19" t="s">
        <v>4408</v>
      </c>
      <c r="I430" s="19" t="s">
        <v>4409</v>
      </c>
      <c r="J430" s="1" t="str">
        <f t="shared" si="34"/>
        <v>R429 : C00677 + C00039 -&gt; C00013 + C00039</v>
      </c>
      <c r="K430" s="1" t="str">
        <f t="shared" si="33"/>
        <v>(${Variables:E2_7_7_7_kcat} * ${Variables:E2_7_7_7_conc}*C00677 * C00039) / (${Variables:E2_7_7_7_km}+${Variables:E2_7_7_7_conc}*C00677 * C00039)</v>
      </c>
      <c r="L430" s="1" t="str">
        <f t="shared" si="32"/>
        <v>R429 : C00677 + C00039 -&gt; C00013 + C00039 | (${Variables:E2_7_7_7_kcat} * ${Variables:E2_7_7_7_conc}*C00677 * C00039) / (${Variables:E2_7_7_7_km}+${Variables:E2_7_7_7_conc}*C00677 * C00039)</v>
      </c>
    </row>
    <row r="431" spans="1:12" ht="75" x14ac:dyDescent="0.25">
      <c r="A431" s="18" t="str">
        <f t="shared" si="31"/>
        <v>R430</v>
      </c>
      <c r="B431" s="4" t="s">
        <v>2287</v>
      </c>
      <c r="C431" s="5" t="s">
        <v>2288</v>
      </c>
      <c r="D431" s="19" t="s">
        <v>7</v>
      </c>
      <c r="E431" s="5" t="s">
        <v>5</v>
      </c>
      <c r="F431" s="23" t="s">
        <v>5216</v>
      </c>
      <c r="G431" s="40" t="s">
        <v>5738</v>
      </c>
      <c r="H431" s="19" t="s">
        <v>4408</v>
      </c>
      <c r="I431" s="19" t="s">
        <v>4409</v>
      </c>
      <c r="J431" s="1" t="str">
        <f t="shared" si="34"/>
        <v>R430 : C00677 + C00039 -&gt; C00013 + C00039</v>
      </c>
      <c r="K431" s="1" t="str">
        <f t="shared" si="33"/>
        <v>(${Variables:E2_7_7_7_kcat} * ${Variables:E2_7_7_7_conc}*C00677 * C00039) / (${Variables:E2_7_7_7_km}+${Variables:E2_7_7_7_conc}*C00677 * C00039)</v>
      </c>
      <c r="L431" s="1" t="str">
        <f t="shared" si="32"/>
        <v>R430 : C00677 + C00039 -&gt; C00013 + C00039 | (${Variables:E2_7_7_7_kcat} * ${Variables:E2_7_7_7_conc}*C00677 * C00039) / (${Variables:E2_7_7_7_km}+${Variables:E2_7_7_7_conc}*C00677 * C00039)</v>
      </c>
    </row>
    <row r="432" spans="1:12" ht="75" x14ac:dyDescent="0.25">
      <c r="A432" s="18" t="str">
        <f t="shared" si="31"/>
        <v>R431</v>
      </c>
      <c r="B432" s="4" t="s">
        <v>2291</v>
      </c>
      <c r="C432" s="5" t="s">
        <v>2292</v>
      </c>
      <c r="D432" s="19" t="s">
        <v>7</v>
      </c>
      <c r="E432" s="5" t="s">
        <v>5</v>
      </c>
      <c r="F432" s="23" t="s">
        <v>5216</v>
      </c>
      <c r="G432" s="40" t="s">
        <v>5738</v>
      </c>
      <c r="H432" s="19" t="s">
        <v>4408</v>
      </c>
      <c r="I432" s="19" t="s">
        <v>4409</v>
      </c>
      <c r="J432" s="1" t="str">
        <f t="shared" si="34"/>
        <v>R431 : C00677 + C00039 -&gt; C00013 + C00039</v>
      </c>
      <c r="K432" s="1" t="str">
        <f t="shared" si="33"/>
        <v>(${Variables:E2_7_7_7_kcat} * ${Variables:E2_7_7_7_conc}*C00677 * C00039) / (${Variables:E2_7_7_7_km}+${Variables:E2_7_7_7_conc}*C00677 * C00039)</v>
      </c>
      <c r="L432" s="1" t="str">
        <f t="shared" si="32"/>
        <v>R431 : C00677 + C00039 -&gt; C00013 + C00039 | (${Variables:E2_7_7_7_kcat} * ${Variables:E2_7_7_7_conc}*C00677 * C00039) / (${Variables:E2_7_7_7_km}+${Variables:E2_7_7_7_conc}*C00677 * C00039)</v>
      </c>
    </row>
    <row r="433" spans="1:12" ht="75" x14ac:dyDescent="0.25">
      <c r="A433" s="18" t="str">
        <f t="shared" si="31"/>
        <v>R432</v>
      </c>
      <c r="B433" s="4" t="s">
        <v>2294</v>
      </c>
      <c r="C433" s="5" t="s">
        <v>2293</v>
      </c>
      <c r="D433" s="19" t="s">
        <v>7</v>
      </c>
      <c r="E433" s="5" t="s">
        <v>5</v>
      </c>
      <c r="F433" s="23" t="s">
        <v>5216</v>
      </c>
      <c r="G433" s="40" t="s">
        <v>5738</v>
      </c>
      <c r="H433" s="19" t="s">
        <v>4408</v>
      </c>
      <c r="I433" s="19" t="s">
        <v>4409</v>
      </c>
      <c r="J433" s="1" t="str">
        <f t="shared" si="34"/>
        <v>R432 : C00677 + C00039 -&gt; C00013 + C00039</v>
      </c>
      <c r="K433" s="1" t="str">
        <f t="shared" si="33"/>
        <v>(${Variables:E2_7_7_7_kcat} * ${Variables:E2_7_7_7_conc}*C00677 * C00039) / (${Variables:E2_7_7_7_km}+${Variables:E2_7_7_7_conc}*C00677 * C00039)</v>
      </c>
      <c r="L433" s="1" t="str">
        <f t="shared" si="32"/>
        <v>R432 : C00677 + C00039 -&gt; C00013 + C00039 | (${Variables:E2_7_7_7_kcat} * ${Variables:E2_7_7_7_conc}*C00677 * C00039) / (${Variables:E2_7_7_7_km}+${Variables:E2_7_7_7_conc}*C00677 * C00039)</v>
      </c>
    </row>
    <row r="434" spans="1:12" ht="75" x14ac:dyDescent="0.25">
      <c r="A434" s="18" t="str">
        <f t="shared" si="31"/>
        <v>R433</v>
      </c>
      <c r="B434" s="4"/>
      <c r="C434" s="5" t="s">
        <v>2295</v>
      </c>
      <c r="D434" s="19" t="s">
        <v>7</v>
      </c>
      <c r="E434" s="5" t="s">
        <v>5</v>
      </c>
      <c r="F434" s="23" t="s">
        <v>5216</v>
      </c>
      <c r="G434" s="40" t="s">
        <v>5738</v>
      </c>
      <c r="H434" s="19" t="s">
        <v>4408</v>
      </c>
      <c r="I434" s="19" t="s">
        <v>4409</v>
      </c>
      <c r="J434" s="1" t="str">
        <f t="shared" si="34"/>
        <v>R433 : C00677 + C00039 -&gt; C00013 + C00039</v>
      </c>
      <c r="K434" s="1" t="str">
        <f t="shared" si="33"/>
        <v>(${Variables:E2_7_7_7_kcat} * ${Variables:E2_7_7_7_conc}*C00677 * C00039) / (${Variables:E2_7_7_7_km}+${Variables:E2_7_7_7_conc}*C00677 * C00039)</v>
      </c>
      <c r="L434" s="1" t="str">
        <f t="shared" si="32"/>
        <v>R433 : C00677 + C00039 -&gt; C00013 + C00039 | (${Variables:E2_7_7_7_kcat} * ${Variables:E2_7_7_7_conc}*C00677 * C00039) / (${Variables:E2_7_7_7_km}+${Variables:E2_7_7_7_conc}*C00677 * C00039)</v>
      </c>
    </row>
    <row r="435" spans="1:12" ht="75" x14ac:dyDescent="0.25">
      <c r="A435" s="18" t="str">
        <f t="shared" si="31"/>
        <v>R434</v>
      </c>
      <c r="B435" s="4" t="s">
        <v>2297</v>
      </c>
      <c r="C435" s="5" t="s">
        <v>2296</v>
      </c>
      <c r="D435" s="19" t="s">
        <v>7</v>
      </c>
      <c r="E435" s="5" t="s">
        <v>5</v>
      </c>
      <c r="F435" s="23" t="s">
        <v>5216</v>
      </c>
      <c r="G435" s="40" t="s">
        <v>5738</v>
      </c>
      <c r="H435" s="19" t="s">
        <v>4408</v>
      </c>
      <c r="I435" s="19" t="s">
        <v>4409</v>
      </c>
      <c r="J435" s="1" t="str">
        <f t="shared" si="34"/>
        <v>R434 : C00677 + C00039 -&gt; C00013 + C00039</v>
      </c>
      <c r="K435" s="1" t="str">
        <f t="shared" si="33"/>
        <v>(${Variables:E2_7_7_7_kcat} * ${Variables:E2_7_7_7_conc}*C00677 * C00039) / (${Variables:E2_7_7_7_km}+${Variables:E2_7_7_7_conc}*C00677 * C00039)</v>
      </c>
      <c r="L435" s="1" t="str">
        <f t="shared" si="32"/>
        <v>R434 : C00677 + C00039 -&gt; C00013 + C00039 | (${Variables:E2_7_7_7_kcat} * ${Variables:E2_7_7_7_conc}*C00677 * C00039) / (${Variables:E2_7_7_7_km}+${Variables:E2_7_7_7_conc}*C00677 * C00039)</v>
      </c>
    </row>
    <row r="436" spans="1:12" ht="75" x14ac:dyDescent="0.25">
      <c r="A436" s="18" t="str">
        <f t="shared" si="31"/>
        <v>R435</v>
      </c>
      <c r="B436" s="4" t="s">
        <v>2299</v>
      </c>
      <c r="C436" s="5" t="s">
        <v>2298</v>
      </c>
      <c r="D436" s="19" t="s">
        <v>7</v>
      </c>
      <c r="E436" s="5" t="s">
        <v>5</v>
      </c>
      <c r="F436" s="23" t="s">
        <v>5216</v>
      </c>
      <c r="G436" s="40" t="s">
        <v>5738</v>
      </c>
      <c r="H436" s="19" t="s">
        <v>4408</v>
      </c>
      <c r="I436" s="19" t="s">
        <v>4409</v>
      </c>
      <c r="J436" s="1" t="str">
        <f t="shared" ref="J436:J456" si="35">A436&amp;" : "&amp;H436 &amp;" -&gt; "&amp; I436</f>
        <v>R435 : C00677 + C00039 -&gt; C00013 + C00039</v>
      </c>
      <c r="K436" s="1" t="str">
        <f t="shared" si="33"/>
        <v>(${Variables:E2_7_7_7_kcat} * ${Variables:E2_7_7_7_conc}*C00677 * C00039) / (${Variables:E2_7_7_7_km}+${Variables:E2_7_7_7_conc}*C00677 * C00039)</v>
      </c>
      <c r="L436" s="1" t="str">
        <f t="shared" si="32"/>
        <v>R435 : C00677 + C00039 -&gt; C00013 + C00039 | (${Variables:E2_7_7_7_kcat} * ${Variables:E2_7_7_7_conc}*C00677 * C00039) / (${Variables:E2_7_7_7_km}+${Variables:E2_7_7_7_conc}*C00677 * C00039)</v>
      </c>
    </row>
    <row r="437" spans="1:12" ht="75" x14ac:dyDescent="0.25">
      <c r="A437" s="18" t="str">
        <f t="shared" si="31"/>
        <v>R436</v>
      </c>
      <c r="B437" s="4" t="s">
        <v>1865</v>
      </c>
      <c r="C437" s="5" t="s">
        <v>1866</v>
      </c>
      <c r="D437" s="19" t="s">
        <v>2300</v>
      </c>
      <c r="E437" s="5" t="s">
        <v>637</v>
      </c>
      <c r="F437" s="23" t="s">
        <v>5217</v>
      </c>
      <c r="G437" s="40" t="s">
        <v>5739</v>
      </c>
      <c r="H437" s="19" t="s">
        <v>4410</v>
      </c>
      <c r="I437" s="19" t="s">
        <v>4411</v>
      </c>
      <c r="J437" s="1" t="str">
        <f t="shared" si="35"/>
        <v>R436 : C00002 + C07838 -&gt; C00013 + C06397</v>
      </c>
      <c r="K437" s="1" t="str">
        <f t="shared" si="33"/>
        <v>(${Variables:E2_7_7_70_kcat} * ${Variables:E2_7_7_70_conc}*C00002 * C07838) / (${Variables:E2_7_7_70_km}+${Variables:E2_7_7_70_conc}*C00002 * C07838)</v>
      </c>
      <c r="L437" s="1" t="str">
        <f t="shared" si="32"/>
        <v>R436 : C00002 + C07838 -&gt; C00013 + C06397 | (${Variables:E2_7_7_70_kcat} * ${Variables:E2_7_7_70_conc}*C00002 * C07838) / (${Variables:E2_7_7_70_km}+${Variables:E2_7_7_70_conc}*C00002 * C07838)</v>
      </c>
    </row>
    <row r="438" spans="1:12" s="18" customFormat="1" ht="75" x14ac:dyDescent="0.25">
      <c r="A438" s="18" t="str">
        <f t="shared" si="31"/>
        <v>R437</v>
      </c>
      <c r="B438" s="17"/>
      <c r="C438" s="5" t="s">
        <v>2280</v>
      </c>
      <c r="D438" s="19" t="s">
        <v>2301</v>
      </c>
      <c r="E438" s="5" t="s">
        <v>320</v>
      </c>
      <c r="F438" s="23" t="s">
        <v>5218</v>
      </c>
      <c r="G438" s="40" t="s">
        <v>7302</v>
      </c>
      <c r="H438" s="19" t="s">
        <v>7303</v>
      </c>
      <c r="I438" s="19" t="s">
        <v>4841</v>
      </c>
      <c r="J438" s="1" t="str">
        <f t="shared" si="35"/>
        <v>R437 : C02211 + C00063 + C00002 -&gt; C19085 + C00013</v>
      </c>
      <c r="K438" s="1" t="str">
        <f t="shared" si="33"/>
        <v>(${Variables:E2_7_7_72_kcat} * ${Variables:E2_7_7_72_conc}*C02211 * C00063 * C00002) / (${Variables:E2_7_7_72_km}+${Variables:E2_7_7_72_conc}*C02211 * C00063 * C00002)</v>
      </c>
      <c r="L438" s="1" t="str">
        <f t="shared" si="32"/>
        <v>R437 : C02211 + C00063 + C00002 -&gt; C19085 + C00013 | (${Variables:E2_7_7_72_kcat} * ${Variables:E2_7_7_72_conc}*C02211 * C00063 * C00002) / (${Variables:E2_7_7_72_km}+${Variables:E2_7_7_72_conc}*C02211 * C00063 * C00002)</v>
      </c>
    </row>
    <row r="439" spans="1:12" s="18" customFormat="1" ht="75" x14ac:dyDescent="0.25">
      <c r="A439" s="18" t="str">
        <f t="shared" si="31"/>
        <v>R438</v>
      </c>
      <c r="B439" s="17"/>
      <c r="C439" s="5" t="s">
        <v>2280</v>
      </c>
      <c r="D439" s="19" t="s">
        <v>2301</v>
      </c>
      <c r="E439" s="5" t="s">
        <v>320</v>
      </c>
      <c r="F439" s="23" t="s">
        <v>5218</v>
      </c>
      <c r="G439" s="40" t="s">
        <v>5740</v>
      </c>
      <c r="H439" s="19" t="s">
        <v>4838</v>
      </c>
      <c r="I439" s="19" t="s">
        <v>4840</v>
      </c>
      <c r="J439" s="1" t="str">
        <f t="shared" si="35"/>
        <v>R438 : C02211 + C00063 -&gt; C19078 + C00013</v>
      </c>
      <c r="K439" s="1" t="str">
        <f t="shared" si="33"/>
        <v>(${Variables:E2_7_7_72_kcat} * ${Variables:E2_7_7_72_conc}*C02211 * C00063) / (${Variables:E2_7_7_72_km}+${Variables:E2_7_7_72_conc}*C02211 * C00063)</v>
      </c>
      <c r="L439" s="1" t="str">
        <f t="shared" si="32"/>
        <v>R438 : C02211 + C00063 -&gt; C19078 + C00013 | (${Variables:E2_7_7_72_kcat} * ${Variables:E2_7_7_72_conc}*C02211 * C00063) / (${Variables:E2_7_7_72_km}+${Variables:E2_7_7_72_conc}*C02211 * C00063)</v>
      </c>
    </row>
    <row r="440" spans="1:12" s="18" customFormat="1" ht="75" x14ac:dyDescent="0.25">
      <c r="A440" s="18" t="str">
        <f t="shared" si="31"/>
        <v>R439</v>
      </c>
      <c r="B440" s="17"/>
      <c r="C440" s="5" t="s">
        <v>2280</v>
      </c>
      <c r="D440" s="19" t="s">
        <v>2301</v>
      </c>
      <c r="E440" s="5" t="s">
        <v>320</v>
      </c>
      <c r="F440" s="23" t="s">
        <v>5218</v>
      </c>
      <c r="G440" s="40" t="s">
        <v>5741</v>
      </c>
      <c r="H440" s="19" t="s">
        <v>4837</v>
      </c>
      <c r="I440" s="19" t="s">
        <v>4839</v>
      </c>
      <c r="J440" s="1" t="str">
        <f t="shared" si="35"/>
        <v>R439 : C19078 + C00063 -&gt; C19080 + C00013</v>
      </c>
      <c r="K440" s="1" t="str">
        <f t="shared" si="33"/>
        <v>(${Variables:E2_7_7_72_kcat} * ${Variables:E2_7_7_72_conc}*C19078 * C00063) / (${Variables:E2_7_7_72_km}+${Variables:E2_7_7_72_conc}*C19078 * C00063)</v>
      </c>
      <c r="L440" s="1" t="str">
        <f t="shared" si="32"/>
        <v>R439 : C19078 + C00063 -&gt; C19080 + C00013 | (${Variables:E2_7_7_72_kcat} * ${Variables:E2_7_7_72_conc}*C19078 * C00063) / (${Variables:E2_7_7_72_km}+${Variables:E2_7_7_72_conc}*C19078 * C00063)</v>
      </c>
    </row>
    <row r="441" spans="1:12" ht="75" x14ac:dyDescent="0.25">
      <c r="A441" s="18" t="str">
        <f t="shared" si="31"/>
        <v>R440</v>
      </c>
      <c r="B441" s="4"/>
      <c r="C441" s="5" t="s">
        <v>2280</v>
      </c>
      <c r="D441" s="19" t="s">
        <v>2301</v>
      </c>
      <c r="E441" s="5" t="s">
        <v>320</v>
      </c>
      <c r="F441" s="23" t="s">
        <v>5218</v>
      </c>
      <c r="G441" s="40" t="s">
        <v>5742</v>
      </c>
      <c r="H441" s="19" t="s">
        <v>4836</v>
      </c>
      <c r="I441" s="19" t="s">
        <v>4841</v>
      </c>
      <c r="J441" s="1" t="str">
        <f t="shared" si="35"/>
        <v>R440 : C19080 + C00002 -&gt; C19085 + C00013</v>
      </c>
      <c r="K441" s="1" t="str">
        <f t="shared" si="33"/>
        <v>(${Variables:E2_7_7_72_kcat} * ${Variables:E2_7_7_72_conc}*C19080 * C00002) / (${Variables:E2_7_7_72_km}+${Variables:E2_7_7_72_conc}*C19080 * C00002)</v>
      </c>
      <c r="L441" s="1" t="str">
        <f t="shared" si="32"/>
        <v>R440 : C19080 + C00002 -&gt; C19085 + C00013 | (${Variables:E2_7_7_72_kcat} * ${Variables:E2_7_7_72_conc}*C19080 * C00002) / (${Variables:E2_7_7_72_km}+${Variables:E2_7_7_72_conc}*C19080 * C00002)</v>
      </c>
    </row>
    <row r="442" spans="1:12" ht="75" x14ac:dyDescent="0.25">
      <c r="A442" s="18" t="str">
        <f t="shared" ref="A442:A509" si="36">"R"&amp;ROW()-1</f>
        <v>R441</v>
      </c>
      <c r="B442" s="4" t="s">
        <v>2289</v>
      </c>
      <c r="C442" s="5" t="s">
        <v>2290</v>
      </c>
      <c r="D442" s="19" t="s">
        <v>2302</v>
      </c>
      <c r="E442" s="5" t="s">
        <v>511</v>
      </c>
      <c r="F442" s="23" t="s">
        <v>5219</v>
      </c>
      <c r="G442" s="40" t="s">
        <v>5743</v>
      </c>
      <c r="H442" s="19" t="s">
        <v>4412</v>
      </c>
      <c r="I442" s="19" t="s">
        <v>4413</v>
      </c>
      <c r="J442" s="1" t="str">
        <f t="shared" si="35"/>
        <v>R441 : C18237 + C00044 -&gt; C19871 + C00013</v>
      </c>
      <c r="K442" s="1" t="str">
        <f t="shared" si="33"/>
        <v>(${Variables:E2_7_7_77_kcat} * ${Variables:E2_7_7_77_conc}*C18237 * C00044) / (${Variables:E2_7_7_77_km}+${Variables:E2_7_7_77_conc}*C18237 * C00044)</v>
      </c>
      <c r="L442" s="1" t="str">
        <f t="shared" si="32"/>
        <v>R441 : C18237 + C00044 -&gt; C19871 + C00013 | (${Variables:E2_7_7_77_kcat} * ${Variables:E2_7_7_77_conc}*C18237 * C00044) / (${Variables:E2_7_7_77_km}+${Variables:E2_7_7_77_conc}*C18237 * C00044)</v>
      </c>
    </row>
    <row r="443" spans="1:12" ht="75" x14ac:dyDescent="0.25">
      <c r="A443" s="18" t="str">
        <f t="shared" si="36"/>
        <v>R442</v>
      </c>
      <c r="B443" s="4" t="s">
        <v>2330</v>
      </c>
      <c r="C443" s="5" t="s">
        <v>2331</v>
      </c>
      <c r="D443" s="19" t="s">
        <v>2303</v>
      </c>
      <c r="E443" s="5" t="s">
        <v>96</v>
      </c>
      <c r="F443" s="23" t="s">
        <v>5220</v>
      </c>
      <c r="G443" s="40" t="s">
        <v>5744</v>
      </c>
      <c r="H443" s="19" t="s">
        <v>4414</v>
      </c>
      <c r="I443" s="19" t="s">
        <v>4415</v>
      </c>
      <c r="J443" s="1" t="str">
        <f t="shared" si="35"/>
        <v>R442 : C00046 + C00009 -&gt; C00046 + C00454</v>
      </c>
      <c r="K443" s="1" t="str">
        <f t="shared" si="33"/>
        <v>(${Variables:E2_7_7_8_kcat} * ${Variables:E2_7_7_8_conc}*C00046 * C00009) / (${Variables:E2_7_7_8_km}+${Variables:E2_7_7_8_conc}*C00046 * C00009)</v>
      </c>
      <c r="L443" s="1" t="str">
        <f t="shared" si="32"/>
        <v>R442 : C00046 + C00009 -&gt; C00046 + C00454 | (${Variables:E2_7_7_8_kcat} * ${Variables:E2_7_7_8_conc}*C00046 * C00009) / (${Variables:E2_7_7_8_km}+${Variables:E2_7_7_8_conc}*C00046 * C00009)</v>
      </c>
    </row>
    <row r="444" spans="1:12" ht="75" x14ac:dyDescent="0.25">
      <c r="A444" s="18" t="str">
        <f t="shared" si="36"/>
        <v>R443</v>
      </c>
      <c r="B444" s="4"/>
      <c r="C444" s="5" t="s">
        <v>2332</v>
      </c>
      <c r="D444" s="19" t="s">
        <v>2304</v>
      </c>
      <c r="E444" s="5" t="s">
        <v>382</v>
      </c>
      <c r="F444" s="23" t="s">
        <v>5221</v>
      </c>
      <c r="G444" s="40" t="s">
        <v>5745</v>
      </c>
      <c r="H444" s="19" t="s">
        <v>4416</v>
      </c>
      <c r="I444" s="19" t="s">
        <v>4417</v>
      </c>
      <c r="J444" s="1" t="str">
        <f t="shared" si="35"/>
        <v>R443 : C15810 + C00002 -&gt; C15813 + C00013</v>
      </c>
      <c r="K444" s="1" t="str">
        <f t="shared" si="33"/>
        <v>(${Variables:E2_7_7_80_kcat} * ${Variables:E2_7_7_80_conc}*C15810 * C00002) / (${Variables:E2_7_7_80_km}+${Variables:E2_7_7_80_conc}*C15810 * C00002)</v>
      </c>
      <c r="L444" s="1" t="str">
        <f t="shared" si="32"/>
        <v>R443 : C15810 + C00002 -&gt; C15813 + C00013 | (${Variables:E2_7_7_80_kcat} * ${Variables:E2_7_7_80_conc}*C15810 * C00002) / (${Variables:E2_7_7_80_km}+${Variables:E2_7_7_80_conc}*C15810 * C00002)</v>
      </c>
    </row>
    <row r="445" spans="1:12" ht="90" x14ac:dyDescent="0.25">
      <c r="A445" s="18" t="str">
        <f t="shared" si="36"/>
        <v>R444</v>
      </c>
      <c r="B445" s="4"/>
      <c r="C445" s="5" t="s">
        <v>2333</v>
      </c>
      <c r="D445" s="19" t="s">
        <v>2305</v>
      </c>
      <c r="E445" s="5" t="s">
        <v>438</v>
      </c>
      <c r="F445" s="23" t="s">
        <v>5222</v>
      </c>
      <c r="G445" s="40" t="s">
        <v>5746</v>
      </c>
      <c r="H445" s="19" t="s">
        <v>4418</v>
      </c>
      <c r="I445" s="19" t="s">
        <v>4419</v>
      </c>
      <c r="J445" s="1" t="str">
        <f t="shared" si="35"/>
        <v>R444 : C00188 + C00002 + C00288 + C00080 -&gt; C20641 + C00013 + C00001</v>
      </c>
      <c r="K445" s="1" t="str">
        <f t="shared" si="33"/>
        <v>(${Variables:E2_7_7_87_kcat} * ${Variables:E2_7_7_87_conc}*C00188 * C00002 * C00288 * C00080) / (${Variables:E2_7_7_87_km}+${Variables:E2_7_7_87_conc}*C00188 * C00002 * C00288 * C00080)</v>
      </c>
      <c r="L445" s="1" t="str">
        <f t="shared" si="32"/>
        <v>R444 : C00188 + C00002 + C00288 + C00080 -&gt; C20641 + C00013 + C00001 | (${Variables:E2_7_7_87_kcat} * ${Variables:E2_7_7_87_conc}*C00188 * C00002 * C00288 * C00080) / (${Variables:E2_7_7_87_km}+${Variables:E2_7_7_87_conc}*C00188 * C00002 * C00288 * C00080)</v>
      </c>
    </row>
    <row r="446" spans="1:12" ht="75" x14ac:dyDescent="0.25">
      <c r="A446" s="18" t="str">
        <f t="shared" si="36"/>
        <v>R445</v>
      </c>
      <c r="B446" s="4" t="s">
        <v>2037</v>
      </c>
      <c r="C446" s="5" t="s">
        <v>2038</v>
      </c>
      <c r="D446" s="19" t="s">
        <v>2306</v>
      </c>
      <c r="E446" s="5" t="s">
        <v>640</v>
      </c>
      <c r="F446" s="23" t="s">
        <v>5223</v>
      </c>
      <c r="G446" s="40" t="s">
        <v>5747</v>
      </c>
      <c r="H446" s="19" t="s">
        <v>4420</v>
      </c>
      <c r="I446" s="19" t="s">
        <v>4421</v>
      </c>
      <c r="J446" s="1" t="str">
        <f t="shared" si="35"/>
        <v>R445 : C01299 + C00009 -&gt; C00008 + C01281</v>
      </c>
      <c r="K446" s="1" t="str">
        <f t="shared" si="33"/>
        <v>(${Variables:E2_7_7_89_kcat} * ${Variables:E2_7_7_89_conc}*C01299 * C00009) / (${Variables:E2_7_7_89_km}+${Variables:E2_7_7_89_conc}*C01299 * C00009)</v>
      </c>
      <c r="L446" s="1" t="str">
        <f t="shared" si="32"/>
        <v>R445 : C01299 + C00009 -&gt; C00008 + C01281 | (${Variables:E2_7_7_89_kcat} * ${Variables:E2_7_7_89_conc}*C01299 * C00009) / (${Variables:E2_7_7_89_km}+${Variables:E2_7_7_89_conc}*C01299 * C00009)</v>
      </c>
    </row>
    <row r="447" spans="1:12" ht="75" x14ac:dyDescent="0.25">
      <c r="A447" s="18" t="str">
        <f t="shared" si="36"/>
        <v>R446</v>
      </c>
      <c r="B447" s="4" t="s">
        <v>2334</v>
      </c>
      <c r="C447" s="5" t="s">
        <v>2335</v>
      </c>
      <c r="D447" s="19" t="s">
        <v>2307</v>
      </c>
      <c r="E447" s="5" t="s">
        <v>172</v>
      </c>
      <c r="F447" s="23" t="s">
        <v>5224</v>
      </c>
      <c r="G447" s="40" t="s">
        <v>5748</v>
      </c>
      <c r="H447" s="19" t="s">
        <v>4422</v>
      </c>
      <c r="I447" s="19" t="s">
        <v>4423</v>
      </c>
      <c r="J447" s="1" t="str">
        <f t="shared" si="35"/>
        <v>R446 : C00075 + C00103 -&gt; C00013 + C00029</v>
      </c>
      <c r="K447" s="1" t="str">
        <f t="shared" si="33"/>
        <v>(${Variables:E2_7_7_9_kcat} * ${Variables:E2_7_7_9_conc}*C00075 * C00103) / (${Variables:E2_7_7_9_km}+${Variables:E2_7_7_9_conc}*C00075 * C00103)</v>
      </c>
      <c r="L447" s="1" t="str">
        <f t="shared" ref="L447:L506" si="37">J447&amp;" | "&amp;K447</f>
        <v>R446 : C00075 + C00103 -&gt; C00013 + C00029 | (${Variables:E2_7_7_9_kcat} * ${Variables:E2_7_7_9_conc}*C00075 * C00103) / (${Variables:E2_7_7_9_km}+${Variables:E2_7_7_9_conc}*C00075 * C00103)</v>
      </c>
    </row>
    <row r="448" spans="1:12" ht="75" x14ac:dyDescent="0.25">
      <c r="A448" s="18" t="str">
        <f t="shared" si="36"/>
        <v>R447</v>
      </c>
      <c r="B448" s="4" t="s">
        <v>2340</v>
      </c>
      <c r="C448" s="5" t="s">
        <v>2341</v>
      </c>
      <c r="D448" s="19" t="s">
        <v>2309</v>
      </c>
      <c r="E448" s="5" t="s">
        <v>597</v>
      </c>
      <c r="F448" s="23" t="s">
        <v>5225</v>
      </c>
      <c r="G448" s="11" t="s">
        <v>5749</v>
      </c>
      <c r="H448" s="11" t="s">
        <v>4424</v>
      </c>
      <c r="I448" s="11" t="s">
        <v>4425</v>
      </c>
      <c r="J448" s="1" t="str">
        <f t="shared" si="35"/>
        <v>R447 : C04702 + C17556 -&gt; C00105 + C04851</v>
      </c>
      <c r="K448" s="1" t="str">
        <f t="shared" si="33"/>
        <v>(${Variables:E2_7_8_13_kcat} * ${Variables:E2_7_8_13_conc}*C04702 * C17556) / (${Variables:E2_7_8_13_km}+${Variables:E2_7_8_13_conc}*C04702 * C17556)</v>
      </c>
      <c r="L448" s="1" t="str">
        <f t="shared" si="37"/>
        <v>R447 : C04702 + C17556 -&gt; C00105 + C04851 | (${Variables:E2_7_8_13_kcat} * ${Variables:E2_7_8_13_conc}*C04702 * C17556) / (${Variables:E2_7_8_13_km}+${Variables:E2_7_8_13_conc}*C04702 * C17556)</v>
      </c>
    </row>
    <row r="449" spans="1:12" ht="75" x14ac:dyDescent="0.25">
      <c r="A449" s="18" t="str">
        <f t="shared" si="36"/>
        <v>R448</v>
      </c>
      <c r="B449" s="4"/>
      <c r="C449" s="5" t="s">
        <v>2342</v>
      </c>
      <c r="D449" s="19" t="s">
        <v>2310</v>
      </c>
      <c r="E449" s="5" t="s">
        <v>436</v>
      </c>
      <c r="F449" s="23" t="s">
        <v>5226</v>
      </c>
      <c r="G449" s="11" t="s">
        <v>5750</v>
      </c>
      <c r="H449" s="11" t="s">
        <v>4426</v>
      </c>
      <c r="I449" s="11" t="s">
        <v>4427</v>
      </c>
      <c r="J449" s="1" t="str">
        <f t="shared" si="35"/>
        <v>R448 : C00029 + C17556 -&gt; C00105 + C19772</v>
      </c>
      <c r="K449" s="1" t="str">
        <f t="shared" si="33"/>
        <v>(${Variables:E2_7_8_31_kcat} * ${Variables:E2_7_8_31_conc}*C00029 * C17556) / (${Variables:E2_7_8_31_km}+${Variables:E2_7_8_31_conc}*C00029 * C17556)</v>
      </c>
      <c r="L449" s="1" t="str">
        <f t="shared" si="37"/>
        <v>R448 : C00029 + C17556 -&gt; C00105 + C19772 | (${Variables:E2_7_8_31_kcat} * ${Variables:E2_7_8_31_conc}*C00029 * C17556) / (${Variables:E2_7_8_31_km}+${Variables:E2_7_8_31_conc}*C00029 * C17556)</v>
      </c>
    </row>
    <row r="450" spans="1:12" ht="75" x14ac:dyDescent="0.25">
      <c r="A450" s="18" t="str">
        <f t="shared" si="36"/>
        <v>R449</v>
      </c>
      <c r="B450" s="4" t="s">
        <v>2343</v>
      </c>
      <c r="C450" s="5" t="s">
        <v>2344</v>
      </c>
      <c r="D450" s="19" t="s">
        <v>2311</v>
      </c>
      <c r="E450" s="5" t="s">
        <v>171</v>
      </c>
      <c r="F450" s="23" t="s">
        <v>5227</v>
      </c>
      <c r="G450" s="11" t="s">
        <v>5751</v>
      </c>
      <c r="H450" s="11" t="s">
        <v>4428</v>
      </c>
      <c r="I450" s="11" t="s">
        <v>4429</v>
      </c>
      <c r="J450" s="1" t="str">
        <f t="shared" si="35"/>
        <v>R449 : C00269 + C00093 -&gt; C00055 + C03892</v>
      </c>
      <c r="K450" s="1" t="str">
        <f t="shared" si="33"/>
        <v>(${Variables:E2_7_8_5_kcat} * ${Variables:E2_7_8_5_conc}*C00269 * C00093) / (${Variables:E2_7_8_5_km}+${Variables:E2_7_8_5_conc}*C00269 * C00093)</v>
      </c>
      <c r="L450" s="1" t="str">
        <f t="shared" si="37"/>
        <v>R449 : C00269 + C00093 -&gt; C00055 + C03892 | (${Variables:E2_7_8_5_kcat} * ${Variables:E2_7_8_5_conc}*C00269 * C00093) / (${Variables:E2_7_8_5_km}+${Variables:E2_7_8_5_conc}*C00269 * C00093)</v>
      </c>
    </row>
    <row r="451" spans="1:12" ht="75" x14ac:dyDescent="0.25">
      <c r="A451" s="18" t="str">
        <f t="shared" si="36"/>
        <v>R450</v>
      </c>
      <c r="B451" s="4" t="s">
        <v>2345</v>
      </c>
      <c r="C451" s="5" t="s">
        <v>2346</v>
      </c>
      <c r="D451" s="19" t="s">
        <v>2312</v>
      </c>
      <c r="E451" s="5" t="s">
        <v>105</v>
      </c>
      <c r="F451" s="23" t="s">
        <v>5228</v>
      </c>
      <c r="G451" s="40" t="s">
        <v>5752</v>
      </c>
      <c r="H451" s="19" t="s">
        <v>4430</v>
      </c>
      <c r="I451" s="19" t="s">
        <v>4431</v>
      </c>
      <c r="J451" s="1" t="str">
        <f t="shared" si="35"/>
        <v>R450 : C00269 + C00065 -&gt; C00055 + C02737</v>
      </c>
      <c r="K451" s="1" t="str">
        <f t="shared" si="33"/>
        <v>(${Variables:E2_7_8_8_kcat} * ${Variables:E2_7_8_8_conc}*C00269 * C00065) / (${Variables:E2_7_8_8_km}+${Variables:E2_7_8_8_conc}*C00269 * C00065)</v>
      </c>
      <c r="L451" s="1" t="str">
        <f t="shared" si="37"/>
        <v>R450 : C00269 + C00065 -&gt; C00055 + C02737 | (${Variables:E2_7_8_8_kcat} * ${Variables:E2_7_8_8_conc}*C00269 * C00065) / (${Variables:E2_7_8_8_km}+${Variables:E2_7_8_8_conc}*C00269 * C00065)</v>
      </c>
    </row>
    <row r="452" spans="1:12" ht="75" x14ac:dyDescent="0.25">
      <c r="A452" s="18" t="str">
        <f t="shared" si="36"/>
        <v>R451</v>
      </c>
      <c r="B452" s="4" t="s">
        <v>2347</v>
      </c>
      <c r="C452" s="5" t="s">
        <v>2348</v>
      </c>
      <c r="D452" s="19" t="s">
        <v>2313</v>
      </c>
      <c r="E452" s="5" t="s">
        <v>165</v>
      </c>
      <c r="F452" s="23" t="s">
        <v>5229</v>
      </c>
      <c r="G452" s="40" t="s">
        <v>5753</v>
      </c>
      <c r="H452" s="19" t="s">
        <v>4432</v>
      </c>
      <c r="I452" s="19" t="s">
        <v>4433</v>
      </c>
      <c r="J452" s="1" t="str">
        <f t="shared" si="35"/>
        <v>R451 : C00002 + C00022 + C00001 -&gt; C00020 + C00074 + C00009</v>
      </c>
      <c r="K452" s="1" t="str">
        <f t="shared" ref="K452:K515" si="38">"(${Variables:"&amp;F452&amp;"_kcat} * ${Variables:"&amp;F452&amp;"_conc}*"&amp;G452&amp;") / (${Variables:"&amp;F452&amp;"_km}+${Variables:"&amp;F452&amp;"_conc}*"&amp;G452&amp;")"</f>
        <v>(${Variables:E2_7_9_2_kcat} * ${Variables:E2_7_9_2_conc}*C00002 * C00022 * C00001) / (${Variables:E2_7_9_2_km}+${Variables:E2_7_9_2_conc}*C00002 * C00022 * C00001)</v>
      </c>
      <c r="L452" s="1" t="str">
        <f t="shared" si="37"/>
        <v>R451 : C00002 + C00022 + C00001 -&gt; C00020 + C00074 + C00009 | (${Variables:E2_7_9_2_kcat} * ${Variables:E2_7_9_2_conc}*C00002 * C00022 * C00001) / (${Variables:E2_7_9_2_km}+${Variables:E2_7_9_2_conc}*C00002 * C00022 * C00001)</v>
      </c>
    </row>
    <row r="453" spans="1:12" ht="75" x14ac:dyDescent="0.25">
      <c r="A453" s="18" t="str">
        <f t="shared" si="36"/>
        <v>R452</v>
      </c>
      <c r="B453" s="4" t="s">
        <v>2349</v>
      </c>
      <c r="C453" s="5" t="s">
        <v>2350</v>
      </c>
      <c r="D453" s="19" t="s">
        <v>2314</v>
      </c>
      <c r="E453" s="5" t="s">
        <v>158</v>
      </c>
      <c r="F453" s="23" t="s">
        <v>5230</v>
      </c>
      <c r="G453" s="40" t="s">
        <v>5754</v>
      </c>
      <c r="H453" s="19" t="s">
        <v>4434</v>
      </c>
      <c r="I453" s="19" t="s">
        <v>4435</v>
      </c>
      <c r="J453" s="1" t="str">
        <f t="shared" si="35"/>
        <v>R452 : C00002 + C01528 + C00001 -&gt; C00020 + C05172 + C00009</v>
      </c>
      <c r="K453" s="1" t="str">
        <f t="shared" si="38"/>
        <v>(${Variables:E2_7_9_3_kcat} * ${Variables:E2_7_9_3_conc}*C00002 * C01528 * C00001) / (${Variables:E2_7_9_3_km}+${Variables:E2_7_9_3_conc}*C00002 * C01528 * C00001)</v>
      </c>
      <c r="L453" s="1" t="str">
        <f t="shared" si="37"/>
        <v>R452 : C00002 + C01528 + C00001 -&gt; C00020 + C05172 + C00009 | (${Variables:E2_7_9_3_kcat} * ${Variables:E2_7_9_3_conc}*C00002 * C01528 * C00001) / (${Variables:E2_7_9_3_km}+${Variables:E2_7_9_3_conc}*C00002 * C01528 * C00001)</v>
      </c>
    </row>
    <row r="454" spans="1:12" ht="75" x14ac:dyDescent="0.25">
      <c r="A454" s="18" t="str">
        <f t="shared" si="36"/>
        <v>R453</v>
      </c>
      <c r="B454" s="4" t="s">
        <v>2360</v>
      </c>
      <c r="C454" s="5" t="s">
        <v>2361</v>
      </c>
      <c r="D454" s="19" t="s">
        <v>2316</v>
      </c>
      <c r="E454" s="5" t="s">
        <v>69</v>
      </c>
      <c r="F454" s="23" t="s">
        <v>5231</v>
      </c>
      <c r="G454" s="11" t="s">
        <v>5755</v>
      </c>
      <c r="H454" s="11" t="s">
        <v>4436</v>
      </c>
      <c r="I454" s="11" t="s">
        <v>4437</v>
      </c>
      <c r="J454" s="1" t="str">
        <f t="shared" si="35"/>
        <v>R453 : C00320 + C00177 -&gt; C00094 + C01755</v>
      </c>
      <c r="K454" s="1" t="str">
        <f t="shared" si="38"/>
        <v>(${Variables:E2_8_1_1_kcat} * ${Variables:E2_8_1_1_conc}*C00320 * C00177) / (${Variables:E2_8_1_1_km}+${Variables:E2_8_1_1_conc}*C00320 * C00177)</v>
      </c>
      <c r="L454" s="1" t="str">
        <f t="shared" si="37"/>
        <v>R453 : C00320 + C00177 -&gt; C00094 + C01755 | (${Variables:E2_8_1_1_kcat} * ${Variables:E2_8_1_1_conc}*C00320 * C00177) / (${Variables:E2_8_1_1_km}+${Variables:E2_8_1_1_conc}*C00320 * C00177)</v>
      </c>
    </row>
    <row r="455" spans="1:12" ht="75" x14ac:dyDescent="0.25">
      <c r="A455" s="18" t="str">
        <f t="shared" si="36"/>
        <v>R454</v>
      </c>
      <c r="B455" s="4"/>
      <c r="C455" s="5" t="s">
        <v>2362</v>
      </c>
      <c r="D455" s="19" t="s">
        <v>2317</v>
      </c>
      <c r="E455" s="5" t="s">
        <v>654</v>
      </c>
      <c r="F455" s="23" t="s">
        <v>5232</v>
      </c>
      <c r="G455" s="11" t="s">
        <v>5756</v>
      </c>
      <c r="H455" s="11" t="s">
        <v>4438</v>
      </c>
      <c r="I455" s="11" t="s">
        <v>7304</v>
      </c>
      <c r="J455" s="1" t="str">
        <f t="shared" si="35"/>
        <v>R454 : C11437 + C15809 + C15814 -&gt; C20246 + C15810 + C00001</v>
      </c>
      <c r="K455" s="1" t="str">
        <f t="shared" si="38"/>
        <v>(${Variables:E2_8_1_10_kcat} * ${Variables:E2_8_1_10_conc}*C11437 * C15809 * C15814) / (${Variables:E2_8_1_10_km}+${Variables:E2_8_1_10_conc}*C11437 * C15809 * C15814)</v>
      </c>
      <c r="L455" s="1" t="str">
        <f t="shared" si="37"/>
        <v>R454 : C11437 + C15809 + C15814 -&gt; C20246 + C15810 + C00001 | (${Variables:E2_8_1_10_kcat} * ${Variables:E2_8_1_10_conc}*C11437 * C15809 * C15814) / (${Variables:E2_8_1_10_km}+${Variables:E2_8_1_10_conc}*C11437 * C15809 * C15814)</v>
      </c>
    </row>
    <row r="456" spans="1:12" ht="75" x14ac:dyDescent="0.25">
      <c r="A456" s="18" t="str">
        <f t="shared" si="36"/>
        <v>R455</v>
      </c>
      <c r="B456" s="4" t="s">
        <v>2363</v>
      </c>
      <c r="C456" s="5" t="s">
        <v>2364</v>
      </c>
      <c r="D456" s="19" t="s">
        <v>2318</v>
      </c>
      <c r="E456" s="5" t="s">
        <v>586</v>
      </c>
      <c r="F456" s="23" t="s">
        <v>5233</v>
      </c>
      <c r="G456" s="11" t="s">
        <v>7305</v>
      </c>
      <c r="H456" s="11" t="s">
        <v>7306</v>
      </c>
      <c r="I456" s="11" t="s">
        <v>7307</v>
      </c>
      <c r="J456" s="1" t="str">
        <f t="shared" si="35"/>
        <v>R455 : C18239 + C15814 -&gt; C05924 + C15810</v>
      </c>
      <c r="K456" s="1" t="str">
        <f t="shared" si="38"/>
        <v>(${Variables:E2_8_1_12_kcat} * ${Variables:E2_8_1_12_conc}*C18239 * C15814) / (${Variables:E2_8_1_12_km}+${Variables:E2_8_1_12_conc}*C18239 * C15814)</v>
      </c>
      <c r="L456" s="1" t="str">
        <f t="shared" si="37"/>
        <v>R455 : C18239 + C15814 -&gt; C05924 + C15810 | (${Variables:E2_8_1_12_kcat} * ${Variables:E2_8_1_12_conc}*C18239 * C15814) / (${Variables:E2_8_1_12_km}+${Variables:E2_8_1_12_conc}*C18239 * C15814)</v>
      </c>
    </row>
    <row r="457" spans="1:12" ht="75" x14ac:dyDescent="0.25">
      <c r="A457" s="18" t="str">
        <f t="shared" si="36"/>
        <v>R456</v>
      </c>
      <c r="B457" s="4" t="s">
        <v>2367</v>
      </c>
      <c r="C457" s="5" t="s">
        <v>2368</v>
      </c>
      <c r="D457" s="19" t="s">
        <v>2320</v>
      </c>
      <c r="E457" s="5" t="s">
        <v>46</v>
      </c>
      <c r="F457" s="23" t="s">
        <v>5235</v>
      </c>
      <c r="G457" s="11" t="s">
        <v>5757</v>
      </c>
      <c r="H457" s="11" t="s">
        <v>4439</v>
      </c>
      <c r="I457" s="11" t="s">
        <v>4440</v>
      </c>
      <c r="J457" s="1" t="str">
        <f>A457&amp;" : "&amp;H457 &amp;" -&gt; "&amp; I457</f>
        <v>R456 : C00097 + C02342 -&gt; C00065 + C04161</v>
      </c>
      <c r="K457" s="1" t="str">
        <f t="shared" si="38"/>
        <v>(${Variables:E2_8_1_4_kcat} * ${Variables:E2_8_1_4_conc}*C00097 * C02342) / (${Variables:E2_8_1_4_km}+${Variables:E2_8_1_4_conc}*C00097 * C02342)</v>
      </c>
      <c r="L457" s="1" t="str">
        <f t="shared" si="37"/>
        <v>R456 : C00097 + C02342 -&gt; C00065 + C04161 | (${Variables:E2_8_1_4_kcat} * ${Variables:E2_8_1_4_conc}*C00097 * C02342) / (${Variables:E2_8_1_4_km}+${Variables:E2_8_1_4_conc}*C00097 * C02342)</v>
      </c>
    </row>
    <row r="458" spans="1:12" ht="90" x14ac:dyDescent="0.25">
      <c r="A458" s="18" t="str">
        <f t="shared" si="36"/>
        <v>R457</v>
      </c>
      <c r="B458" s="4" t="s">
        <v>2369</v>
      </c>
      <c r="C458" s="5" t="s">
        <v>2370</v>
      </c>
      <c r="D458" s="19" t="s">
        <v>2321</v>
      </c>
      <c r="E458" s="5" t="s">
        <v>239</v>
      </c>
      <c r="F458" s="23" t="s">
        <v>5236</v>
      </c>
      <c r="G458" s="40" t="s">
        <v>7308</v>
      </c>
      <c r="H458" s="19" t="s">
        <v>7309</v>
      </c>
      <c r="I458" s="19" t="s">
        <v>7310</v>
      </c>
      <c r="J458" s="1" t="str">
        <f>A458&amp;" : "&amp;H458 &amp;" -&gt; "&amp; I458</f>
        <v>R457 : C01909 + C17023 + C00019 + C05359 + C00080 -&gt; C00120 + C00073 + C05198</v>
      </c>
      <c r="K458" s="1" t="str">
        <f t="shared" si="38"/>
        <v>(${Variables:E2_8_1_6_kcat} * ${Variables:E2_8_1_6_conc}*C01909 * C17023 * C00019 * C05359 * C00080) / (${Variables:E2_8_1_6_km}+${Variables:E2_8_1_6_conc}*C01909 * C17023 * C00019 * C05359 * C00080)</v>
      </c>
      <c r="L458" s="1" t="str">
        <f t="shared" si="37"/>
        <v>R457 : C01909 + C17023 + C00019 + C05359 + C00080 -&gt; C00120 + C00073 + C05198 | (${Variables:E2_8_1_6_kcat} * ${Variables:E2_8_1_6_conc}*C01909 * C17023 * C00019 * C05359 * C00080) / (${Variables:E2_8_1_6_km}+${Variables:E2_8_1_6_conc}*C01909 * C17023 * C00019 * C05359 * C00080)</v>
      </c>
    </row>
    <row r="459" spans="1:12" s="18" customFormat="1" ht="75" x14ac:dyDescent="0.25">
      <c r="A459" s="18" t="str">
        <f t="shared" si="36"/>
        <v>R458</v>
      </c>
      <c r="B459" s="17"/>
      <c r="C459" s="5" t="s">
        <v>2371</v>
      </c>
      <c r="D459" s="19" t="s">
        <v>2322</v>
      </c>
      <c r="E459" s="5" t="s">
        <v>119</v>
      </c>
      <c r="F459" s="23" t="s">
        <v>5237</v>
      </c>
      <c r="G459" s="40" t="s">
        <v>5758</v>
      </c>
      <c r="H459" s="19" t="s">
        <v>4847</v>
      </c>
      <c r="I459" s="19" t="s">
        <v>4843</v>
      </c>
      <c r="J459" s="1" t="str">
        <f>A459&amp;" : "&amp;H459 &amp;" -&gt; "&amp; I459</f>
        <v>R458 : C15811 + C00097 -&gt; C15812 + C00041</v>
      </c>
      <c r="K459" s="1" t="str">
        <f t="shared" si="38"/>
        <v>(${Variables:E2_8_1_7_kcat} * ${Variables:E2_8_1_7_conc}*C15811 * C00097) / (${Variables:E2_8_1_7_km}+${Variables:E2_8_1_7_conc}*C15811 * C00097)</v>
      </c>
      <c r="L459" s="1" t="str">
        <f t="shared" si="37"/>
        <v>R458 : C15811 + C00097 -&gt; C15812 + C00041 | (${Variables:E2_8_1_7_kcat} * ${Variables:E2_8_1_7_conc}*C15811 * C00097) / (${Variables:E2_8_1_7_km}+${Variables:E2_8_1_7_conc}*C15811 * C00097)</v>
      </c>
    </row>
    <row r="460" spans="1:12" s="18" customFormat="1" ht="75" x14ac:dyDescent="0.25">
      <c r="A460" s="18" t="str">
        <f t="shared" si="36"/>
        <v>R459</v>
      </c>
      <c r="B460" s="17"/>
      <c r="C460" s="5" t="s">
        <v>2371</v>
      </c>
      <c r="D460" s="19" t="s">
        <v>2322</v>
      </c>
      <c r="E460" s="5" t="s">
        <v>119</v>
      </c>
      <c r="F460" s="23" t="s">
        <v>5237</v>
      </c>
      <c r="G460" s="40" t="s">
        <v>5759</v>
      </c>
      <c r="H460" s="19" t="s">
        <v>4846</v>
      </c>
      <c r="I460" s="19" t="s">
        <v>4844</v>
      </c>
      <c r="J460" s="1" t="str">
        <f>A460&amp;" : "&amp;H460 &amp;" -&gt; "&amp; I460</f>
        <v>R459 : C00097 + C02743 -&gt; C00041 + C21440</v>
      </c>
      <c r="K460" s="1" t="str">
        <f t="shared" si="38"/>
        <v>(${Variables:E2_8_1_7_kcat} * ${Variables:E2_8_1_7_conc}*C00097 * C02743) / (${Variables:E2_8_1_7_km}+${Variables:E2_8_1_7_conc}*C00097 * C02743)</v>
      </c>
      <c r="L460" s="1" t="str">
        <f t="shared" si="37"/>
        <v>R459 : C00097 + C02743 -&gt; C00041 + C21440 | (${Variables:E2_8_1_7_kcat} * ${Variables:E2_8_1_7_conc}*C00097 * C02743) / (${Variables:E2_8_1_7_km}+${Variables:E2_8_1_7_conc}*C00097 * C02743)</v>
      </c>
    </row>
    <row r="461" spans="1:12" ht="75" x14ac:dyDescent="0.25">
      <c r="A461" s="18" t="str">
        <f t="shared" si="36"/>
        <v>R460</v>
      </c>
      <c r="B461" s="4"/>
      <c r="C461" s="5" t="s">
        <v>2371</v>
      </c>
      <c r="D461" s="19" t="s">
        <v>2322</v>
      </c>
      <c r="E461" s="5" t="s">
        <v>119</v>
      </c>
      <c r="F461" s="23" t="s">
        <v>5237</v>
      </c>
      <c r="G461" s="40" t="s">
        <v>5760</v>
      </c>
      <c r="H461" s="19" t="s">
        <v>4845</v>
      </c>
      <c r="I461" s="19" t="s">
        <v>4842</v>
      </c>
      <c r="J461" s="1" t="str">
        <f>A461&amp;" : "&amp;H461 &amp;" -&gt; "&amp; I461</f>
        <v>R460 : C15812 + C02743 -&gt; C15811 + C21440</v>
      </c>
      <c r="K461" s="1" t="str">
        <f t="shared" si="38"/>
        <v>(${Variables:E2_8_1_7_kcat} * ${Variables:E2_8_1_7_conc}*C15812 * C02743) / (${Variables:E2_8_1_7_km}+${Variables:E2_8_1_7_conc}*C15812 * C02743)</v>
      </c>
      <c r="L461" s="1" t="str">
        <f t="shared" si="37"/>
        <v>R460 : C15812 + C02743 -&gt; C15811 + C21440 | (${Variables:E2_8_1_7_kcat} * ${Variables:E2_8_1_7_conc}*C15812 * C02743) / (${Variables:E2_8_1_7_km}+${Variables:E2_8_1_7_conc}*C15812 * C02743)</v>
      </c>
    </row>
    <row r="462" spans="1:12" s="18" customFormat="1" ht="75" x14ac:dyDescent="0.25">
      <c r="A462" s="18" t="str">
        <f t="shared" si="36"/>
        <v>R461</v>
      </c>
      <c r="B462" s="17" t="s">
        <v>2374</v>
      </c>
      <c r="C462" s="5" t="s">
        <v>2375</v>
      </c>
      <c r="D462" s="19" t="s">
        <v>2324</v>
      </c>
      <c r="E462" s="5" t="s">
        <v>234</v>
      </c>
      <c r="F462" s="23" t="s">
        <v>5239</v>
      </c>
      <c r="G462" s="40" t="s">
        <v>5761</v>
      </c>
      <c r="H462" s="19" t="s">
        <v>4852</v>
      </c>
      <c r="I462" s="19" t="s">
        <v>4850</v>
      </c>
      <c r="J462" s="1" t="str">
        <f t="shared" ref="J462:J506" si="39">A462&amp;" : "&amp;H462 &amp;" -&gt; "&amp; I462</f>
        <v>R461 : C04432 + C17023 + C00019 -&gt; C20753 + C00021 + C00073 + C05198</v>
      </c>
      <c r="K462" s="1" t="str">
        <f t="shared" si="38"/>
        <v>(${Variables:E2_8_4_3_kcat} * ${Variables:E2_8_4_3_conc}*C04432 * C17023 * C00019) / (${Variables:E2_8_4_3_km}+${Variables:E2_8_4_3_conc}*C04432 * C17023 * C00019)</v>
      </c>
      <c r="L462" s="1" t="str">
        <f t="shared" si="37"/>
        <v>R461 : C04432 + C17023 + C00019 -&gt; C20753 + C00021 + C00073 + C05198 | (${Variables:E2_8_4_3_kcat} * ${Variables:E2_8_4_3_conc}*C04432 * C17023 * C00019) / (${Variables:E2_8_4_3_km}+${Variables:E2_8_4_3_conc}*C04432 * C17023 * C00019)</v>
      </c>
    </row>
    <row r="463" spans="1:12" s="18" customFormat="1" ht="75" x14ac:dyDescent="0.25">
      <c r="A463" s="18" t="str">
        <f t="shared" si="36"/>
        <v>R462</v>
      </c>
      <c r="B463" s="17" t="s">
        <v>2374</v>
      </c>
      <c r="C463" s="5" t="s">
        <v>2375</v>
      </c>
      <c r="D463" s="19" t="s">
        <v>2324</v>
      </c>
      <c r="E463" s="5" t="s">
        <v>234</v>
      </c>
      <c r="F463" s="23" t="s">
        <v>5239</v>
      </c>
      <c r="G463" s="40" t="s">
        <v>5761</v>
      </c>
      <c r="H463" s="19" t="s">
        <v>4852</v>
      </c>
      <c r="I463" s="19" t="s">
        <v>4849</v>
      </c>
      <c r="J463" s="1" t="str">
        <f t="shared" si="39"/>
        <v>R462 : C04432 + C17023 + C00019 -&gt; C20755 + C00073 + C05198</v>
      </c>
      <c r="K463" s="1" t="str">
        <f t="shared" si="38"/>
        <v>(${Variables:E2_8_4_3_kcat} * ${Variables:E2_8_4_3_conc}*C04432 * C17023 * C00019) / (${Variables:E2_8_4_3_km}+${Variables:E2_8_4_3_conc}*C04432 * C17023 * C00019)</v>
      </c>
      <c r="L463" s="1" t="str">
        <f t="shared" si="37"/>
        <v>R462 : C04432 + C17023 + C00019 -&gt; C20755 + C00073 + C05198 | (${Variables:E2_8_4_3_kcat} * ${Variables:E2_8_4_3_conc}*C04432 * C17023 * C00019) / (${Variables:E2_8_4_3_km}+${Variables:E2_8_4_3_conc}*C04432 * C17023 * C00019)</v>
      </c>
    </row>
    <row r="464" spans="1:12" ht="75" x14ac:dyDescent="0.25">
      <c r="A464" s="18" t="str">
        <f t="shared" si="36"/>
        <v>R463</v>
      </c>
      <c r="B464" s="4" t="s">
        <v>2374</v>
      </c>
      <c r="C464" s="5" t="s">
        <v>2375</v>
      </c>
      <c r="D464" s="19" t="s">
        <v>2324</v>
      </c>
      <c r="E464" s="5" t="s">
        <v>234</v>
      </c>
      <c r="F464" s="23" t="s">
        <v>5239</v>
      </c>
      <c r="G464" s="40" t="s">
        <v>5762</v>
      </c>
      <c r="H464" s="19" t="s">
        <v>4851</v>
      </c>
      <c r="I464" s="19" t="s">
        <v>4848</v>
      </c>
      <c r="J464" s="1" t="str">
        <f t="shared" si="39"/>
        <v>R463 : C20755 + C00019 -&gt; C20753 + C00021</v>
      </c>
      <c r="K464" s="1" t="str">
        <f t="shared" si="38"/>
        <v>(${Variables:E2_8_4_3_kcat} * ${Variables:E2_8_4_3_conc}*C20755 * C00019) / (${Variables:E2_8_4_3_km}+${Variables:E2_8_4_3_conc}*C20755 * C00019)</v>
      </c>
      <c r="L464" s="1" t="str">
        <f t="shared" si="37"/>
        <v>R463 : C20755 + C00019 -&gt; C20753 + C00021 | (${Variables:E2_8_4_3_kcat} * ${Variables:E2_8_4_3_conc}*C20755 * C00019) / (${Variables:E2_8_4_3_km}+${Variables:E2_8_4_3_conc}*C20755 * C00019)</v>
      </c>
    </row>
    <row r="465" spans="1:12" s="18" customFormat="1" ht="75" x14ac:dyDescent="0.25">
      <c r="A465" s="18" t="str">
        <f t="shared" si="36"/>
        <v>R464</v>
      </c>
      <c r="B465" s="17" t="s">
        <v>2376</v>
      </c>
      <c r="C465" s="5" t="s">
        <v>2377</v>
      </c>
      <c r="D465" s="19" t="s">
        <v>2325</v>
      </c>
      <c r="E465" s="5" t="s">
        <v>191</v>
      </c>
      <c r="F465" s="23" t="s">
        <v>5240</v>
      </c>
      <c r="G465" s="40" t="s">
        <v>5763</v>
      </c>
      <c r="H465" s="19" t="s">
        <v>4857</v>
      </c>
      <c r="I465" s="19" t="s">
        <v>4855</v>
      </c>
      <c r="J465" s="1" t="str">
        <f t="shared" si="39"/>
        <v>R464 : C20756 + C17023 + C00019 -&gt; C20758 + C00021 + C00073 + C05198</v>
      </c>
      <c r="K465" s="1" t="str">
        <f t="shared" si="38"/>
        <v>(${Variables:E2_8_4_4_kcat} * ${Variables:E2_8_4_4_conc}*C20756 * C17023 * C00019) / (${Variables:E2_8_4_4_km}+${Variables:E2_8_4_4_conc}*C20756 * C17023 * C00019)</v>
      </c>
      <c r="L465" s="1" t="str">
        <f t="shared" si="37"/>
        <v>R464 : C20756 + C17023 + C00019 -&gt; C20758 + C00021 + C00073 + C05198 | (${Variables:E2_8_4_4_kcat} * ${Variables:E2_8_4_4_conc}*C20756 * C17023 * C00019) / (${Variables:E2_8_4_4_km}+${Variables:E2_8_4_4_conc}*C20756 * C17023 * C00019)</v>
      </c>
    </row>
    <row r="466" spans="1:12" s="18" customFormat="1" ht="75" x14ac:dyDescent="0.25">
      <c r="A466" s="18" t="str">
        <f t="shared" si="36"/>
        <v>R465</v>
      </c>
      <c r="B466" s="17" t="s">
        <v>2376</v>
      </c>
      <c r="C466" s="5" t="s">
        <v>2377</v>
      </c>
      <c r="D466" s="19" t="s">
        <v>2325</v>
      </c>
      <c r="E466" s="5" t="s">
        <v>191</v>
      </c>
      <c r="F466" s="23" t="s">
        <v>5240</v>
      </c>
      <c r="G466" s="40" t="s">
        <v>5763</v>
      </c>
      <c r="H466" s="19" t="s">
        <v>4857</v>
      </c>
      <c r="I466" s="19" t="s">
        <v>4854</v>
      </c>
      <c r="J466" s="1" t="str">
        <f t="shared" si="39"/>
        <v>R465 : C20756 + C17023 + C00019 -&gt; C20757 + C00073 + C05198</v>
      </c>
      <c r="K466" s="1" t="str">
        <f t="shared" si="38"/>
        <v>(${Variables:E2_8_4_4_kcat} * ${Variables:E2_8_4_4_conc}*C20756 * C17023 * C00019) / (${Variables:E2_8_4_4_km}+${Variables:E2_8_4_4_conc}*C20756 * C17023 * C00019)</v>
      </c>
      <c r="L466" s="1" t="str">
        <f t="shared" si="37"/>
        <v>R465 : C20756 + C17023 + C00019 -&gt; C20757 + C00073 + C05198 | (${Variables:E2_8_4_4_kcat} * ${Variables:E2_8_4_4_conc}*C20756 * C17023 * C00019) / (${Variables:E2_8_4_4_km}+${Variables:E2_8_4_4_conc}*C20756 * C17023 * C00019)</v>
      </c>
    </row>
    <row r="467" spans="1:12" ht="75" x14ac:dyDescent="0.25">
      <c r="A467" s="18" t="str">
        <f t="shared" si="36"/>
        <v>R466</v>
      </c>
      <c r="B467" s="4" t="s">
        <v>2376</v>
      </c>
      <c r="C467" s="5" t="s">
        <v>2377</v>
      </c>
      <c r="D467" s="19" t="s">
        <v>2325</v>
      </c>
      <c r="E467" s="5" t="s">
        <v>191</v>
      </c>
      <c r="F467" s="23" t="s">
        <v>5240</v>
      </c>
      <c r="G467" s="40" t="s">
        <v>5764</v>
      </c>
      <c r="H467" s="19" t="s">
        <v>4856</v>
      </c>
      <c r="I467" s="19" t="s">
        <v>4853</v>
      </c>
      <c r="J467" s="1" t="str">
        <f t="shared" si="39"/>
        <v>R466 : C20757 + C00019 -&gt; C20758 + C00021</v>
      </c>
      <c r="K467" s="1" t="str">
        <f t="shared" si="38"/>
        <v>(${Variables:E2_8_4_4_kcat} * ${Variables:E2_8_4_4_conc}*C20757 * C00019) / (${Variables:E2_8_4_4_km}+${Variables:E2_8_4_4_conc}*C20757 * C00019)</v>
      </c>
      <c r="L467" s="1" t="str">
        <f t="shared" si="37"/>
        <v>R466 : C20757 + C00019 -&gt; C20758 + C00021 | (${Variables:E2_8_4_4_kcat} * ${Variables:E2_8_4_4_conc}*C20757 * C00019) / (${Variables:E2_8_4_4_km}+${Variables:E2_8_4_4_conc}*C20757 * C00019)</v>
      </c>
    </row>
    <row r="468" spans="1:12" ht="75" x14ac:dyDescent="0.25">
      <c r="A468" s="18" t="str">
        <f t="shared" si="36"/>
        <v>R467</v>
      </c>
      <c r="B468" s="4" t="s">
        <v>2378</v>
      </c>
      <c r="C468" s="5" t="s">
        <v>2379</v>
      </c>
      <c r="D468" s="19" t="s">
        <v>2326</v>
      </c>
      <c r="E468" s="5" t="s">
        <v>28</v>
      </c>
      <c r="F468" s="23" t="s">
        <v>5241</v>
      </c>
      <c r="G468" s="40" t="s">
        <v>5765</v>
      </c>
      <c r="H468" s="19" t="s">
        <v>4441</v>
      </c>
      <c r="I468" s="19" t="s">
        <v>4442</v>
      </c>
      <c r="J468" s="1" t="str">
        <f t="shared" si="39"/>
        <v>R467 : C06481 + C05172 -&gt; C06482 + C00009</v>
      </c>
      <c r="K468" s="1" t="str">
        <f t="shared" si="38"/>
        <v>(${Variables:E2_9_1_1_kcat} * ${Variables:E2_9_1_1_conc}*C06481 * C05172) / (${Variables:E2_9_1_1_km}+${Variables:E2_9_1_1_conc}*C06481 * C05172)</v>
      </c>
      <c r="L468" s="1" t="str">
        <f t="shared" si="37"/>
        <v>R467 : C06481 + C05172 -&gt; C06482 + C00009 | (${Variables:E2_9_1_1_kcat} * ${Variables:E2_9_1_1_conc}*C06481 * C05172) / (${Variables:E2_9_1_1_km}+${Variables:E2_9_1_1_conc}*C06481 * C05172)</v>
      </c>
    </row>
    <row r="469" spans="1:12" ht="75" x14ac:dyDescent="0.25">
      <c r="A469" s="18" t="str">
        <f t="shared" si="36"/>
        <v>R468</v>
      </c>
      <c r="B469" s="4" t="s">
        <v>2429</v>
      </c>
      <c r="C469" s="5" t="s">
        <v>2430</v>
      </c>
      <c r="D469" s="19" t="s">
        <v>2400</v>
      </c>
      <c r="E469" s="5" t="s">
        <v>431</v>
      </c>
      <c r="F469" s="23" t="s">
        <v>5242</v>
      </c>
      <c r="G469" s="11" t="s">
        <v>5766</v>
      </c>
      <c r="H469" s="11" t="s">
        <v>4443</v>
      </c>
      <c r="I469" s="11" t="s">
        <v>2399</v>
      </c>
      <c r="J469" s="1" t="str">
        <f t="shared" si="39"/>
        <v>R468 : C03586 + C00001 -&gt; C00846</v>
      </c>
      <c r="K469" s="1" t="str">
        <f t="shared" si="38"/>
        <v>(${Variables:E3_1_1_24_kcat} * ${Variables:E3_1_1_24_conc}*C03586 * C00001) / (${Variables:E3_1_1_24_km}+${Variables:E3_1_1_24_conc}*C03586 * C00001)</v>
      </c>
      <c r="L469" s="1" t="str">
        <f t="shared" si="37"/>
        <v>R468 : C03586 + C00001 -&gt; C00846 | (${Variables:E3_1_1_24_kcat} * ${Variables:E3_1_1_24_conc}*C03586 * C00001) / (${Variables:E3_1_1_24_km}+${Variables:E3_1_1_24_conc}*C03586 * C00001)</v>
      </c>
    </row>
    <row r="470" spans="1:12" ht="75" x14ac:dyDescent="0.25">
      <c r="A470" s="18" t="str">
        <f t="shared" si="36"/>
        <v>R469</v>
      </c>
      <c r="B470" s="4" t="s">
        <v>2433</v>
      </c>
      <c r="C470" s="5" t="s">
        <v>2434</v>
      </c>
      <c r="D470" s="19" t="s">
        <v>2401</v>
      </c>
      <c r="E470" s="5" t="s">
        <v>379</v>
      </c>
      <c r="F470" s="23" t="s">
        <v>5243</v>
      </c>
      <c r="G470" s="11" t="s">
        <v>5767</v>
      </c>
      <c r="H470" s="11" t="s">
        <v>4444</v>
      </c>
      <c r="I470" s="11" t="s">
        <v>4445</v>
      </c>
      <c r="J470" s="1" t="str">
        <f t="shared" si="39"/>
        <v>R469 : C03880 + C00001 -&gt; C03523 + C00066</v>
      </c>
      <c r="K470" s="1" t="str">
        <f t="shared" si="38"/>
        <v>(${Variables:E3_1_1_29_kcat} * ${Variables:E3_1_1_29_conc}*C03880 * C00001) / (${Variables:E3_1_1_29_km}+${Variables:E3_1_1_29_conc}*C03880 * C00001)</v>
      </c>
      <c r="L470" s="1" t="str">
        <f t="shared" si="37"/>
        <v>R469 : C03880 + C00001 -&gt; C03523 + C00066 | (${Variables:E3_1_1_29_kcat} * ${Variables:E3_1_1_29_conc}*C03880 * C00001) / (${Variables:E3_1_1_29_km}+${Variables:E3_1_1_29_conc}*C03880 * C00001)</v>
      </c>
    </row>
    <row r="471" spans="1:12" ht="75" x14ac:dyDescent="0.25">
      <c r="A471" s="18" t="str">
        <f t="shared" si="36"/>
        <v>R470</v>
      </c>
      <c r="B471" s="4" t="s">
        <v>2431</v>
      </c>
      <c r="C471" s="5" t="s">
        <v>2432</v>
      </c>
      <c r="D471" s="19" t="s">
        <v>2401</v>
      </c>
      <c r="E471" s="5" t="s">
        <v>379</v>
      </c>
      <c r="F471" s="23" t="s">
        <v>5243</v>
      </c>
      <c r="G471" s="11" t="s">
        <v>5767</v>
      </c>
      <c r="H471" s="11" t="s">
        <v>4444</v>
      </c>
      <c r="I471" s="11" t="s">
        <v>4445</v>
      </c>
      <c r="J471" s="1" t="str">
        <f t="shared" si="39"/>
        <v>R470 : C03880 + C00001 -&gt; C03523 + C00066</v>
      </c>
      <c r="K471" s="1" t="str">
        <f t="shared" si="38"/>
        <v>(${Variables:E3_1_1_29_kcat} * ${Variables:E3_1_1_29_conc}*C03880 * C00001) / (${Variables:E3_1_1_29_km}+${Variables:E3_1_1_29_conc}*C03880 * C00001)</v>
      </c>
      <c r="L471" s="1" t="str">
        <f t="shared" si="37"/>
        <v>R470 : C03880 + C00001 -&gt; C03523 + C00066 | (${Variables:E3_1_1_29_kcat} * ${Variables:E3_1_1_29_conc}*C03880 * C00001) / (${Variables:E3_1_1_29_km}+${Variables:E3_1_1_29_conc}*C03880 * C00001)</v>
      </c>
    </row>
    <row r="472" spans="1:12" ht="75" x14ac:dyDescent="0.25">
      <c r="A472" s="18" t="str">
        <f t="shared" si="36"/>
        <v>R471</v>
      </c>
      <c r="B472" s="4" t="s">
        <v>2435</v>
      </c>
      <c r="C472" s="5" t="s">
        <v>2436</v>
      </c>
      <c r="D472" s="19" t="s">
        <v>2402</v>
      </c>
      <c r="E472" s="5" t="s">
        <v>440</v>
      </c>
      <c r="F472" s="23" t="s">
        <v>5244</v>
      </c>
      <c r="G472" s="11" t="s">
        <v>5768</v>
      </c>
      <c r="H472" s="11" t="s">
        <v>4446</v>
      </c>
      <c r="I472" s="11" t="s">
        <v>2403</v>
      </c>
      <c r="J472" s="1" t="str">
        <f t="shared" si="39"/>
        <v>R471 : C01236 + C00001 -&gt; C00345</v>
      </c>
      <c r="K472" s="1" t="str">
        <f t="shared" si="38"/>
        <v>(${Variables:E3_1_1_31_kcat} * ${Variables:E3_1_1_31_conc}*C01236 * C00001) / (${Variables:E3_1_1_31_km}+${Variables:E3_1_1_31_conc}*C01236 * C00001)</v>
      </c>
      <c r="L472" s="1" t="str">
        <f t="shared" si="37"/>
        <v>R471 : C01236 + C00001 -&gt; C00345 | (${Variables:E3_1_1_31_kcat} * ${Variables:E3_1_1_31_conc}*C01236 * C00001) / (${Variables:E3_1_1_31_km}+${Variables:E3_1_1_31_conc}*C01236 * C00001)</v>
      </c>
    </row>
    <row r="473" spans="1:12" ht="75" x14ac:dyDescent="0.25">
      <c r="A473" s="18" t="str">
        <f t="shared" si="36"/>
        <v>R472</v>
      </c>
      <c r="B473" s="4" t="s">
        <v>2435</v>
      </c>
      <c r="C473" s="5" t="s">
        <v>2437</v>
      </c>
      <c r="D473" s="19" t="s">
        <v>2402</v>
      </c>
      <c r="E473" s="5" t="s">
        <v>440</v>
      </c>
      <c r="F473" s="23" t="s">
        <v>5244</v>
      </c>
      <c r="G473" s="11" t="s">
        <v>5768</v>
      </c>
      <c r="H473" s="11" t="s">
        <v>4446</v>
      </c>
      <c r="I473" s="11" t="s">
        <v>2403</v>
      </c>
      <c r="J473" s="1" t="str">
        <f t="shared" si="39"/>
        <v>R472 : C01236 + C00001 -&gt; C00345</v>
      </c>
      <c r="K473" s="1" t="str">
        <f t="shared" si="38"/>
        <v>(${Variables:E3_1_1_31_kcat} * ${Variables:E3_1_1_31_conc}*C01236 * C00001) / (${Variables:E3_1_1_31_km}+${Variables:E3_1_1_31_conc}*C01236 * C00001)</v>
      </c>
      <c r="L473" s="1" t="str">
        <f t="shared" si="37"/>
        <v>R472 : C01236 + C00001 -&gt; C00345 | (${Variables:E3_1_1_31_kcat} * ${Variables:E3_1_1_31_conc}*C01236 * C00001) / (${Variables:E3_1_1_31_km}+${Variables:E3_1_1_31_conc}*C01236 * C00001)</v>
      </c>
    </row>
    <row r="474" spans="1:12" ht="75" x14ac:dyDescent="0.25">
      <c r="A474" s="18" t="str">
        <f t="shared" si="36"/>
        <v>R473</v>
      </c>
      <c r="B474" s="4"/>
      <c r="C474" s="5" t="s">
        <v>2438</v>
      </c>
      <c r="D474" s="19" t="s">
        <v>2404</v>
      </c>
      <c r="E474" s="5" t="s">
        <v>535</v>
      </c>
      <c r="F474" s="23" t="s">
        <v>5245</v>
      </c>
      <c r="G474" s="11" t="s">
        <v>5769</v>
      </c>
      <c r="H474" s="11" t="s">
        <v>4447</v>
      </c>
      <c r="I474" s="11" t="s">
        <v>4448</v>
      </c>
      <c r="J474" s="1" t="str">
        <f t="shared" si="39"/>
        <v>R473 : C04142 + C00001 -&gt; C00614 + C00132</v>
      </c>
      <c r="K474" s="1" t="str">
        <f t="shared" si="38"/>
        <v>(${Variables:E3_1_1_61_kcat} * ${Variables:E3_1_1_61_conc}*C04142 * C00001) / (${Variables:E3_1_1_61_km}+${Variables:E3_1_1_61_conc}*C04142 * C00001)</v>
      </c>
      <c r="L474" s="1" t="str">
        <f t="shared" si="37"/>
        <v>R473 : C04142 + C00001 -&gt; C00614 + C00132 | (${Variables:E3_1_1_61_kcat} * ${Variables:E3_1_1_61_conc}*C04142 * C00001) / (${Variables:E3_1_1_61_km}+${Variables:E3_1_1_61_conc}*C04142 * C00001)</v>
      </c>
    </row>
    <row r="475" spans="1:12" ht="75" x14ac:dyDescent="0.25">
      <c r="A475" s="18" t="str">
        <f t="shared" si="36"/>
        <v>R474</v>
      </c>
      <c r="B475" s="4" t="s">
        <v>2466</v>
      </c>
      <c r="C475" s="5" t="s">
        <v>2467</v>
      </c>
      <c r="D475" s="19" t="s">
        <v>2418</v>
      </c>
      <c r="E475" s="5" t="s">
        <v>541</v>
      </c>
      <c r="F475" s="23" t="s">
        <v>5246</v>
      </c>
      <c r="G475" s="11" t="s">
        <v>5770</v>
      </c>
      <c r="H475" s="11" t="s">
        <v>4449</v>
      </c>
      <c r="I475" s="11" t="s">
        <v>4450</v>
      </c>
      <c r="J475" s="1" t="str">
        <f t="shared" si="39"/>
        <v>R474 : C01031 + C00001 -&gt; C00058 + C00051</v>
      </c>
      <c r="K475" s="1" t="str">
        <f t="shared" si="38"/>
        <v>(${Variables:E3_1_2_12_kcat} * ${Variables:E3_1_2_12_conc}*C01031 * C00001) / (${Variables:E3_1_2_12_km}+${Variables:E3_1_2_12_conc}*C01031 * C00001)</v>
      </c>
      <c r="L475" s="1" t="str">
        <f t="shared" si="37"/>
        <v>R474 : C01031 + C00001 -&gt; C00058 + C00051 | (${Variables:E3_1_2_12_kcat} * ${Variables:E3_1_2_12_conc}*C01031 * C00001) / (${Variables:E3_1_2_12_km}+${Variables:E3_1_2_12_conc}*C01031 * C00001)</v>
      </c>
    </row>
    <row r="476" spans="1:12" ht="75" x14ac:dyDescent="0.25">
      <c r="A476" s="18" t="str">
        <f t="shared" si="36"/>
        <v>R475</v>
      </c>
      <c r="B476" s="4"/>
      <c r="C476" s="5" t="s">
        <v>2468</v>
      </c>
      <c r="D476" s="19" t="s">
        <v>2419</v>
      </c>
      <c r="E476" s="5" t="s">
        <v>283</v>
      </c>
      <c r="F476" s="23" t="s">
        <v>5247</v>
      </c>
      <c r="G476" s="11" t="s">
        <v>5771</v>
      </c>
      <c r="H476" s="11" t="s">
        <v>4451</v>
      </c>
      <c r="I476" s="11" t="s">
        <v>4452</v>
      </c>
      <c r="J476" s="1" t="str">
        <f t="shared" si="39"/>
        <v>R475 : C00040 + C00001 -&gt; C00010 + C00060</v>
      </c>
      <c r="K476" s="1" t="str">
        <f t="shared" si="38"/>
        <v>(${Variables:E3_1_2_20_kcat} * ${Variables:E3_1_2_20_conc}*C00040 * C00001) / (${Variables:E3_1_2_20_km}+${Variables:E3_1_2_20_conc}*C00040 * C00001)</v>
      </c>
      <c r="L476" s="1" t="str">
        <f t="shared" si="37"/>
        <v>R475 : C00040 + C00001 -&gt; C00010 + C00060 | (${Variables:E3_1_2_20_kcat} * ${Variables:E3_1_2_20_conc}*C00040 * C00001) / (${Variables:E3_1_2_20_km}+${Variables:E3_1_2_20_conc}*C00040 * C00001)</v>
      </c>
    </row>
    <row r="477" spans="1:12" ht="75" x14ac:dyDescent="0.25">
      <c r="A477" s="18" t="str">
        <f t="shared" si="36"/>
        <v>R476</v>
      </c>
      <c r="B477" s="4"/>
      <c r="C477" s="5" t="s">
        <v>2469</v>
      </c>
      <c r="D477" s="19" t="s">
        <v>2419</v>
      </c>
      <c r="E477" s="5" t="s">
        <v>283</v>
      </c>
      <c r="F477" s="23" t="s">
        <v>5247</v>
      </c>
      <c r="G477" s="11" t="s">
        <v>5771</v>
      </c>
      <c r="H477" s="11" t="s">
        <v>4451</v>
      </c>
      <c r="I477" s="11" t="s">
        <v>4452</v>
      </c>
      <c r="J477" s="1" t="str">
        <f t="shared" si="39"/>
        <v>R476 : C00040 + C00001 -&gt; C00010 + C00060</v>
      </c>
      <c r="K477" s="1" t="str">
        <f t="shared" si="38"/>
        <v>(${Variables:E3_1_2_20_kcat} * ${Variables:E3_1_2_20_conc}*C00040 * C00001) / (${Variables:E3_1_2_20_km}+${Variables:E3_1_2_20_conc}*C00040 * C00001)</v>
      </c>
      <c r="L477" s="1" t="str">
        <f t="shared" si="37"/>
        <v>R476 : C00040 + C00001 -&gt; C00010 + C00060 | (${Variables:E3_1_2_20_kcat} * ${Variables:E3_1_2_20_conc}*C00040 * C00001) / (${Variables:E3_1_2_20_km}+${Variables:E3_1_2_20_conc}*C00040 * C00001)</v>
      </c>
    </row>
    <row r="478" spans="1:12" ht="75" x14ac:dyDescent="0.25">
      <c r="A478" s="18" t="str">
        <f t="shared" si="36"/>
        <v>R477</v>
      </c>
      <c r="B478" s="4" t="s">
        <v>2470</v>
      </c>
      <c r="C478" s="5" t="s">
        <v>2471</v>
      </c>
      <c r="D478" s="19" t="s">
        <v>2420</v>
      </c>
      <c r="E478" s="5" t="s">
        <v>170</v>
      </c>
      <c r="F478" s="23" t="s">
        <v>5248</v>
      </c>
      <c r="G478" s="11" t="s">
        <v>5772</v>
      </c>
      <c r="H478" s="11" t="s">
        <v>4453</v>
      </c>
      <c r="I478" s="11" t="s">
        <v>4454</v>
      </c>
      <c r="J478" s="1" t="str">
        <f t="shared" si="39"/>
        <v>R477 : C03899 + C00001 -&gt; C00051 + C02929</v>
      </c>
      <c r="K478" s="1" t="str">
        <f t="shared" si="38"/>
        <v>(${Variables:E3_1_2_6_kcat} * ${Variables:E3_1_2_6_conc}*C03899 * C00001) / (${Variables:E3_1_2_6_km}+${Variables:E3_1_2_6_conc}*C03899 * C00001)</v>
      </c>
      <c r="L478" s="1" t="str">
        <f t="shared" si="37"/>
        <v>R477 : C03899 + C00001 -&gt; C00051 + C02929 | (${Variables:E3_1_2_6_kcat} * ${Variables:E3_1_2_6_conc}*C03899 * C00001) / (${Variables:E3_1_2_6_km}+${Variables:E3_1_2_6_conc}*C03899 * C00001)</v>
      </c>
    </row>
    <row r="479" spans="1:12" ht="75" x14ac:dyDescent="0.25">
      <c r="A479" s="18" t="str">
        <f t="shared" si="36"/>
        <v>R478</v>
      </c>
      <c r="B479" s="4"/>
      <c r="C479" s="5" t="s">
        <v>2546</v>
      </c>
      <c r="D479" s="19" t="s">
        <v>2498</v>
      </c>
      <c r="E479" s="5" t="s">
        <v>284</v>
      </c>
      <c r="F479" s="23" t="s">
        <v>5249</v>
      </c>
      <c r="G479" s="11" t="s">
        <v>5773</v>
      </c>
      <c r="H479" s="11" t="s">
        <v>4455</v>
      </c>
      <c r="I479" s="11" t="s">
        <v>4456</v>
      </c>
      <c r="J479" s="1" t="str">
        <f t="shared" si="39"/>
        <v>R478 : C00354 + C00001 -&gt; C00085 + C00009</v>
      </c>
      <c r="K479" s="1" t="str">
        <f t="shared" si="38"/>
        <v>(${Variables:E3_1_3_11_kcat} * ${Variables:E3_1_3_11_conc}*C00354 * C00001) / (${Variables:E3_1_3_11_km}+${Variables:E3_1_3_11_conc}*C00354 * C00001)</v>
      </c>
      <c r="L479" s="1" t="str">
        <f t="shared" si="37"/>
        <v>R478 : C00354 + C00001 -&gt; C00085 + C00009 | (${Variables:E3_1_3_11_kcat} * ${Variables:E3_1_3_11_conc}*C00354 * C00001) / (${Variables:E3_1_3_11_km}+${Variables:E3_1_3_11_conc}*C00354 * C00001)</v>
      </c>
    </row>
    <row r="480" spans="1:12" s="18" customFormat="1" ht="75" x14ac:dyDescent="0.25">
      <c r="A480" s="18" t="str">
        <f t="shared" si="36"/>
        <v>R479</v>
      </c>
      <c r="B480" s="17" t="s">
        <v>2547</v>
      </c>
      <c r="C480" s="5" t="s">
        <v>2548</v>
      </c>
      <c r="D480" s="19" t="s">
        <v>2499</v>
      </c>
      <c r="E480" s="5" t="s">
        <v>375</v>
      </c>
      <c r="F480" s="23" t="s">
        <v>5250</v>
      </c>
      <c r="G480" s="11" t="s">
        <v>5774</v>
      </c>
      <c r="H480" s="11" t="s">
        <v>4861</v>
      </c>
      <c r="I480" s="11" t="s">
        <v>4859</v>
      </c>
      <c r="J480" s="1" t="str">
        <f t="shared" si="39"/>
        <v>R479 : C00689 + C00001 -&gt; C01083 + C00009</v>
      </c>
      <c r="K480" s="1" t="str">
        <f t="shared" si="38"/>
        <v>(${Variables:E3_1_3_12_kcat} * ${Variables:E3_1_3_12_conc}*C00689 * C00001) / (${Variables:E3_1_3_12_km}+${Variables:E3_1_3_12_conc}*C00689 * C00001)</v>
      </c>
      <c r="L480" s="1" t="str">
        <f t="shared" si="37"/>
        <v>R479 : C00689 + C00001 -&gt; C01083 + C00009 | (${Variables:E3_1_3_12_kcat} * ${Variables:E3_1_3_12_conc}*C00689 * C00001) / (${Variables:E3_1_3_12_km}+${Variables:E3_1_3_12_conc}*C00689 * C00001)</v>
      </c>
    </row>
    <row r="481" spans="1:12" ht="75" x14ac:dyDescent="0.25">
      <c r="A481" s="18" t="str">
        <f t="shared" si="36"/>
        <v>R480</v>
      </c>
      <c r="B481" s="4" t="s">
        <v>2547</v>
      </c>
      <c r="C481" s="5" t="s">
        <v>2548</v>
      </c>
      <c r="D481" s="19" t="s">
        <v>2499</v>
      </c>
      <c r="E481" s="5" t="s">
        <v>375</v>
      </c>
      <c r="F481" s="23" t="s">
        <v>5250</v>
      </c>
      <c r="G481" s="11" t="s">
        <v>5775</v>
      </c>
      <c r="H481" s="11" t="s">
        <v>4860</v>
      </c>
      <c r="I481" s="11" t="s">
        <v>4858</v>
      </c>
      <c r="J481" s="1" t="str">
        <f t="shared" si="39"/>
        <v>R480 : G09795 + C00001 -&gt; G00293 + C00009</v>
      </c>
      <c r="K481" s="1" t="str">
        <f t="shared" si="38"/>
        <v>(${Variables:E3_1_3_12_kcat} * ${Variables:E3_1_3_12_conc}*G09795 * C00001) / (${Variables:E3_1_3_12_km}+${Variables:E3_1_3_12_conc}*G09795 * C00001)</v>
      </c>
      <c r="L481" s="1" t="str">
        <f t="shared" si="37"/>
        <v>R480 : G09795 + C00001 -&gt; G00293 + C00009 | (${Variables:E3_1_3_12_kcat} * ${Variables:E3_1_3_12_conc}*G09795 * C00001) / (${Variables:E3_1_3_12_km}+${Variables:E3_1_3_12_conc}*G09795 * C00001)</v>
      </c>
    </row>
    <row r="482" spans="1:12" ht="75" x14ac:dyDescent="0.25">
      <c r="A482" s="18" t="str">
        <f t="shared" si="36"/>
        <v>R481</v>
      </c>
      <c r="B482" s="4" t="s">
        <v>2549</v>
      </c>
      <c r="C482" s="5" t="s">
        <v>2550</v>
      </c>
      <c r="D482" s="19" t="s">
        <v>2500</v>
      </c>
      <c r="E482" s="5" t="s">
        <v>349</v>
      </c>
      <c r="F482" s="23" t="s">
        <v>5251</v>
      </c>
      <c r="G482" s="11" t="s">
        <v>5776</v>
      </c>
      <c r="H482" s="11" t="s">
        <v>4457</v>
      </c>
      <c r="I482" s="11" t="s">
        <v>4458</v>
      </c>
      <c r="J482" s="1" t="str">
        <f t="shared" si="39"/>
        <v>R481 : C00562 + C00001 -&gt; C00017 + C00009</v>
      </c>
      <c r="K482" s="1" t="str">
        <f t="shared" si="38"/>
        <v>(${Variables:E3_1_3_16_kcat} * ${Variables:E3_1_3_16_conc}*C00562 * C00001) / (${Variables:E3_1_3_16_km}+${Variables:E3_1_3_16_conc}*C00562 * C00001)</v>
      </c>
      <c r="L482" s="1" t="str">
        <f t="shared" si="37"/>
        <v>R481 : C00562 + C00001 -&gt; C00017 + C00009 | (${Variables:E3_1_3_16_kcat} * ${Variables:E3_1_3_16_conc}*C00562 * C00001) / (${Variables:E3_1_3_16_km}+${Variables:E3_1_3_16_conc}*C00562 * C00001)</v>
      </c>
    </row>
    <row r="483" spans="1:12" ht="75" x14ac:dyDescent="0.25">
      <c r="A483" s="18" t="str">
        <f t="shared" si="36"/>
        <v>R482</v>
      </c>
      <c r="B483" s="4"/>
      <c r="C483" s="5" t="s">
        <v>1926</v>
      </c>
      <c r="D483" s="19" t="s">
        <v>2500</v>
      </c>
      <c r="E483" s="5" t="s">
        <v>349</v>
      </c>
      <c r="F483" s="23" t="s">
        <v>5251</v>
      </c>
      <c r="G483" s="11" t="s">
        <v>5776</v>
      </c>
      <c r="H483" s="11" t="s">
        <v>4457</v>
      </c>
      <c r="I483" s="11" t="s">
        <v>4458</v>
      </c>
      <c r="J483" s="1" t="str">
        <f t="shared" si="39"/>
        <v>R482 : C00562 + C00001 -&gt; C00017 + C00009</v>
      </c>
      <c r="K483" s="1" t="str">
        <f t="shared" si="38"/>
        <v>(${Variables:E3_1_3_16_kcat} * ${Variables:E3_1_3_16_conc}*C00562 * C00001) / (${Variables:E3_1_3_16_km}+${Variables:E3_1_3_16_conc}*C00562 * C00001)</v>
      </c>
      <c r="L483" s="1" t="str">
        <f t="shared" si="37"/>
        <v>R482 : C00562 + C00001 -&gt; C00017 + C00009 | (${Variables:E3_1_3_16_kcat} * ${Variables:E3_1_3_16_conc}*C00562 * C00001) / (${Variables:E3_1_3_16_km}+${Variables:E3_1_3_16_conc}*C00562 * C00001)</v>
      </c>
    </row>
    <row r="484" spans="1:12" ht="75" x14ac:dyDescent="0.25">
      <c r="A484" s="18" t="str">
        <f t="shared" si="36"/>
        <v>R483</v>
      </c>
      <c r="B484" s="4"/>
      <c r="C484" s="5" t="s">
        <v>1927</v>
      </c>
      <c r="D484" s="19" t="s">
        <v>2500</v>
      </c>
      <c r="E484" s="5" t="s">
        <v>349</v>
      </c>
      <c r="F484" s="23" t="s">
        <v>5251</v>
      </c>
      <c r="G484" s="11" t="s">
        <v>5776</v>
      </c>
      <c r="H484" s="11" t="s">
        <v>4457</v>
      </c>
      <c r="I484" s="11" t="s">
        <v>4458</v>
      </c>
      <c r="J484" s="1" t="str">
        <f t="shared" si="39"/>
        <v>R483 : C00562 + C00001 -&gt; C00017 + C00009</v>
      </c>
      <c r="K484" s="1" t="str">
        <f t="shared" si="38"/>
        <v>(${Variables:E3_1_3_16_kcat} * ${Variables:E3_1_3_16_conc}*C00562 * C00001) / (${Variables:E3_1_3_16_km}+${Variables:E3_1_3_16_conc}*C00562 * C00001)</v>
      </c>
      <c r="L484" s="1" t="str">
        <f t="shared" si="37"/>
        <v>R483 : C00562 + C00001 -&gt; C00017 + C00009 | (${Variables:E3_1_3_16_kcat} * ${Variables:E3_1_3_16_conc}*C00562 * C00001) / (${Variables:E3_1_3_16_km}+${Variables:E3_1_3_16_conc}*C00562 * C00001)</v>
      </c>
    </row>
    <row r="485" spans="1:12" ht="75" x14ac:dyDescent="0.25">
      <c r="A485" s="18" t="str">
        <f t="shared" si="36"/>
        <v>R484</v>
      </c>
      <c r="B485" s="4"/>
      <c r="C485" s="5" t="s">
        <v>2551</v>
      </c>
      <c r="D485" s="19" t="s">
        <v>2501</v>
      </c>
      <c r="E485" s="5" t="s">
        <v>324</v>
      </c>
      <c r="F485" s="23" t="s">
        <v>5252</v>
      </c>
      <c r="G485" s="11" t="s">
        <v>5777</v>
      </c>
      <c r="H485" s="11" t="s">
        <v>4459</v>
      </c>
      <c r="I485" s="11" t="s">
        <v>4460</v>
      </c>
      <c r="J485" s="1" t="str">
        <f t="shared" si="39"/>
        <v>R484 : C00988 + C00001 -&gt; C00160 + C00009</v>
      </c>
      <c r="K485" s="1" t="str">
        <f t="shared" si="38"/>
        <v>(${Variables:E3_1_3_18_kcat} * ${Variables:E3_1_3_18_conc}*C00988 * C00001) / (${Variables:E3_1_3_18_km}+${Variables:E3_1_3_18_conc}*C00988 * C00001)</v>
      </c>
      <c r="L485" s="1" t="str">
        <f t="shared" si="37"/>
        <v>R484 : C00988 + C00001 -&gt; C00160 + C00009 | (${Variables:E3_1_3_18_kcat} * ${Variables:E3_1_3_18_conc}*C00988 * C00001) / (${Variables:E3_1_3_18_km}+${Variables:E3_1_3_18_conc}*C00988 * C00001)</v>
      </c>
    </row>
    <row r="486" spans="1:12" ht="75" x14ac:dyDescent="0.25">
      <c r="A486" s="18" t="str">
        <f t="shared" si="36"/>
        <v>R485</v>
      </c>
      <c r="B486" s="4" t="s">
        <v>2552</v>
      </c>
      <c r="C486" s="5" t="s">
        <v>2553</v>
      </c>
      <c r="D486" s="19" t="s">
        <v>2502</v>
      </c>
      <c r="E486" s="5" t="s">
        <v>401</v>
      </c>
      <c r="F486" s="23" t="s">
        <v>5253</v>
      </c>
      <c r="G486" s="11" t="s">
        <v>5778</v>
      </c>
      <c r="H486" s="11" t="s">
        <v>4461</v>
      </c>
      <c r="I486" s="11" t="s">
        <v>4462</v>
      </c>
      <c r="J486" s="1" t="str">
        <f t="shared" si="39"/>
        <v>R485 : C15585 + C00001 -&gt; C00137 + C00009</v>
      </c>
      <c r="K486" s="1" t="str">
        <f t="shared" si="38"/>
        <v>(${Variables:E3_1_3_25_kcat} * ${Variables:E3_1_3_25_conc}*C15585 * C00001) / (${Variables:E3_1_3_25_km}+${Variables:E3_1_3_25_conc}*C15585 * C00001)</v>
      </c>
      <c r="L486" s="1" t="str">
        <f t="shared" si="37"/>
        <v>R485 : C15585 + C00001 -&gt; C00137 + C00009 | (${Variables:E3_1_3_25_kcat} * ${Variables:E3_1_3_25_conc}*C15585 * C00001) / (${Variables:E3_1_3_25_km}+${Variables:E3_1_3_25_conc}*C15585 * C00001)</v>
      </c>
    </row>
    <row r="487" spans="1:12" s="18" customFormat="1" ht="75" x14ac:dyDescent="0.25">
      <c r="A487" s="18" t="str">
        <f t="shared" si="36"/>
        <v>R486</v>
      </c>
      <c r="B487" s="17" t="s">
        <v>2554</v>
      </c>
      <c r="C487" s="5" t="s">
        <v>2555</v>
      </c>
      <c r="D487" s="19" t="s">
        <v>2503</v>
      </c>
      <c r="E487" s="5" t="s">
        <v>162</v>
      </c>
      <c r="F487" s="23" t="s">
        <v>5254</v>
      </c>
      <c r="G487" s="11" t="s">
        <v>5779</v>
      </c>
      <c r="H487" s="11" t="s">
        <v>4865</v>
      </c>
      <c r="I487" s="11" t="s">
        <v>4863</v>
      </c>
      <c r="J487" s="1" t="str">
        <f t="shared" si="39"/>
        <v>R486 : C01005 + C00001 -&gt; C00065 + C00009</v>
      </c>
      <c r="K487" s="1" t="str">
        <f t="shared" si="38"/>
        <v>(${Variables:E3_1_3_3_kcat} * ${Variables:E3_1_3_3_conc}*C01005 * C00001) / (${Variables:E3_1_3_3_km}+${Variables:E3_1_3_3_conc}*C01005 * C00001)</v>
      </c>
      <c r="L487" s="1" t="str">
        <f t="shared" si="37"/>
        <v>R486 : C01005 + C00001 -&gt; C00065 + C00009 | (${Variables:E3_1_3_3_kcat} * ${Variables:E3_1_3_3_conc}*C01005 * C00001) / (${Variables:E3_1_3_3_km}+${Variables:E3_1_3_3_conc}*C01005 * C00001)</v>
      </c>
    </row>
    <row r="488" spans="1:12" ht="75" x14ac:dyDescent="0.25">
      <c r="A488" s="18" t="str">
        <f t="shared" si="36"/>
        <v>R487</v>
      </c>
      <c r="B488" s="4" t="s">
        <v>2554</v>
      </c>
      <c r="C488" s="5" t="s">
        <v>2555</v>
      </c>
      <c r="D488" s="19" t="s">
        <v>2503</v>
      </c>
      <c r="E488" s="5" t="s">
        <v>162</v>
      </c>
      <c r="F488" s="23" t="s">
        <v>5254</v>
      </c>
      <c r="G488" s="11" t="s">
        <v>5780</v>
      </c>
      <c r="H488" s="11" t="s">
        <v>4864</v>
      </c>
      <c r="I488" s="11" t="s">
        <v>4862</v>
      </c>
      <c r="J488" s="1" t="str">
        <f t="shared" si="39"/>
        <v>R487 : C02532 + C00001 -&gt; C00740 + C00009</v>
      </c>
      <c r="K488" s="1" t="str">
        <f t="shared" si="38"/>
        <v>(${Variables:E3_1_3_3_kcat} * ${Variables:E3_1_3_3_conc}*C02532 * C00001) / (${Variables:E3_1_3_3_km}+${Variables:E3_1_3_3_conc}*C02532 * C00001)</v>
      </c>
      <c r="L488" s="1" t="str">
        <f t="shared" si="37"/>
        <v>R487 : C02532 + C00001 -&gt; C00740 + C00009 | (${Variables:E3_1_3_3_kcat} * ${Variables:E3_1_3_3_conc}*C02532 * C00001) / (${Variables:E3_1_3_3_km}+${Variables:E3_1_3_3_conc}*C02532 * C00001)</v>
      </c>
    </row>
    <row r="489" spans="1:12" s="18" customFormat="1" ht="75" x14ac:dyDescent="0.25">
      <c r="A489" s="18" t="str">
        <f t="shared" si="36"/>
        <v>R488</v>
      </c>
      <c r="B489" s="17" t="s">
        <v>2554</v>
      </c>
      <c r="C489" s="5" t="s">
        <v>2556</v>
      </c>
      <c r="D489" s="19" t="s">
        <v>2503</v>
      </c>
      <c r="E489" s="5" t="s">
        <v>162</v>
      </c>
      <c r="F489" s="23" t="s">
        <v>5254</v>
      </c>
      <c r="G489" s="11" t="s">
        <v>5779</v>
      </c>
      <c r="H489" s="11" t="s">
        <v>4865</v>
      </c>
      <c r="I489" s="11" t="s">
        <v>4863</v>
      </c>
      <c r="J489" s="1" t="str">
        <f t="shared" si="39"/>
        <v>R488 : C01005 + C00001 -&gt; C00065 + C00009</v>
      </c>
      <c r="K489" s="1" t="str">
        <f t="shared" si="38"/>
        <v>(${Variables:E3_1_3_3_kcat} * ${Variables:E3_1_3_3_conc}*C01005 * C00001) / (${Variables:E3_1_3_3_km}+${Variables:E3_1_3_3_conc}*C01005 * C00001)</v>
      </c>
      <c r="L489" s="1" t="str">
        <f t="shared" si="37"/>
        <v>R488 : C01005 + C00001 -&gt; C00065 + C00009 | (${Variables:E3_1_3_3_kcat} * ${Variables:E3_1_3_3_conc}*C01005 * C00001) / (${Variables:E3_1_3_3_km}+${Variables:E3_1_3_3_conc}*C01005 * C00001)</v>
      </c>
    </row>
    <row r="490" spans="1:12" ht="75" x14ac:dyDescent="0.25">
      <c r="A490" s="18" t="str">
        <f t="shared" si="36"/>
        <v>R489</v>
      </c>
      <c r="B490" s="4" t="s">
        <v>2554</v>
      </c>
      <c r="C490" s="5" t="s">
        <v>2556</v>
      </c>
      <c r="D490" s="19" t="s">
        <v>2503</v>
      </c>
      <c r="E490" s="5" t="s">
        <v>162</v>
      </c>
      <c r="F490" s="23" t="s">
        <v>5254</v>
      </c>
      <c r="G490" s="11" t="s">
        <v>5780</v>
      </c>
      <c r="H490" s="11" t="s">
        <v>4864</v>
      </c>
      <c r="I490" s="11" t="s">
        <v>4862</v>
      </c>
      <c r="J490" s="1" t="str">
        <f t="shared" si="39"/>
        <v>R489 : C02532 + C00001 -&gt; C00740 + C00009</v>
      </c>
      <c r="K490" s="1" t="str">
        <f t="shared" si="38"/>
        <v>(${Variables:E3_1_3_3_kcat} * ${Variables:E3_1_3_3_conc}*C02532 * C00001) / (${Variables:E3_1_3_3_km}+${Variables:E3_1_3_3_conc}*C02532 * C00001)</v>
      </c>
      <c r="L490" s="1" t="str">
        <f t="shared" si="37"/>
        <v>R489 : C02532 + C00001 -&gt; C00740 + C00009 | (${Variables:E3_1_3_3_kcat} * ${Variables:E3_1_3_3_conc}*C02532 * C00001) / (${Variables:E3_1_3_3_km}+${Variables:E3_1_3_3_conc}*C02532 * C00001)</v>
      </c>
    </row>
    <row r="491" spans="1:12" s="18" customFormat="1" ht="75" x14ac:dyDescent="0.25">
      <c r="A491" s="18" t="str">
        <f t="shared" si="36"/>
        <v>R490</v>
      </c>
      <c r="B491" s="17" t="s">
        <v>2557</v>
      </c>
      <c r="C491" s="5" t="s">
        <v>2558</v>
      </c>
      <c r="D491" s="19" t="s">
        <v>2503</v>
      </c>
      <c r="E491" s="5" t="s">
        <v>162</v>
      </c>
      <c r="F491" s="23" t="s">
        <v>5254</v>
      </c>
      <c r="G491" s="11" t="s">
        <v>5779</v>
      </c>
      <c r="H491" s="11" t="s">
        <v>4865</v>
      </c>
      <c r="I491" s="11" t="s">
        <v>4863</v>
      </c>
      <c r="J491" s="1" t="str">
        <f t="shared" si="39"/>
        <v>R490 : C01005 + C00001 -&gt; C00065 + C00009</v>
      </c>
      <c r="K491" s="1" t="str">
        <f t="shared" si="38"/>
        <v>(${Variables:E3_1_3_3_kcat} * ${Variables:E3_1_3_3_conc}*C01005 * C00001) / (${Variables:E3_1_3_3_km}+${Variables:E3_1_3_3_conc}*C01005 * C00001)</v>
      </c>
      <c r="L491" s="1" t="str">
        <f t="shared" si="37"/>
        <v>R490 : C01005 + C00001 -&gt; C00065 + C00009 | (${Variables:E3_1_3_3_kcat} * ${Variables:E3_1_3_3_conc}*C01005 * C00001) / (${Variables:E3_1_3_3_km}+${Variables:E3_1_3_3_conc}*C01005 * C00001)</v>
      </c>
    </row>
    <row r="492" spans="1:12" ht="75" x14ac:dyDescent="0.25">
      <c r="A492" s="18" t="str">
        <f t="shared" si="36"/>
        <v>R491</v>
      </c>
      <c r="B492" s="4" t="s">
        <v>2557</v>
      </c>
      <c r="C492" s="5" t="s">
        <v>2558</v>
      </c>
      <c r="D492" s="19" t="s">
        <v>2503</v>
      </c>
      <c r="E492" s="5" t="s">
        <v>162</v>
      </c>
      <c r="F492" s="23" t="s">
        <v>5254</v>
      </c>
      <c r="G492" s="11" t="s">
        <v>5780</v>
      </c>
      <c r="H492" s="11" t="s">
        <v>4864</v>
      </c>
      <c r="I492" s="11" t="s">
        <v>4862</v>
      </c>
      <c r="J492" s="1" t="str">
        <f t="shared" si="39"/>
        <v>R491 : C02532 + C00001 -&gt; C00740 + C00009</v>
      </c>
      <c r="K492" s="1" t="str">
        <f t="shared" si="38"/>
        <v>(${Variables:E3_1_3_3_kcat} * ${Variables:E3_1_3_3_conc}*C02532 * C00001) / (${Variables:E3_1_3_3_km}+${Variables:E3_1_3_3_conc}*C02532 * C00001)</v>
      </c>
      <c r="L492" s="1" t="str">
        <f t="shared" si="37"/>
        <v>R491 : C02532 + C00001 -&gt; C00740 + C00009 | (${Variables:E3_1_3_3_kcat} * ${Variables:E3_1_3_3_conc}*C02532 * C00001) / (${Variables:E3_1_3_3_km}+${Variables:E3_1_3_3_conc}*C02532 * C00001)</v>
      </c>
    </row>
    <row r="493" spans="1:12" ht="75" x14ac:dyDescent="0.25">
      <c r="A493" s="18" t="str">
        <f t="shared" si="36"/>
        <v>R492</v>
      </c>
      <c r="B493" s="4" t="s">
        <v>2559</v>
      </c>
      <c r="C493" s="5" t="s">
        <v>2560</v>
      </c>
      <c r="D493" s="19" t="s">
        <v>2504</v>
      </c>
      <c r="E493" s="5" t="s">
        <v>606</v>
      </c>
      <c r="F493" s="23" t="s">
        <v>5255</v>
      </c>
      <c r="G493" s="11" t="s">
        <v>5781</v>
      </c>
      <c r="H493" s="11" t="s">
        <v>4463</v>
      </c>
      <c r="I493" s="11" t="s">
        <v>4464</v>
      </c>
      <c r="J493" s="1" t="str">
        <f t="shared" si="39"/>
        <v>R492 : C04478 + C00001 -&gt; C01187 + C00009</v>
      </c>
      <c r="K493" s="1" t="str">
        <f t="shared" si="38"/>
        <v>(${Variables:E3_1_3_45_kcat} * ${Variables:E3_1_3_45_conc}*C04478 * C00001) / (${Variables:E3_1_3_45_km}+${Variables:E3_1_3_45_conc}*C04478 * C00001)</v>
      </c>
      <c r="L493" s="1" t="str">
        <f t="shared" si="37"/>
        <v>R492 : C04478 + C00001 -&gt; C01187 + C00009 | (${Variables:E3_1_3_45_kcat} * ${Variables:E3_1_3_45_conc}*C04478 * C00001) / (${Variables:E3_1_3_45_km}+${Variables:E3_1_3_45_conc}*C04478 * C00001)</v>
      </c>
    </row>
    <row r="494" spans="1:12" ht="75" x14ac:dyDescent="0.25">
      <c r="A494" s="18" t="str">
        <f t="shared" si="36"/>
        <v>R493</v>
      </c>
      <c r="B494" s="4"/>
      <c r="C494" s="5" t="s">
        <v>2561</v>
      </c>
      <c r="D494" s="19" t="s">
        <v>2505</v>
      </c>
      <c r="E494" s="5" t="s">
        <v>421</v>
      </c>
      <c r="F494" s="23" t="s">
        <v>5256</v>
      </c>
      <c r="G494" s="11" t="s">
        <v>5782</v>
      </c>
      <c r="H494" s="11" t="s">
        <v>4465</v>
      </c>
      <c r="I494" s="11" t="s">
        <v>4466</v>
      </c>
      <c r="J494" s="1" t="str">
        <f t="shared" si="39"/>
        <v>R493 : C01167 + C00001 -&gt; C00585 + C00009</v>
      </c>
      <c r="K494" s="1" t="str">
        <f t="shared" si="38"/>
        <v>(${Variables:E3_1_3_48_kcat} * ${Variables:E3_1_3_48_conc}*C01167 * C00001) / (${Variables:E3_1_3_48_km}+${Variables:E3_1_3_48_conc}*C01167 * C00001)</v>
      </c>
      <c r="L494" s="1" t="str">
        <f t="shared" si="37"/>
        <v>R493 : C01167 + C00001 -&gt; C00585 + C00009 | (${Variables:E3_1_3_48_kcat} * ${Variables:E3_1_3_48_conc}*C01167 * C00001) / (${Variables:E3_1_3_48_km}+${Variables:E3_1_3_48_conc}*C01167 * C00001)</v>
      </c>
    </row>
    <row r="495" spans="1:12" ht="75" x14ac:dyDescent="0.25">
      <c r="A495" s="18" t="str">
        <f t="shared" si="36"/>
        <v>R494</v>
      </c>
      <c r="B495" s="4"/>
      <c r="C495" s="5" t="s">
        <v>2562</v>
      </c>
      <c r="D495" s="19" t="s">
        <v>2505</v>
      </c>
      <c r="E495" s="5" t="s">
        <v>421</v>
      </c>
      <c r="F495" s="23" t="s">
        <v>5256</v>
      </c>
      <c r="G495" s="11" t="s">
        <v>5782</v>
      </c>
      <c r="H495" s="11" t="s">
        <v>4465</v>
      </c>
      <c r="I495" s="11" t="s">
        <v>4466</v>
      </c>
      <c r="J495" s="1" t="str">
        <f t="shared" si="39"/>
        <v>R494 : C01167 + C00001 -&gt; C00585 + C00009</v>
      </c>
      <c r="K495" s="1" t="str">
        <f t="shared" si="38"/>
        <v>(${Variables:E3_1_3_48_kcat} * ${Variables:E3_1_3_48_conc}*C01167 * C00001) / (${Variables:E3_1_3_48_km}+${Variables:E3_1_3_48_conc}*C01167 * C00001)</v>
      </c>
      <c r="L495" s="1" t="str">
        <f t="shared" si="37"/>
        <v>R494 : C01167 + C00001 -&gt; C00585 + C00009 | (${Variables:E3_1_3_48_kcat} * ${Variables:E3_1_3_48_conc}*C01167 * C00001) / (${Variables:E3_1_3_48_km}+${Variables:E3_1_3_48_conc}*C01167 * C00001)</v>
      </c>
    </row>
    <row r="496" spans="1:12" ht="75" x14ac:dyDescent="0.25">
      <c r="A496" s="18" t="str">
        <f t="shared" si="36"/>
        <v>R495</v>
      </c>
      <c r="B496" s="4" t="s">
        <v>2563</v>
      </c>
      <c r="C496" s="5" t="s">
        <v>2564</v>
      </c>
      <c r="D496" s="19" t="s">
        <v>2506</v>
      </c>
      <c r="E496" s="5" t="s">
        <v>248</v>
      </c>
      <c r="F496" s="23" t="s">
        <v>5257</v>
      </c>
      <c r="G496" s="11" t="s">
        <v>5783</v>
      </c>
      <c r="H496" s="11" t="s">
        <v>4467</v>
      </c>
      <c r="I496" s="11" t="s">
        <v>4468</v>
      </c>
      <c r="J496" s="1" t="str">
        <f t="shared" si="39"/>
        <v>R495 : C02520 + C00001 -&gt; C00911 + C00009</v>
      </c>
      <c r="K496" s="1" t="str">
        <f t="shared" si="38"/>
        <v>(${Variables:E3_1_3_5_kcat} * ${Variables:E3_1_3_5_conc}*C02520 * C00001) / (${Variables:E3_1_3_5_km}+${Variables:E3_1_3_5_conc}*C02520 * C00001)</v>
      </c>
      <c r="L496" s="1" t="str">
        <f t="shared" si="37"/>
        <v>R495 : C02520 + C00001 -&gt; C00911 + C00009 | (${Variables:E3_1_3_5_kcat} * ${Variables:E3_1_3_5_conc}*C02520 * C00001) / (${Variables:E3_1_3_5_km}+${Variables:E3_1_3_5_conc}*C02520 * C00001)</v>
      </c>
    </row>
    <row r="497" spans="1:12" ht="75" x14ac:dyDescent="0.25">
      <c r="A497" s="18" t="str">
        <f t="shared" si="36"/>
        <v>R496</v>
      </c>
      <c r="B497" s="4" t="s">
        <v>2565</v>
      </c>
      <c r="C497" s="5" t="s">
        <v>2566</v>
      </c>
      <c r="D497" s="19" t="s">
        <v>2507</v>
      </c>
      <c r="E497" s="5" t="s">
        <v>196</v>
      </c>
      <c r="F497" s="23" t="s">
        <v>5258</v>
      </c>
      <c r="G497" s="11" t="s">
        <v>5784</v>
      </c>
      <c r="H497" s="11" t="s">
        <v>4469</v>
      </c>
      <c r="I497" s="11" t="s">
        <v>4468</v>
      </c>
      <c r="J497" s="1" t="str">
        <f t="shared" si="39"/>
        <v>R496 : C02508 + C00001 -&gt; C00911 + C00009</v>
      </c>
      <c r="K497" s="1" t="str">
        <f t="shared" si="38"/>
        <v>(${Variables:E3_1_3_6_kcat} * ${Variables:E3_1_3_6_conc}*C02508 * C00001) / (${Variables:E3_1_3_6_km}+${Variables:E3_1_3_6_conc}*C02508 * C00001)</v>
      </c>
      <c r="L497" s="1" t="str">
        <f t="shared" si="37"/>
        <v>R496 : C02508 + C00001 -&gt; C00911 + C00009 | (${Variables:E3_1_3_6_kcat} * ${Variables:E3_1_3_6_conc}*C02508 * C00001) / (${Variables:E3_1_3_6_km}+${Variables:E3_1_3_6_conc}*C02508 * C00001)</v>
      </c>
    </row>
    <row r="498" spans="1:12" ht="75" x14ac:dyDescent="0.25">
      <c r="A498" s="18" t="str">
        <f t="shared" si="36"/>
        <v>R497</v>
      </c>
      <c r="B498" s="4" t="s">
        <v>2567</v>
      </c>
      <c r="C498" s="5" t="s">
        <v>2568</v>
      </c>
      <c r="D498" s="19" t="s">
        <v>2508</v>
      </c>
      <c r="E498" s="5" t="s">
        <v>247</v>
      </c>
      <c r="F498" s="23" t="s">
        <v>5259</v>
      </c>
      <c r="G498" s="11" t="s">
        <v>5785</v>
      </c>
      <c r="H498" s="11" t="s">
        <v>4470</v>
      </c>
      <c r="I498" s="11" t="s">
        <v>4471</v>
      </c>
      <c r="J498" s="1" t="str">
        <f t="shared" si="39"/>
        <v>R497 : C00054 + C00001 -&gt; C00020 + C00009</v>
      </c>
      <c r="K498" s="1" t="str">
        <f t="shared" si="38"/>
        <v>(${Variables:E3_1_3_7_kcat} * ${Variables:E3_1_3_7_conc}*C00054 * C00001) / (${Variables:E3_1_3_7_km}+${Variables:E3_1_3_7_conc}*C00054 * C00001)</v>
      </c>
      <c r="L498" s="1" t="str">
        <f t="shared" si="37"/>
        <v>R497 : C00054 + C00001 -&gt; C00020 + C00009 | (${Variables:E3_1_3_7_kcat} * ${Variables:E3_1_3_7_conc}*C00054 * C00001) / (${Variables:E3_1_3_7_km}+${Variables:E3_1_3_7_conc}*C00054 * C00001)</v>
      </c>
    </row>
    <row r="499" spans="1:12" ht="75" x14ac:dyDescent="0.25">
      <c r="A499" s="18" t="str">
        <f t="shared" si="36"/>
        <v>R498</v>
      </c>
      <c r="B499" s="4" t="s">
        <v>2569</v>
      </c>
      <c r="C499" s="5" t="s">
        <v>2570</v>
      </c>
      <c r="D499" s="19" t="s">
        <v>2509</v>
      </c>
      <c r="E499" s="5" t="s">
        <v>254</v>
      </c>
      <c r="F499" s="23" t="s">
        <v>5260</v>
      </c>
      <c r="G499" s="11" t="s">
        <v>5786</v>
      </c>
      <c r="H499" s="11" t="s">
        <v>4472</v>
      </c>
      <c r="I499" s="11" t="s">
        <v>4473</v>
      </c>
      <c r="J499" s="1" t="str">
        <f t="shared" si="39"/>
        <v>R498 : C11472 + C00001 -&gt; C07838 + C00009</v>
      </c>
      <c r="K499" s="1" t="str">
        <f t="shared" si="38"/>
        <v>(${Variables:E3_1_3_82_kcat} * ${Variables:E3_1_3_82_conc}*C11472 * C00001) / (${Variables:E3_1_3_82_km}+${Variables:E3_1_3_82_conc}*C11472 * C00001)</v>
      </c>
      <c r="L499" s="1" t="str">
        <f t="shared" si="37"/>
        <v>R498 : C11472 + C00001 -&gt; C07838 + C00009 | (${Variables:E3_1_3_82_kcat} * ${Variables:E3_1_3_82_conc}*C11472 * C00001) / (${Variables:E3_1_3_82_km}+${Variables:E3_1_3_82_conc}*C11472 * C00001)</v>
      </c>
    </row>
    <row r="500" spans="1:12" ht="75" x14ac:dyDescent="0.25">
      <c r="A500" s="18" t="str">
        <f t="shared" si="36"/>
        <v>R499</v>
      </c>
      <c r="B500" s="4"/>
      <c r="C500" s="5" t="s">
        <v>1994</v>
      </c>
      <c r="D500" s="19" t="s">
        <v>2511</v>
      </c>
      <c r="E500" s="5" t="s">
        <v>304</v>
      </c>
      <c r="F500" s="23" t="s">
        <v>5261</v>
      </c>
      <c r="G500" s="11" t="s">
        <v>5787</v>
      </c>
      <c r="H500" s="11" t="s">
        <v>4474</v>
      </c>
      <c r="I500" s="11" t="s">
        <v>2512</v>
      </c>
      <c r="J500" s="1" t="str">
        <f t="shared" si="39"/>
        <v>R499 : C16463 + C00001 -&gt; C18076</v>
      </c>
      <c r="K500" s="1" t="str">
        <f t="shared" si="38"/>
        <v>(${Variables:E3_1_4_52_kcat} * ${Variables:E3_1_4_52_conc}*C16463 * C00001) / (${Variables:E3_1_4_52_km}+${Variables:E3_1_4_52_conc}*C16463 * C00001)</v>
      </c>
      <c r="L500" s="1" t="str">
        <f t="shared" si="37"/>
        <v>R499 : C16463 + C00001 -&gt; C18076 | (${Variables:E3_1_4_52_kcat} * ${Variables:E3_1_4_52_conc}*C16463 * C00001) / (${Variables:E3_1_4_52_km}+${Variables:E3_1_4_52_conc}*C16463 * C00001)</v>
      </c>
    </row>
    <row r="501" spans="1:12" ht="75" x14ac:dyDescent="0.25">
      <c r="A501" s="18" t="str">
        <f t="shared" si="36"/>
        <v>R500</v>
      </c>
      <c r="B501" s="4"/>
      <c r="C501" s="5" t="s">
        <v>1994</v>
      </c>
      <c r="D501" s="19" t="s">
        <v>2511</v>
      </c>
      <c r="E501" s="5" t="s">
        <v>304</v>
      </c>
      <c r="F501" s="23" t="s">
        <v>5261</v>
      </c>
      <c r="G501" s="11" t="s">
        <v>5787</v>
      </c>
      <c r="H501" s="11" t="s">
        <v>4474</v>
      </c>
      <c r="I501" s="11" t="s">
        <v>2512</v>
      </c>
      <c r="J501" s="1" t="str">
        <f t="shared" si="39"/>
        <v>R500 : C16463 + C00001 -&gt; C18076</v>
      </c>
      <c r="K501" s="1" t="str">
        <f t="shared" si="38"/>
        <v>(${Variables:E3_1_4_52_kcat} * ${Variables:E3_1_4_52_conc}*C16463 * C00001) / (${Variables:E3_1_4_52_km}+${Variables:E3_1_4_52_conc}*C16463 * C00001)</v>
      </c>
      <c r="L501" s="1" t="str">
        <f t="shared" si="37"/>
        <v>R500 : C16463 + C00001 -&gt; C18076 | (${Variables:E3_1_4_52_kcat} * ${Variables:E3_1_4_52_conc}*C16463 * C00001) / (${Variables:E3_1_4_52_km}+${Variables:E3_1_4_52_conc}*C16463 * C00001)</v>
      </c>
    </row>
    <row r="502" spans="1:12" ht="75" x14ac:dyDescent="0.25">
      <c r="A502" s="18" t="str">
        <f t="shared" si="36"/>
        <v>R501</v>
      </c>
      <c r="B502" s="4" t="s">
        <v>2572</v>
      </c>
      <c r="C502" s="5" t="s">
        <v>2573</v>
      </c>
      <c r="D502" s="19" t="s">
        <v>2513</v>
      </c>
      <c r="E502" s="5" t="s">
        <v>633</v>
      </c>
      <c r="F502" s="23" t="s">
        <v>5262</v>
      </c>
      <c r="G502" s="11" t="s">
        <v>5788</v>
      </c>
      <c r="H502" s="11" t="s">
        <v>4475</v>
      </c>
      <c r="I502" s="11" t="s">
        <v>2514</v>
      </c>
      <c r="J502" s="1" t="str">
        <f t="shared" si="39"/>
        <v>R501 : C00575 + C00001 -&gt; C00020</v>
      </c>
      <c r="K502" s="1" t="str">
        <f t="shared" si="38"/>
        <v>(${Variables:E3_1_4_53_kcat} * ${Variables:E3_1_4_53_conc}*C00575 * C00001) / (${Variables:E3_1_4_53_km}+${Variables:E3_1_4_53_conc}*C00575 * C00001)</v>
      </c>
      <c r="L502" s="1" t="str">
        <f t="shared" si="37"/>
        <v>R501 : C00575 + C00001 -&gt; C00020 | (${Variables:E3_1_4_53_kcat} * ${Variables:E3_1_4_53_conc}*C00575 * C00001) / (${Variables:E3_1_4_53_km}+${Variables:E3_1_4_53_conc}*C00575 * C00001)</v>
      </c>
    </row>
    <row r="503" spans="1:12" ht="75" x14ac:dyDescent="0.25">
      <c r="A503" s="18" t="str">
        <f t="shared" si="36"/>
        <v>R502</v>
      </c>
      <c r="B503" s="4" t="s">
        <v>2574</v>
      </c>
      <c r="C503" s="5" t="s">
        <v>2575</v>
      </c>
      <c r="D503" s="19" t="s">
        <v>2515</v>
      </c>
      <c r="E503" s="5" t="s">
        <v>20</v>
      </c>
      <c r="F503" s="23" t="s">
        <v>5263</v>
      </c>
      <c r="G503" s="11" t="s">
        <v>5789</v>
      </c>
      <c r="H503" s="11" t="s">
        <v>4476</v>
      </c>
      <c r="I503" s="11" t="s">
        <v>4477</v>
      </c>
      <c r="J503" s="1" t="str">
        <f t="shared" si="39"/>
        <v>R502 : C00286 + C00001 -&gt; C00330 + C00536</v>
      </c>
      <c r="K503" s="1" t="str">
        <f t="shared" si="38"/>
        <v>(${Variables:E3_1_5_1_kcat} * ${Variables:E3_1_5_1_conc}*C00286 * C00001) / (${Variables:E3_1_5_1_km}+${Variables:E3_1_5_1_conc}*C00286 * C00001)</v>
      </c>
      <c r="L503" s="1" t="str">
        <f t="shared" si="37"/>
        <v>R502 : C00286 + C00001 -&gt; C00330 + C00536 | (${Variables:E3_1_5_1_kcat} * ${Variables:E3_1_5_1_conc}*C00286 * C00001) / (${Variables:E3_1_5_1_km}+${Variables:E3_1_5_1_conc}*C00286 * C00001)</v>
      </c>
    </row>
    <row r="504" spans="1:12" ht="75" x14ac:dyDescent="0.25">
      <c r="A504" s="18" t="str">
        <f t="shared" si="36"/>
        <v>R503</v>
      </c>
      <c r="B504" s="4" t="s">
        <v>2574</v>
      </c>
      <c r="C504" s="5" t="s">
        <v>2576</v>
      </c>
      <c r="D504" s="19" t="s">
        <v>2515</v>
      </c>
      <c r="E504" s="5" t="s">
        <v>20</v>
      </c>
      <c r="F504" s="23" t="s">
        <v>5263</v>
      </c>
      <c r="G504" s="11" t="s">
        <v>5789</v>
      </c>
      <c r="H504" s="11" t="s">
        <v>4476</v>
      </c>
      <c r="I504" s="11" t="s">
        <v>4477</v>
      </c>
      <c r="J504" s="1" t="str">
        <f t="shared" si="39"/>
        <v>R503 : C00286 + C00001 -&gt; C00330 + C00536</v>
      </c>
      <c r="K504" s="1" t="str">
        <f t="shared" si="38"/>
        <v>(${Variables:E3_1_5_1_kcat} * ${Variables:E3_1_5_1_conc}*C00286 * C00001) / (${Variables:E3_1_5_1_km}+${Variables:E3_1_5_1_conc}*C00286 * C00001)</v>
      </c>
      <c r="L504" s="1" t="str">
        <f t="shared" si="37"/>
        <v>R503 : C00286 + C00001 -&gt; C00330 + C00536 | (${Variables:E3_1_5_1_kcat} * ${Variables:E3_1_5_1_conc}*C00286 * C00001) / (${Variables:E3_1_5_1_km}+${Variables:E3_1_5_1_conc}*C00286 * C00001)</v>
      </c>
    </row>
    <row r="505" spans="1:12" ht="75" x14ac:dyDescent="0.25">
      <c r="A505" s="18" t="str">
        <f t="shared" si="36"/>
        <v>R504</v>
      </c>
      <c r="B505" s="4" t="s">
        <v>2020</v>
      </c>
      <c r="C505" s="5" t="s">
        <v>2021</v>
      </c>
      <c r="D505" s="19" t="s">
        <v>2516</v>
      </c>
      <c r="E505" s="5" t="s">
        <v>56</v>
      </c>
      <c r="F505" s="23" t="s">
        <v>5264</v>
      </c>
      <c r="G505" s="40" t="s">
        <v>5790</v>
      </c>
      <c r="H505" s="19" t="s">
        <v>4478</v>
      </c>
      <c r="I505" s="19" t="s">
        <v>4479</v>
      </c>
      <c r="J505" s="1" t="str">
        <f t="shared" si="39"/>
        <v>R504 : C01228 + C00001 -&gt; C00035 + C00013</v>
      </c>
      <c r="K505" s="1" t="str">
        <f t="shared" si="38"/>
        <v>(${Variables:E3_1_7_2_kcat} * ${Variables:E3_1_7_2_conc}*C01228 * C00001) / (${Variables:E3_1_7_2_km}+${Variables:E3_1_7_2_conc}*C01228 * C00001)</v>
      </c>
      <c r="L505" s="1" t="str">
        <f t="shared" si="37"/>
        <v>R504 : C01228 + C00001 -&gt; C00035 + C00013 | (${Variables:E3_1_7_2_kcat} * ${Variables:E3_1_7_2_conc}*C01228 * C00001) / (${Variables:E3_1_7_2_km}+${Variables:E3_1_7_2_conc}*C01228 * C00001)</v>
      </c>
    </row>
    <row r="506" spans="1:12" ht="75" x14ac:dyDescent="0.25">
      <c r="A506" s="18" t="str">
        <f t="shared" si="36"/>
        <v>R505</v>
      </c>
      <c r="B506" s="4" t="s">
        <v>2577</v>
      </c>
      <c r="C506" s="5" t="s">
        <v>2578</v>
      </c>
      <c r="D506" s="19" t="s">
        <v>2517</v>
      </c>
      <c r="E506" s="5" t="s">
        <v>649</v>
      </c>
      <c r="F506" s="23" t="s">
        <v>5265</v>
      </c>
      <c r="G506" s="40" t="s">
        <v>5791</v>
      </c>
      <c r="H506" s="19" t="s">
        <v>4480</v>
      </c>
      <c r="I506" s="19" t="s">
        <v>4481</v>
      </c>
      <c r="J506" s="1" t="str">
        <f t="shared" si="39"/>
        <v>R505 : C00021 + C00001 -&gt; C00212 + C00155</v>
      </c>
      <c r="K506" s="1" t="str">
        <f t="shared" si="38"/>
        <v>(${Variables:E3_13_2_1_kcat} * ${Variables:E3_13_2_1_conc}*C00021 * C00001) / (${Variables:E3_13_2_1_km}+${Variables:E3_13_2_1_conc}*C00021 * C00001)</v>
      </c>
      <c r="L506" s="1" t="str">
        <f t="shared" si="37"/>
        <v>R505 : C00021 + C00001 -&gt; C00212 + C00155 | (${Variables:E3_13_2_1_kcat} * ${Variables:E3_13_2_1_conc}*C00021 * C00001) / (${Variables:E3_13_2_1_km}+${Variables:E3_13_2_1_conc}*C00021 * C00001)</v>
      </c>
    </row>
    <row r="507" spans="1:12" ht="75" x14ac:dyDescent="0.25">
      <c r="A507" s="18" t="str">
        <f t="shared" si="36"/>
        <v>R506</v>
      </c>
      <c r="B507" s="4" t="s">
        <v>2584</v>
      </c>
      <c r="C507" s="5" t="s">
        <v>2585</v>
      </c>
      <c r="D507" s="19" t="s">
        <v>2523</v>
      </c>
      <c r="E507" s="5" t="s">
        <v>674</v>
      </c>
      <c r="F507" s="23" t="s">
        <v>5268</v>
      </c>
      <c r="G507" s="11" t="s">
        <v>5792</v>
      </c>
      <c r="H507" s="11" t="s">
        <v>4482</v>
      </c>
      <c r="I507" s="11" t="s">
        <v>4483</v>
      </c>
      <c r="J507" s="1" t="str">
        <f>A507&amp;" : "&amp;H507 &amp;" -&gt; "&amp; I507</f>
        <v>R506 : C03536 + C00001 -&gt; C00396 + C00117 + C00080</v>
      </c>
      <c r="K507" s="1" t="str">
        <f t="shared" si="38"/>
        <v>(${Variables:E3_2_2_10_kcat} * ${Variables:E3_2_2_10_conc}*C03536 * C00001) / (${Variables:E3_2_2_10_km}+${Variables:E3_2_2_10_conc}*C03536 * C00001)</v>
      </c>
      <c r="L507" s="1" t="str">
        <f t="shared" ref="L507:L567" si="40">J507&amp;" | "&amp;K507</f>
        <v>R506 : C03536 + C00001 -&gt; C00396 + C00117 + C00080 | (${Variables:E3_2_2_10_kcat} * ${Variables:E3_2_2_10_conc}*C03536 * C00001) / (${Variables:E3_2_2_10_km}+${Variables:E3_2_2_10_conc}*C03536 * C00001)</v>
      </c>
    </row>
    <row r="508" spans="1:12" ht="75" x14ac:dyDescent="0.25">
      <c r="A508" s="18" t="str">
        <f t="shared" si="36"/>
        <v>R507</v>
      </c>
      <c r="B508" s="4" t="s">
        <v>2594</v>
      </c>
      <c r="C508" s="5" t="s">
        <v>2595</v>
      </c>
      <c r="D508" s="19" t="s">
        <v>2532</v>
      </c>
      <c r="E508" s="5" t="s">
        <v>232</v>
      </c>
      <c r="F508" s="23" t="s">
        <v>5269</v>
      </c>
      <c r="G508" s="40" t="s">
        <v>5793</v>
      </c>
      <c r="H508" s="19" t="s">
        <v>4484</v>
      </c>
      <c r="I508" s="19" t="s">
        <v>4485</v>
      </c>
      <c r="J508" s="1" t="str">
        <f>A508&amp;" : "&amp;H508 &amp;" -&gt; "&amp; I508</f>
        <v>R507 : C00020 + C00001 -&gt; C00147 + C00117</v>
      </c>
      <c r="K508" s="1" t="str">
        <f t="shared" si="38"/>
        <v>(${Variables:E3_2_2_4_kcat} * ${Variables:E3_2_2_4_conc}*C00020 * C00001) / (${Variables:E3_2_2_4_km}+${Variables:E3_2_2_4_conc}*C00020 * C00001)</v>
      </c>
      <c r="L508" s="1" t="str">
        <f t="shared" si="40"/>
        <v>R507 : C00020 + C00001 -&gt; C00147 + C00117 | (${Variables:E3_2_2_4_kcat} * ${Variables:E3_2_2_4_conc}*C00020 * C00001) / (${Variables:E3_2_2_4_km}+${Variables:E3_2_2_4_conc}*C00020 * C00001)</v>
      </c>
    </row>
    <row r="509" spans="1:12" ht="75" x14ac:dyDescent="0.25">
      <c r="A509" s="18" t="str">
        <f t="shared" si="36"/>
        <v>R508</v>
      </c>
      <c r="B509" s="4" t="s">
        <v>2584</v>
      </c>
      <c r="C509" s="5" t="s">
        <v>2585</v>
      </c>
      <c r="D509" s="19" t="s">
        <v>2532</v>
      </c>
      <c r="E509" s="5" t="s">
        <v>232</v>
      </c>
      <c r="F509" s="23" t="s">
        <v>5269</v>
      </c>
      <c r="G509" s="11" t="s">
        <v>5793</v>
      </c>
      <c r="H509" s="11" t="s">
        <v>4484</v>
      </c>
      <c r="I509" s="11" t="s">
        <v>4485</v>
      </c>
      <c r="J509" s="1" t="str">
        <f>A509&amp;" : "&amp;H509 &amp;" -&gt; "&amp; I509</f>
        <v>R508 : C00020 + C00001 -&gt; C00147 + C00117</v>
      </c>
      <c r="K509" s="1" t="str">
        <f t="shared" si="38"/>
        <v>(${Variables:E3_2_2_4_kcat} * ${Variables:E3_2_2_4_conc}*C00020 * C00001) / (${Variables:E3_2_2_4_km}+${Variables:E3_2_2_4_conc}*C00020 * C00001)</v>
      </c>
      <c r="L509" s="1" t="str">
        <f t="shared" si="40"/>
        <v>R508 : C00020 + C00001 -&gt; C00147 + C00117 | (${Variables:E3_2_2_4_kcat} * ${Variables:E3_2_2_4_conc}*C00020 * C00001) / (${Variables:E3_2_2_4_km}+${Variables:E3_2_2_4_conc}*C00020 * C00001)</v>
      </c>
    </row>
    <row r="510" spans="1:12" ht="75" x14ac:dyDescent="0.25">
      <c r="A510" s="18" t="str">
        <f t="shared" ref="A510:A574" si="41">"R"&amp;ROW()-1</f>
        <v>R509</v>
      </c>
      <c r="B510" s="4" t="s">
        <v>2738</v>
      </c>
      <c r="C510" s="5" t="s">
        <v>2739</v>
      </c>
      <c r="D510" s="19" t="s">
        <v>2636</v>
      </c>
      <c r="E510" s="5" t="s">
        <v>588</v>
      </c>
      <c r="F510" s="23" t="s">
        <v>5273</v>
      </c>
      <c r="G510" s="40" t="s">
        <v>5794</v>
      </c>
      <c r="H510" s="19" t="s">
        <v>4486</v>
      </c>
      <c r="I510" s="19" t="s">
        <v>4487</v>
      </c>
      <c r="J510" s="1" t="str">
        <f t="shared" ref="J510:J573" si="42">A510&amp;" : "&amp;H510 &amp;" -&gt; "&amp; I510</f>
        <v>R509 : C00234 + C00001 -&gt; C00058 + C00101</v>
      </c>
      <c r="K510" s="1" t="str">
        <f t="shared" si="38"/>
        <v>(${Variables:E3_5_1_10_kcat} * ${Variables:E3_5_1_10_conc}*C00234 * C00001) / (${Variables:E3_5_1_10_km}+${Variables:E3_5_1_10_conc}*C00234 * C00001)</v>
      </c>
      <c r="L510" s="1" t="str">
        <f t="shared" si="40"/>
        <v>R509 : C00234 + C00001 -&gt; C00058 + C00101 | (${Variables:E3_5_1_10_kcat} * ${Variables:E3_5_1_10_conc}*C00234 * C00001) / (${Variables:E3_5_1_10_km}+${Variables:E3_5_1_10_conc}*C00234 * C00001)</v>
      </c>
    </row>
    <row r="511" spans="1:12" ht="75" x14ac:dyDescent="0.25">
      <c r="A511" s="18" t="str">
        <f t="shared" si="41"/>
        <v>R510</v>
      </c>
      <c r="B511" s="4" t="s">
        <v>2740</v>
      </c>
      <c r="C511" s="5" t="s">
        <v>2741</v>
      </c>
      <c r="D511" s="19" t="s">
        <v>2637</v>
      </c>
      <c r="E511" s="5" t="s">
        <v>595</v>
      </c>
      <c r="F511" s="23" t="s">
        <v>5274</v>
      </c>
      <c r="G511" s="11" t="s">
        <v>5795</v>
      </c>
      <c r="H511" s="11" t="s">
        <v>4488</v>
      </c>
      <c r="I511" s="11" t="s">
        <v>4489</v>
      </c>
      <c r="J511" s="1" t="str">
        <f t="shared" si="42"/>
        <v>R510 : C22418 + C00001 -&gt; C22409 + C00033</v>
      </c>
      <c r="K511" s="1" t="str">
        <f t="shared" si="38"/>
        <v>(${Variables:E3_5_1_108_kcat} * ${Variables:E3_5_1_108_conc}*C22418 * C00001) / (${Variables:E3_5_1_108_km}+${Variables:E3_5_1_108_conc}*C22418 * C00001)</v>
      </c>
      <c r="L511" s="1" t="str">
        <f t="shared" si="40"/>
        <v>R510 : C22418 + C00001 -&gt; C22409 + C00033 | (${Variables:E3_5_1_108_kcat} * ${Variables:E3_5_1_108_conc}*C22418 * C00001) / (${Variables:E3_5_1_108_km}+${Variables:E3_5_1_108_conc}*C22418 * C00001)</v>
      </c>
    </row>
    <row r="512" spans="1:12" ht="75" x14ac:dyDescent="0.25">
      <c r="A512" s="18" t="str">
        <f t="shared" si="41"/>
        <v>R511</v>
      </c>
      <c r="B512" s="4" t="s">
        <v>2742</v>
      </c>
      <c r="C512" s="5" t="s">
        <v>2743</v>
      </c>
      <c r="D512" s="19" t="s">
        <v>2638</v>
      </c>
      <c r="E512" s="5" t="s">
        <v>662</v>
      </c>
      <c r="F512" s="23" t="s">
        <v>5275</v>
      </c>
      <c r="G512" s="40" t="s">
        <v>5796</v>
      </c>
      <c r="H512" s="19" t="s">
        <v>4490</v>
      </c>
      <c r="I512" s="19" t="s">
        <v>4491</v>
      </c>
      <c r="J512" s="1" t="str">
        <f t="shared" si="42"/>
        <v>R511 : C00437 + C00001 -&gt; C00033 + C00077</v>
      </c>
      <c r="K512" s="1" t="str">
        <f t="shared" si="38"/>
        <v>(${Variables:E3_5_1_16_kcat} * ${Variables:E3_5_1_16_conc}*C00437 * C00001) / (${Variables:E3_5_1_16_km}+${Variables:E3_5_1_16_conc}*C00437 * C00001)</v>
      </c>
      <c r="L512" s="1" t="str">
        <f t="shared" si="40"/>
        <v>R511 : C00437 + C00001 -&gt; C00033 + C00077 | (${Variables:E3_5_1_16_kcat} * ${Variables:E3_5_1_16_conc}*C00437 * C00001) / (${Variables:E3_5_1_16_km}+${Variables:E3_5_1_16_conc}*C00437 * C00001)</v>
      </c>
    </row>
    <row r="513" spans="1:12" ht="75" x14ac:dyDescent="0.25">
      <c r="A513" s="18" t="str">
        <f t="shared" si="41"/>
        <v>R512</v>
      </c>
      <c r="B513" s="4" t="s">
        <v>2744</v>
      </c>
      <c r="C513" s="5" t="s">
        <v>2745</v>
      </c>
      <c r="D513" s="19" t="s">
        <v>2639</v>
      </c>
      <c r="E513" s="5" t="s">
        <v>411</v>
      </c>
      <c r="F513" s="23" t="s">
        <v>5276</v>
      </c>
      <c r="G513" s="40" t="s">
        <v>5797</v>
      </c>
      <c r="H513" s="19" t="s">
        <v>4492</v>
      </c>
      <c r="I513" s="19" t="s">
        <v>4493</v>
      </c>
      <c r="J513" s="1" t="str">
        <f t="shared" si="42"/>
        <v>R512 : C04421 + C00001 -&gt; C00042 + C00666</v>
      </c>
      <c r="K513" s="1" t="str">
        <f t="shared" si="38"/>
        <v>(${Variables:E3_5_1_18_kcat} * ${Variables:E3_5_1_18_conc}*C04421 * C00001) / (${Variables:E3_5_1_18_km}+${Variables:E3_5_1_18_conc}*C04421 * C00001)</v>
      </c>
      <c r="L513" s="1" t="str">
        <f t="shared" si="40"/>
        <v>R512 : C04421 + C00001 -&gt; C00042 + C00666 | (${Variables:E3_5_1_18_kcat} * ${Variables:E3_5_1_18_conc}*C04421 * C00001) / (${Variables:E3_5_1_18_km}+${Variables:E3_5_1_18_conc}*C04421 * C00001)</v>
      </c>
    </row>
    <row r="514" spans="1:12" ht="75" x14ac:dyDescent="0.25">
      <c r="A514" s="18" t="str">
        <f t="shared" si="41"/>
        <v>R513</v>
      </c>
      <c r="B514" s="4" t="s">
        <v>2735</v>
      </c>
      <c r="C514" s="5" t="s">
        <v>2736</v>
      </c>
      <c r="D514" s="19" t="s">
        <v>2640</v>
      </c>
      <c r="E514" s="5" t="s">
        <v>335</v>
      </c>
      <c r="F514" s="23" t="s">
        <v>5277</v>
      </c>
      <c r="G514" s="11" t="s">
        <v>5798</v>
      </c>
      <c r="H514" s="11" t="s">
        <v>4494</v>
      </c>
      <c r="I514" s="11" t="s">
        <v>4495</v>
      </c>
      <c r="J514" s="1" t="str">
        <f t="shared" si="42"/>
        <v>R513 : C00153 + C00001 -&gt; C00253 + C00014</v>
      </c>
      <c r="K514" s="1" t="str">
        <f t="shared" si="38"/>
        <v>(${Variables:E3_5_1_19_kcat} * ${Variables:E3_5_1_19_conc}*C00153 * C00001) / (${Variables:E3_5_1_19_km}+${Variables:E3_5_1_19_conc}*C00153 * C00001)</v>
      </c>
      <c r="L514" s="1" t="str">
        <f t="shared" si="40"/>
        <v>R513 : C00153 + C00001 -&gt; C00253 + C00014 | (${Variables:E3_5_1_19_kcat} * ${Variables:E3_5_1_19_conc}*C00153 * C00001) / (${Variables:E3_5_1_19_km}+${Variables:E3_5_1_19_conc}*C00153 * C00001)</v>
      </c>
    </row>
    <row r="515" spans="1:12" ht="75" x14ac:dyDescent="0.25">
      <c r="A515" s="18" t="str">
        <f t="shared" si="41"/>
        <v>R514</v>
      </c>
      <c r="B515" s="4" t="s">
        <v>2746</v>
      </c>
      <c r="C515" s="5" t="s">
        <v>2747</v>
      </c>
      <c r="D515" s="19" t="s">
        <v>2641</v>
      </c>
      <c r="E515" s="5" t="s">
        <v>42</v>
      </c>
      <c r="F515" s="23" t="s">
        <v>5278</v>
      </c>
      <c r="G515" s="11" t="s">
        <v>5545</v>
      </c>
      <c r="H515" s="11" t="s">
        <v>4496</v>
      </c>
      <c r="I515" s="11" t="s">
        <v>4497</v>
      </c>
      <c r="J515" s="1" t="str">
        <f t="shared" si="42"/>
        <v>R514 : C00064 + C00001 -&gt; C00025 + C00014</v>
      </c>
      <c r="K515" s="1" t="str">
        <f t="shared" si="38"/>
        <v>(${Variables:E3_5_1_2_kcat} * ${Variables:E3_5_1_2_conc}*C00064 * C00001) / (${Variables:E3_5_1_2_km}+${Variables:E3_5_1_2_conc}*C00064 * C00001)</v>
      </c>
      <c r="L515" s="1" t="str">
        <f t="shared" si="40"/>
        <v>R514 : C00064 + C00001 -&gt; C00025 + C00014 | (${Variables:E3_5_1_2_kcat} * ${Variables:E3_5_1_2_conc}*C00064 * C00001) / (${Variables:E3_5_1_2_km}+${Variables:E3_5_1_2_conc}*C00064 * C00001)</v>
      </c>
    </row>
    <row r="516" spans="1:12" ht="75" x14ac:dyDescent="0.25">
      <c r="A516" s="18" t="str">
        <f t="shared" si="41"/>
        <v>R515</v>
      </c>
      <c r="B516" s="4" t="s">
        <v>2752</v>
      </c>
      <c r="C516" s="5" t="s">
        <v>2753</v>
      </c>
      <c r="D516" s="11" t="s">
        <v>2644</v>
      </c>
      <c r="E516" s="5" t="s">
        <v>31</v>
      </c>
      <c r="F516" s="23" t="s">
        <v>5279</v>
      </c>
      <c r="G516" s="11" t="s">
        <v>5799</v>
      </c>
      <c r="H516" s="11" t="s">
        <v>4498</v>
      </c>
      <c r="I516" s="11" t="s">
        <v>7311</v>
      </c>
      <c r="J516" s="1" t="str">
        <f t="shared" si="42"/>
        <v>R515 : C00086 + C00001 -&gt; C00011 + C00014</v>
      </c>
      <c r="K516" s="1" t="str">
        <f t="shared" ref="K516:K579" si="43">"(${Variables:"&amp;F516&amp;"_kcat} * ${Variables:"&amp;F516&amp;"_conc}*"&amp;G516&amp;") / (${Variables:"&amp;F516&amp;"_km}+${Variables:"&amp;F516&amp;"_conc}*"&amp;G516&amp;")"</f>
        <v>(${Variables:E3_5_1_5_kcat} * ${Variables:E3_5_1_5_conc}*C00086 * C00001) / (${Variables:E3_5_1_5_km}+${Variables:E3_5_1_5_conc}*C00086 * C00001)</v>
      </c>
      <c r="L516" s="1" t="str">
        <f t="shared" si="40"/>
        <v>R515 : C00086 + C00001 -&gt; C00011 + C00014 | (${Variables:E3_5_1_5_kcat} * ${Variables:E3_5_1_5_conc}*C00086 * C00001) / (${Variables:E3_5_1_5_km}+${Variables:E3_5_1_5_conc}*C00086 * C00001)</v>
      </c>
    </row>
    <row r="517" spans="1:12" ht="75" x14ac:dyDescent="0.25">
      <c r="A517" s="18" t="str">
        <f t="shared" si="41"/>
        <v>R516</v>
      </c>
      <c r="B517" s="4"/>
      <c r="C517" s="5" t="s">
        <v>2754</v>
      </c>
      <c r="D517" s="11" t="s">
        <v>2644</v>
      </c>
      <c r="E517" s="5" t="s">
        <v>31</v>
      </c>
      <c r="F517" s="23" t="s">
        <v>5279</v>
      </c>
      <c r="G517" s="11" t="s">
        <v>5799</v>
      </c>
      <c r="H517" s="11" t="s">
        <v>4498</v>
      </c>
      <c r="I517" s="11" t="s">
        <v>7311</v>
      </c>
      <c r="J517" s="1" t="str">
        <f t="shared" si="42"/>
        <v>R516 : C00086 + C00001 -&gt; C00011 + C00014</v>
      </c>
      <c r="K517" s="1" t="str">
        <f t="shared" si="43"/>
        <v>(${Variables:E3_5_1_5_kcat} * ${Variables:E3_5_1_5_conc}*C00086 * C00001) / (${Variables:E3_5_1_5_km}+${Variables:E3_5_1_5_conc}*C00086 * C00001)</v>
      </c>
      <c r="L517" s="1" t="str">
        <f t="shared" si="40"/>
        <v>R516 : C00086 + C00001 -&gt; C00011 + C00014 | (${Variables:E3_5_1_5_kcat} * ${Variables:E3_5_1_5_conc}*C00086 * C00001) / (${Variables:E3_5_1_5_km}+${Variables:E3_5_1_5_conc}*C00086 * C00001)</v>
      </c>
    </row>
    <row r="518" spans="1:12" ht="75" x14ac:dyDescent="0.25">
      <c r="A518" s="18" t="str">
        <f t="shared" si="41"/>
        <v>R517</v>
      </c>
      <c r="B518" s="4" t="s">
        <v>2755</v>
      </c>
      <c r="C518" s="5" t="s">
        <v>2756</v>
      </c>
      <c r="D518" s="11" t="s">
        <v>2644</v>
      </c>
      <c r="E518" s="5" t="s">
        <v>31</v>
      </c>
      <c r="F518" s="23" t="s">
        <v>5279</v>
      </c>
      <c r="G518" s="11" t="s">
        <v>5799</v>
      </c>
      <c r="H518" s="11" t="s">
        <v>4498</v>
      </c>
      <c r="I518" s="11" t="s">
        <v>7311</v>
      </c>
      <c r="J518" s="1" t="str">
        <f t="shared" si="42"/>
        <v>R517 : C00086 + C00001 -&gt; C00011 + C00014</v>
      </c>
      <c r="K518" s="1" t="str">
        <f t="shared" si="43"/>
        <v>(${Variables:E3_5_1_5_kcat} * ${Variables:E3_5_1_5_conc}*C00086 * C00001) / (${Variables:E3_5_1_5_km}+${Variables:E3_5_1_5_conc}*C00086 * C00001)</v>
      </c>
      <c r="L518" s="1" t="str">
        <f t="shared" si="40"/>
        <v>R517 : C00086 + C00001 -&gt; C00011 + C00014 | (${Variables:E3_5_1_5_kcat} * ${Variables:E3_5_1_5_conc}*C00086 * C00001) / (${Variables:E3_5_1_5_km}+${Variables:E3_5_1_5_conc}*C00086 * C00001)</v>
      </c>
    </row>
    <row r="519" spans="1:12" ht="75" x14ac:dyDescent="0.25">
      <c r="A519" s="18" t="str">
        <f t="shared" si="41"/>
        <v>R518</v>
      </c>
      <c r="B519" s="4" t="s">
        <v>2757</v>
      </c>
      <c r="C519" s="5" t="s">
        <v>2758</v>
      </c>
      <c r="D519" s="19" t="s">
        <v>2645</v>
      </c>
      <c r="E519" s="5" t="s">
        <v>672</v>
      </c>
      <c r="F519" s="23" t="s">
        <v>5280</v>
      </c>
      <c r="G519" s="11" t="s">
        <v>5800</v>
      </c>
      <c r="H519" s="11" t="s">
        <v>4499</v>
      </c>
      <c r="I519" s="11" t="s">
        <v>4500</v>
      </c>
      <c r="J519" s="1" t="str">
        <f t="shared" si="42"/>
        <v>R518 : C00436 + C00001 -&gt; C00134 + C00011 + C00014</v>
      </c>
      <c r="K519" s="1" t="str">
        <f t="shared" si="43"/>
        <v>(${Variables:E3_5_1_53_kcat} * ${Variables:E3_5_1_53_conc}*C00436 * C00001) / (${Variables:E3_5_1_53_km}+${Variables:E3_5_1_53_conc}*C00436 * C00001)</v>
      </c>
      <c r="L519" s="1" t="str">
        <f t="shared" si="40"/>
        <v>R518 : C00436 + C00001 -&gt; C00134 + C00011 + C00014 | (${Variables:E3_5_1_53_kcat} * ${Variables:E3_5_1_53_conc}*C00436 * C00001) / (${Variables:E3_5_1_53_km}+${Variables:E3_5_1_53_conc}*C00436 * C00001)</v>
      </c>
    </row>
    <row r="520" spans="1:12" ht="75" x14ac:dyDescent="0.25">
      <c r="A520" s="18" t="str">
        <f t="shared" si="41"/>
        <v>R519</v>
      </c>
      <c r="B520" s="4" t="s">
        <v>2759</v>
      </c>
      <c r="C520" s="5" t="s">
        <v>2760</v>
      </c>
      <c r="D520" s="19" t="s">
        <v>2646</v>
      </c>
      <c r="E520" s="5" t="s">
        <v>269</v>
      </c>
      <c r="F520" s="23" t="s">
        <v>5281</v>
      </c>
      <c r="G520" s="11" t="s">
        <v>5801</v>
      </c>
      <c r="H520" s="11" t="s">
        <v>4501</v>
      </c>
      <c r="I520" s="11" t="s">
        <v>7311</v>
      </c>
      <c r="J520" s="1" t="str">
        <f t="shared" si="42"/>
        <v>R519 : C01010 + C00001 -&gt; C00011 + C00014</v>
      </c>
      <c r="K520" s="1" t="str">
        <f t="shared" si="43"/>
        <v>(${Variables:E3_5_1_54_kcat} * ${Variables:E3_5_1_54_conc}*C01010 * C00001) / (${Variables:E3_5_1_54_km}+${Variables:E3_5_1_54_conc}*C01010 * C00001)</v>
      </c>
      <c r="L520" s="1" t="str">
        <f t="shared" si="40"/>
        <v>R519 : C01010 + C00001 -&gt; C00011 + C00014 | (${Variables:E3_5_1_54_kcat} * ${Variables:E3_5_1_54_conc}*C01010 * C00001) / (${Variables:E3_5_1_54_km}+${Variables:E3_5_1_54_conc}*C01010 * C00001)</v>
      </c>
    </row>
    <row r="521" spans="1:12" ht="75" x14ac:dyDescent="0.25">
      <c r="A521" s="18" t="str">
        <f t="shared" si="41"/>
        <v>R520</v>
      </c>
      <c r="B521" s="4" t="s">
        <v>2761</v>
      </c>
      <c r="C521" s="5" t="s">
        <v>2762</v>
      </c>
      <c r="D521" s="19" t="s">
        <v>2647</v>
      </c>
      <c r="E521" s="5" t="s">
        <v>259</v>
      </c>
      <c r="F521" s="23" t="s">
        <v>5282</v>
      </c>
      <c r="G521" s="11" t="s">
        <v>5802</v>
      </c>
      <c r="H521" s="11" t="s">
        <v>4502</v>
      </c>
      <c r="I521" s="11" t="s">
        <v>4503</v>
      </c>
      <c r="J521" s="1" t="str">
        <f t="shared" si="42"/>
        <v>R520 : C11439 + C00001 -&gt; C11440 + C00058</v>
      </c>
      <c r="K521" s="1" t="str">
        <f t="shared" si="43"/>
        <v>(${Variables:E3_5_1_88_kcat} * ${Variables:E3_5_1_88_conc}*C11439 * C00001) / (${Variables:E3_5_1_88_km}+${Variables:E3_5_1_88_conc}*C11439 * C00001)</v>
      </c>
      <c r="L521" s="1" t="str">
        <f t="shared" si="40"/>
        <v>R520 : C11439 + C00001 -&gt; C11440 + C00058 | (${Variables:E3_5_1_88_kcat} * ${Variables:E3_5_1_88_conc}*C11439 * C00001) / (${Variables:E3_5_1_88_km}+${Variables:E3_5_1_88_conc}*C11439 * C00001)</v>
      </c>
    </row>
    <row r="522" spans="1:12" ht="75" x14ac:dyDescent="0.25">
      <c r="A522" s="18" t="str">
        <f t="shared" si="41"/>
        <v>R521</v>
      </c>
      <c r="B522" s="4"/>
      <c r="C522" s="5" t="s">
        <v>2763</v>
      </c>
      <c r="D522" s="19" t="s">
        <v>2648</v>
      </c>
      <c r="E522" s="5" t="s">
        <v>270</v>
      </c>
      <c r="F522" s="23" t="s">
        <v>5283</v>
      </c>
      <c r="G522" s="11" t="s">
        <v>5803</v>
      </c>
      <c r="H522" s="11" t="s">
        <v>4504</v>
      </c>
      <c r="I522" s="11" t="s">
        <v>2649</v>
      </c>
      <c r="J522" s="1" t="str">
        <f t="shared" si="42"/>
        <v>R521 : C00791 + C00001 -&gt; C00300</v>
      </c>
      <c r="K522" s="1" t="str">
        <f t="shared" si="43"/>
        <v>(${Variables:E3_5_2_10_kcat} * ${Variables:E3_5_2_10_conc}*C00791 * C00001) / (${Variables:E3_5_2_10_km}+${Variables:E3_5_2_10_conc}*C00791 * C00001)</v>
      </c>
      <c r="L522" s="1" t="str">
        <f t="shared" si="40"/>
        <v>R521 : C00791 + C00001 -&gt; C00300 | (${Variables:E3_5_2_10_kcat} * ${Variables:E3_5_2_10_conc}*C00791 * C00001) / (${Variables:E3_5_2_10_km}+${Variables:E3_5_2_10_conc}*C00791 * C00001)</v>
      </c>
    </row>
    <row r="523" spans="1:12" ht="75" x14ac:dyDescent="0.25">
      <c r="A523" s="18" t="str">
        <f t="shared" si="41"/>
        <v>R522</v>
      </c>
      <c r="B523" s="4" t="s">
        <v>2764</v>
      </c>
      <c r="C523" s="5" t="s">
        <v>2765</v>
      </c>
      <c r="D523" s="11" t="s">
        <v>2650</v>
      </c>
      <c r="E523" s="5" t="s">
        <v>389</v>
      </c>
      <c r="F523" s="23" t="s">
        <v>5284</v>
      </c>
      <c r="G523" s="11" t="s">
        <v>5804</v>
      </c>
      <c r="H523" s="11" t="s">
        <v>4505</v>
      </c>
      <c r="I523" s="11" t="s">
        <v>2651</v>
      </c>
      <c r="J523" s="1" t="str">
        <f t="shared" si="42"/>
        <v>R522 : C11821 + C00001 -&gt; C12248</v>
      </c>
      <c r="K523" s="1" t="str">
        <f t="shared" si="43"/>
        <v>(${Variables:E3_5_2_17_kcat} * ${Variables:E3_5_2_17_conc}*C11821 * C00001) / (${Variables:E3_5_2_17_km}+${Variables:E3_5_2_17_conc}*C11821 * C00001)</v>
      </c>
      <c r="L523" s="1" t="str">
        <f t="shared" si="40"/>
        <v>R522 : C11821 + C00001 -&gt; C12248 | (${Variables:E3_5_2_17_kcat} * ${Variables:E3_5_2_17_conc}*C11821 * C00001) / (${Variables:E3_5_2_17_km}+${Variables:E3_5_2_17_conc}*C11821 * C00001)</v>
      </c>
    </row>
    <row r="524" spans="1:12" ht="75" x14ac:dyDescent="0.25">
      <c r="A524" s="18" t="str">
        <f t="shared" si="41"/>
        <v>R523</v>
      </c>
      <c r="B524" s="4" t="s">
        <v>2764</v>
      </c>
      <c r="C524" s="5" t="s">
        <v>2766</v>
      </c>
      <c r="D524" s="11" t="s">
        <v>2650</v>
      </c>
      <c r="E524" s="5" t="s">
        <v>389</v>
      </c>
      <c r="F524" s="23" t="s">
        <v>5284</v>
      </c>
      <c r="G524" s="11" t="s">
        <v>5804</v>
      </c>
      <c r="H524" s="11" t="s">
        <v>4505</v>
      </c>
      <c r="I524" s="11" t="s">
        <v>2651</v>
      </c>
      <c r="J524" s="1" t="str">
        <f t="shared" si="42"/>
        <v>R523 : C11821 + C00001 -&gt; C12248</v>
      </c>
      <c r="K524" s="1" t="str">
        <f t="shared" si="43"/>
        <v>(${Variables:E3_5_2_17_kcat} * ${Variables:E3_5_2_17_conc}*C11821 * C00001) / (${Variables:E3_5_2_17_km}+${Variables:E3_5_2_17_conc}*C11821 * C00001)</v>
      </c>
      <c r="L524" s="1" t="str">
        <f t="shared" si="40"/>
        <v>R523 : C11821 + C00001 -&gt; C12248 | (${Variables:E3_5_2_17_kcat} * ${Variables:E3_5_2_17_conc}*C11821 * C00001) / (${Variables:E3_5_2_17_km}+${Variables:E3_5_2_17_conc}*C11821 * C00001)</v>
      </c>
    </row>
    <row r="525" spans="1:12" ht="75" x14ac:dyDescent="0.25">
      <c r="A525" s="18" t="str">
        <f t="shared" si="41"/>
        <v>R524</v>
      </c>
      <c r="B525" s="4" t="s">
        <v>2767</v>
      </c>
      <c r="C525" s="5" t="s">
        <v>2768</v>
      </c>
      <c r="D525" s="11" t="s">
        <v>2652</v>
      </c>
      <c r="E525" s="5" t="s">
        <v>212</v>
      </c>
      <c r="F525" s="23" t="s">
        <v>5285</v>
      </c>
      <c r="G525" s="11" t="s">
        <v>5805</v>
      </c>
      <c r="H525" s="11" t="s">
        <v>4506</v>
      </c>
      <c r="I525" s="11" t="s">
        <v>2653</v>
      </c>
      <c r="J525" s="1" t="str">
        <f t="shared" si="42"/>
        <v>R524 : C00337 + C00001 -&gt; C00438</v>
      </c>
      <c r="K525" s="1" t="str">
        <f t="shared" si="43"/>
        <v>(${Variables:E3_5_2_3_kcat} * ${Variables:E3_5_2_3_conc}*C00337 * C00001) / (${Variables:E3_5_2_3_km}+${Variables:E3_5_2_3_conc}*C00337 * C00001)</v>
      </c>
      <c r="L525" s="1" t="str">
        <f t="shared" si="40"/>
        <v>R524 : C00337 + C00001 -&gt; C00438 | (${Variables:E3_5_2_3_kcat} * ${Variables:E3_5_2_3_conc}*C00337 * C00001) / (${Variables:E3_5_2_3_km}+${Variables:E3_5_2_3_conc}*C00337 * C00001)</v>
      </c>
    </row>
    <row r="526" spans="1:12" ht="75" x14ac:dyDescent="0.25">
      <c r="A526" s="18" t="str">
        <f t="shared" si="41"/>
        <v>R525</v>
      </c>
      <c r="B526" s="4"/>
      <c r="C526" s="5" t="s">
        <v>2769</v>
      </c>
      <c r="D526" s="11" t="s">
        <v>2652</v>
      </c>
      <c r="E526" s="5" t="s">
        <v>212</v>
      </c>
      <c r="F526" s="23" t="s">
        <v>5285</v>
      </c>
      <c r="G526" s="11" t="s">
        <v>5805</v>
      </c>
      <c r="H526" s="11" t="s">
        <v>4506</v>
      </c>
      <c r="I526" s="11" t="s">
        <v>2653</v>
      </c>
      <c r="J526" s="1" t="str">
        <f t="shared" si="42"/>
        <v>R525 : C00337 + C00001 -&gt; C00438</v>
      </c>
      <c r="K526" s="1" t="str">
        <f t="shared" si="43"/>
        <v>(${Variables:E3_5_2_3_kcat} * ${Variables:E3_5_2_3_conc}*C00337 * C00001) / (${Variables:E3_5_2_3_km}+${Variables:E3_5_2_3_conc}*C00337 * C00001)</v>
      </c>
      <c r="L526" s="1" t="str">
        <f t="shared" si="40"/>
        <v>R525 : C00337 + C00001 -&gt; C00438 | (${Variables:E3_5_2_3_kcat} * ${Variables:E3_5_2_3_conc}*C00337 * C00001) / (${Variables:E3_5_2_3_km}+${Variables:E3_5_2_3_conc}*C00337 * C00001)</v>
      </c>
    </row>
    <row r="527" spans="1:12" ht="75" x14ac:dyDescent="0.25">
      <c r="A527" s="18" t="str">
        <f t="shared" si="41"/>
        <v>R526</v>
      </c>
      <c r="B527" s="4" t="s">
        <v>2770</v>
      </c>
      <c r="C527" s="5" t="s">
        <v>2771</v>
      </c>
      <c r="D527" s="19" t="s">
        <v>2654</v>
      </c>
      <c r="E527" s="5" t="s">
        <v>128</v>
      </c>
      <c r="F527" s="23" t="s">
        <v>5286</v>
      </c>
      <c r="G527" s="11" t="s">
        <v>5806</v>
      </c>
      <c r="H527" s="11" t="s">
        <v>4507</v>
      </c>
      <c r="I527" s="11" t="s">
        <v>2655</v>
      </c>
      <c r="J527" s="1" t="str">
        <f t="shared" si="42"/>
        <v>R526 : C01866 + C00001 -&gt; C03806</v>
      </c>
      <c r="K527" s="1" t="str">
        <f t="shared" si="43"/>
        <v>(${Variables:E3_5_2_6_kcat} * ${Variables:E3_5_2_6_conc}*C01866 * C00001) / (${Variables:E3_5_2_6_km}+${Variables:E3_5_2_6_conc}*C01866 * C00001)</v>
      </c>
      <c r="L527" s="1" t="str">
        <f t="shared" si="40"/>
        <v>R526 : C01866 + C00001 -&gt; C03806 | (${Variables:E3_5_2_6_kcat} * ${Variables:E3_5_2_6_conc}*C01866 * C00001) / (${Variables:E3_5_2_6_km}+${Variables:E3_5_2_6_conc}*C01866 * C00001)</v>
      </c>
    </row>
    <row r="528" spans="1:12" ht="75" x14ac:dyDescent="0.25">
      <c r="A528" s="18" t="str">
        <f t="shared" si="41"/>
        <v>R527</v>
      </c>
      <c r="B528" s="4" t="s">
        <v>2772</v>
      </c>
      <c r="C528" s="5" t="s">
        <v>2773</v>
      </c>
      <c r="D528" s="19" t="s">
        <v>2656</v>
      </c>
      <c r="E528" s="5" t="s">
        <v>671</v>
      </c>
      <c r="F528" s="23" t="s">
        <v>5287</v>
      </c>
      <c r="G528" s="11" t="s">
        <v>5807</v>
      </c>
      <c r="H528" s="11" t="s">
        <v>4508</v>
      </c>
      <c r="I528" s="11" t="s">
        <v>4509</v>
      </c>
      <c r="J528" s="1" t="str">
        <f t="shared" si="42"/>
        <v>R527 : C00179 + C00001 -&gt; C00436 + C00014</v>
      </c>
      <c r="K528" s="1" t="str">
        <f t="shared" si="43"/>
        <v>(${Variables:E3_5_3_12_kcat} * ${Variables:E3_5_3_12_conc}*C00179 * C00001) / (${Variables:E3_5_3_12_km}+${Variables:E3_5_3_12_conc}*C00179 * C00001)</v>
      </c>
      <c r="L528" s="1" t="str">
        <f t="shared" si="40"/>
        <v>R527 : C00179 + C00001 -&gt; C00436 + C00014 | (${Variables:E3_5_3_12_kcat} * ${Variables:E3_5_3_12_conc}*C00179 * C00001) / (${Variables:E3_5_3_12_km}+${Variables:E3_5_3_12_conc}*C00179 * C00001)</v>
      </c>
    </row>
    <row r="529" spans="1:12" ht="75" x14ac:dyDescent="0.25">
      <c r="A529" s="18" t="str">
        <f t="shared" si="41"/>
        <v>R528</v>
      </c>
      <c r="B529" s="4" t="s">
        <v>2774</v>
      </c>
      <c r="C529" s="5" t="s">
        <v>2775</v>
      </c>
      <c r="D529" s="19" t="s">
        <v>2657</v>
      </c>
      <c r="E529" s="5" t="s">
        <v>111</v>
      </c>
      <c r="F529" s="23" t="s">
        <v>5288</v>
      </c>
      <c r="G529" s="11" t="s">
        <v>5808</v>
      </c>
      <c r="H529" s="11" t="s">
        <v>4510</v>
      </c>
      <c r="I529" s="11" t="s">
        <v>4511</v>
      </c>
      <c r="J529" s="1" t="str">
        <f t="shared" si="42"/>
        <v>R528 : C00499 + C00001 -&gt; C00603 + C00086</v>
      </c>
      <c r="K529" s="1" t="str">
        <f t="shared" si="43"/>
        <v>(${Variables:E3_5_3_4_kcat} * ${Variables:E3_5_3_4_conc}*C00499 * C00001) / (${Variables:E3_5_3_4_km}+${Variables:E3_5_3_4_conc}*C00499 * C00001)</v>
      </c>
      <c r="L529" s="1" t="str">
        <f t="shared" si="40"/>
        <v>R528 : C00499 + C00001 -&gt; C00603 + C00086 | (${Variables:E3_5_3_4_kcat} * ${Variables:E3_5_3_4_conc}*C00499 * C00001) / (${Variables:E3_5_3_4_km}+${Variables:E3_5_3_4_conc}*C00499 * C00001)</v>
      </c>
    </row>
    <row r="530" spans="1:12" ht="75" x14ac:dyDescent="0.25">
      <c r="A530" s="18" t="str">
        <f t="shared" si="41"/>
        <v>R529</v>
      </c>
      <c r="B530" s="4" t="s">
        <v>2776</v>
      </c>
      <c r="C530" s="5" t="s">
        <v>2777</v>
      </c>
      <c r="D530" s="19" t="s">
        <v>2658</v>
      </c>
      <c r="E530" s="5" t="s">
        <v>169</v>
      </c>
      <c r="F530" s="23" t="s">
        <v>5289</v>
      </c>
      <c r="G530" s="11" t="s">
        <v>5809</v>
      </c>
      <c r="H530" s="11" t="s">
        <v>4512</v>
      </c>
      <c r="I530" s="11" t="s">
        <v>4513</v>
      </c>
      <c r="J530" s="1" t="str">
        <f t="shared" si="42"/>
        <v>R529 : C00062 + C00001 -&gt; C00327 + C00014</v>
      </c>
      <c r="K530" s="1" t="str">
        <f t="shared" si="43"/>
        <v>(${Variables:E3_5_3_6_kcat} * ${Variables:E3_5_3_6_conc}*C00062 * C00001) / (${Variables:E3_5_3_6_km}+${Variables:E3_5_3_6_conc}*C00062 * C00001)</v>
      </c>
      <c r="L530" s="1" t="str">
        <f t="shared" si="40"/>
        <v>R529 : C00062 + C00001 -&gt; C00327 + C00014 | (${Variables:E3_5_3_6_kcat} * ${Variables:E3_5_3_6_conc}*C00062 * C00001) / (${Variables:E3_5_3_6_km}+${Variables:E3_5_3_6_conc}*C00062 * C00001)</v>
      </c>
    </row>
    <row r="531" spans="1:12" ht="75" x14ac:dyDescent="0.25">
      <c r="A531" s="18" t="str">
        <f t="shared" si="41"/>
        <v>R530</v>
      </c>
      <c r="B531" s="4" t="s">
        <v>1416</v>
      </c>
      <c r="C531" s="5" t="s">
        <v>1417</v>
      </c>
      <c r="D531" s="19" t="s">
        <v>2659</v>
      </c>
      <c r="E531" s="5" t="s">
        <v>369</v>
      </c>
      <c r="F531" s="23" t="s">
        <v>5290</v>
      </c>
      <c r="G531" s="11" t="s">
        <v>5810</v>
      </c>
      <c r="H531" s="11" t="s">
        <v>4514</v>
      </c>
      <c r="I531" s="11" t="s">
        <v>2660</v>
      </c>
      <c r="J531" s="1" t="str">
        <f t="shared" si="42"/>
        <v>R530 : C00130 + C00001 -&gt; C04734</v>
      </c>
      <c r="K531" s="1" t="str">
        <f t="shared" si="43"/>
        <v>(${Variables:E3_5_4_10_kcat} * ${Variables:E3_5_4_10_conc}*C00130 * C00001) / (${Variables:E3_5_4_10_km}+${Variables:E3_5_4_10_conc}*C00130 * C00001)</v>
      </c>
      <c r="L531" s="1" t="str">
        <f t="shared" si="40"/>
        <v>R530 : C00130 + C00001 -&gt; C04734 | (${Variables:E3_5_4_10_kcat} * ${Variables:E3_5_4_10_conc}*C00130 * C00001) / (${Variables:E3_5_4_10_km}+${Variables:E3_5_4_10_conc}*C00130 * C00001)</v>
      </c>
    </row>
    <row r="532" spans="1:12" ht="75" x14ac:dyDescent="0.25">
      <c r="A532" s="18" t="str">
        <f t="shared" si="41"/>
        <v>R531</v>
      </c>
      <c r="B532" s="4" t="s">
        <v>2778</v>
      </c>
      <c r="C532" s="5" t="s">
        <v>2779</v>
      </c>
      <c r="D532" s="19" t="s">
        <v>2661</v>
      </c>
      <c r="E532" s="5" t="s">
        <v>568</v>
      </c>
      <c r="F532" s="23" t="s">
        <v>5291</v>
      </c>
      <c r="G532" s="11" t="s">
        <v>5811</v>
      </c>
      <c r="H532" s="11" t="s">
        <v>4515</v>
      </c>
      <c r="I532" s="11" t="s">
        <v>4516</v>
      </c>
      <c r="J532" s="1" t="str">
        <f t="shared" si="42"/>
        <v>R531 : C00458 + C00001 -&gt; C00460 + C00014</v>
      </c>
      <c r="K532" s="1" t="str">
        <f t="shared" si="43"/>
        <v>(${Variables:E3_5_4_13_kcat} * ${Variables:E3_5_4_13_conc}*C00458 * C00001) / (${Variables:E3_5_4_13_km}+${Variables:E3_5_4_13_conc}*C00458 * C00001)</v>
      </c>
      <c r="L532" s="1" t="str">
        <f t="shared" si="40"/>
        <v>R531 : C00458 + C00001 -&gt; C00460 + C00014 | (${Variables:E3_5_4_13_kcat} * ${Variables:E3_5_4_13_conc}*C00458 * C00001) / (${Variables:E3_5_4_13_km}+${Variables:E3_5_4_13_conc}*C00458 * C00001)</v>
      </c>
    </row>
    <row r="533" spans="1:12" s="9" customFormat="1" ht="75" x14ac:dyDescent="0.25">
      <c r="A533" s="18" t="str">
        <f t="shared" si="41"/>
        <v>R532</v>
      </c>
      <c r="B533" s="4" t="s">
        <v>2780</v>
      </c>
      <c r="C533" s="5" t="s">
        <v>2781</v>
      </c>
      <c r="D533" s="11" t="s">
        <v>2662</v>
      </c>
      <c r="E533" s="5" t="s">
        <v>452</v>
      </c>
      <c r="F533" s="23" t="s">
        <v>5292</v>
      </c>
      <c r="G533" s="11" t="s">
        <v>5812</v>
      </c>
      <c r="H533" s="11" t="s">
        <v>4517</v>
      </c>
      <c r="I533" s="11" t="s">
        <v>4518</v>
      </c>
      <c r="J533" s="1" t="str">
        <f t="shared" si="42"/>
        <v>R532 : C00044 + C00001 -&gt; C04895 + C00058</v>
      </c>
      <c r="K533" s="1" t="str">
        <f t="shared" si="43"/>
        <v>(${Variables:E3_5_4_16_kcat} * ${Variables:E3_5_4_16_conc}*C00044 * C00001) / (${Variables:E3_5_4_16_km}+${Variables:E3_5_4_16_conc}*C00044 * C00001)</v>
      </c>
      <c r="L533" s="1" t="str">
        <f t="shared" si="40"/>
        <v>R532 : C00044 + C00001 -&gt; C04895 + C00058 | (${Variables:E3_5_4_16_kcat} * ${Variables:E3_5_4_16_conc}*C00044 * C00001) / (${Variables:E3_5_4_16_km}+${Variables:E3_5_4_16_conc}*C00044 * C00001)</v>
      </c>
    </row>
    <row r="534" spans="1:12" s="9" customFormat="1" ht="75" x14ac:dyDescent="0.25">
      <c r="A534" s="18" t="str">
        <f t="shared" si="41"/>
        <v>R533</v>
      </c>
      <c r="B534" s="4" t="s">
        <v>2780</v>
      </c>
      <c r="C534" s="5" t="s">
        <v>2782</v>
      </c>
      <c r="D534" s="11" t="s">
        <v>2662</v>
      </c>
      <c r="E534" s="5" t="s">
        <v>452</v>
      </c>
      <c r="F534" s="23" t="s">
        <v>5292</v>
      </c>
      <c r="G534" s="11" t="s">
        <v>5812</v>
      </c>
      <c r="H534" s="11" t="s">
        <v>4517</v>
      </c>
      <c r="I534" s="11" t="s">
        <v>4518</v>
      </c>
      <c r="J534" s="1" t="str">
        <f t="shared" si="42"/>
        <v>R533 : C00044 + C00001 -&gt; C04895 + C00058</v>
      </c>
      <c r="K534" s="1" t="str">
        <f t="shared" si="43"/>
        <v>(${Variables:E3_5_4_16_kcat} * ${Variables:E3_5_4_16_conc}*C00044 * C00001) / (${Variables:E3_5_4_16_km}+${Variables:E3_5_4_16_conc}*C00044 * C00001)</v>
      </c>
      <c r="L534" s="1" t="str">
        <f t="shared" si="40"/>
        <v>R533 : C00044 + C00001 -&gt; C04895 + C00058 | (${Variables:E3_5_4_16_kcat} * ${Variables:E3_5_4_16_conc}*C00044 * C00001) / (${Variables:E3_5_4_16_km}+${Variables:E3_5_4_16_conc}*C00044 * C00001)</v>
      </c>
    </row>
    <row r="535" spans="1:12" ht="75" x14ac:dyDescent="0.25">
      <c r="A535" s="18" t="str">
        <f t="shared" si="41"/>
        <v>R534</v>
      </c>
      <c r="B535" s="4" t="s">
        <v>2783</v>
      </c>
      <c r="C535" s="5" t="s">
        <v>2784</v>
      </c>
      <c r="D535" s="19" t="s">
        <v>2663</v>
      </c>
      <c r="E535" s="5" t="s">
        <v>289</v>
      </c>
      <c r="F535" s="23" t="s">
        <v>5293</v>
      </c>
      <c r="G535" s="11" t="s">
        <v>5813</v>
      </c>
      <c r="H535" s="11" t="s">
        <v>4519</v>
      </c>
      <c r="I535" s="11" t="s">
        <v>2664</v>
      </c>
      <c r="J535" s="1" t="str">
        <f t="shared" si="42"/>
        <v>R534 : C02741 + C00001 -&gt; C04896</v>
      </c>
      <c r="K535" s="1" t="str">
        <f t="shared" si="43"/>
        <v>(${Variables:E3_5_4_19_kcat} * ${Variables:E3_5_4_19_conc}*C02741 * C00001) / (${Variables:E3_5_4_19_km}+${Variables:E3_5_4_19_conc}*C02741 * C00001)</v>
      </c>
      <c r="L535" s="1" t="str">
        <f t="shared" si="40"/>
        <v>R534 : C02741 + C00001 -&gt; C04896 | (${Variables:E3_5_4_19_kcat} * ${Variables:E3_5_4_19_conc}*C02741 * C00001) / (${Variables:E3_5_4_19_km}+${Variables:E3_5_4_19_conc}*C02741 * C00001)</v>
      </c>
    </row>
    <row r="536" spans="1:12" s="9" customFormat="1" ht="75" x14ac:dyDescent="0.25">
      <c r="A536" s="18" t="str">
        <f t="shared" si="41"/>
        <v>R535</v>
      </c>
      <c r="B536" s="4" t="s">
        <v>2785</v>
      </c>
      <c r="C536" s="5" t="s">
        <v>2786</v>
      </c>
      <c r="D536" s="11" t="s">
        <v>2665</v>
      </c>
      <c r="E536" s="5" t="s">
        <v>616</v>
      </c>
      <c r="F536" s="23" t="s">
        <v>5294</v>
      </c>
      <c r="G536" s="11" t="s">
        <v>5812</v>
      </c>
      <c r="H536" s="11" t="s">
        <v>4517</v>
      </c>
      <c r="I536" s="11" t="s">
        <v>7312</v>
      </c>
      <c r="J536" s="1" t="str">
        <f t="shared" si="42"/>
        <v>R535 : C00044 + C00001 -&gt; C00058 + C01304 + C00009</v>
      </c>
      <c r="K536" s="1" t="str">
        <f t="shared" si="43"/>
        <v>(${Variables:E3_5_4_25_kcat} * ${Variables:E3_5_4_25_conc}*C00044 * C00001) / (${Variables:E3_5_4_25_km}+${Variables:E3_5_4_25_conc}*C00044 * C00001)</v>
      </c>
      <c r="L536" s="1" t="str">
        <f t="shared" si="40"/>
        <v>R535 : C00044 + C00001 -&gt; C00058 + C01304 + C00009 | (${Variables:E3_5_4_25_kcat} * ${Variables:E3_5_4_25_conc}*C00044 * C00001) / (${Variables:E3_5_4_25_km}+${Variables:E3_5_4_25_conc}*C00044 * C00001)</v>
      </c>
    </row>
    <row r="537" spans="1:12" s="9" customFormat="1" ht="75" x14ac:dyDescent="0.25">
      <c r="A537" s="18" t="str">
        <f t="shared" si="41"/>
        <v>R536</v>
      </c>
      <c r="B537" s="4" t="s">
        <v>2787</v>
      </c>
      <c r="C537" s="5" t="s">
        <v>2788</v>
      </c>
      <c r="D537" s="11" t="s">
        <v>2665</v>
      </c>
      <c r="E537" s="5" t="s">
        <v>616</v>
      </c>
      <c r="F537" s="23" t="s">
        <v>5294</v>
      </c>
      <c r="G537" s="11" t="s">
        <v>5812</v>
      </c>
      <c r="H537" s="11" t="s">
        <v>4517</v>
      </c>
      <c r="I537" s="11" t="s">
        <v>7312</v>
      </c>
      <c r="J537" s="1" t="str">
        <f t="shared" si="42"/>
        <v>R536 : C00044 + C00001 -&gt; C00058 + C01304 + C00009</v>
      </c>
      <c r="K537" s="1" t="str">
        <f t="shared" si="43"/>
        <v>(${Variables:E3_5_4_25_kcat} * ${Variables:E3_5_4_25_conc}*C00044 * C00001) / (${Variables:E3_5_4_25_km}+${Variables:E3_5_4_25_conc}*C00044 * C00001)</v>
      </c>
      <c r="L537" s="1" t="str">
        <f t="shared" si="40"/>
        <v>R536 : C00044 + C00001 -&gt; C00058 + C01304 + C00009 | (${Variables:E3_5_4_25_kcat} * ${Variables:E3_5_4_25_conc}*C00044 * C00001) / (${Variables:E3_5_4_25_km}+${Variables:E3_5_4_25_conc}*C00044 * C00001)</v>
      </c>
    </row>
    <row r="538" spans="1:12" ht="75" x14ac:dyDescent="0.25">
      <c r="A538" s="18" t="str">
        <f t="shared" si="41"/>
        <v>R537</v>
      </c>
      <c r="B538" s="4" t="s">
        <v>710</v>
      </c>
      <c r="C538" s="5" t="s">
        <v>712</v>
      </c>
      <c r="D538" s="19" t="s">
        <v>2666</v>
      </c>
      <c r="E538" s="5" t="s">
        <v>621</v>
      </c>
      <c r="F538" s="23" t="s">
        <v>5295</v>
      </c>
      <c r="G538" s="11" t="s">
        <v>5814</v>
      </c>
      <c r="H538" s="11" t="s">
        <v>4520</v>
      </c>
      <c r="I538" s="11" t="s">
        <v>4521</v>
      </c>
      <c r="J538" s="1" t="str">
        <f t="shared" si="42"/>
        <v>R537 : C01304 + C00001 -&gt; C01268 + C00014</v>
      </c>
      <c r="K538" s="1" t="str">
        <f t="shared" si="43"/>
        <v>(${Variables:E3_5_4_26_kcat} * ${Variables:E3_5_4_26_conc}*C01304 * C00001) / (${Variables:E3_5_4_26_km}+${Variables:E3_5_4_26_conc}*C01304 * C00001)</v>
      </c>
      <c r="L538" s="1" t="str">
        <f t="shared" si="40"/>
        <v>R537 : C01304 + C00001 -&gt; C01268 + C00014 | (${Variables:E3_5_4_26_kcat} * ${Variables:E3_5_4_26_conc}*C01304 * C00001) / (${Variables:E3_5_4_26_km}+${Variables:E3_5_4_26_conc}*C01304 * C00001)</v>
      </c>
    </row>
    <row r="539" spans="1:12" ht="75" x14ac:dyDescent="0.25">
      <c r="A539" s="18" t="str">
        <f t="shared" si="41"/>
        <v>R538</v>
      </c>
      <c r="B539" s="4" t="s">
        <v>2789</v>
      </c>
      <c r="C539" s="5" t="s">
        <v>2790</v>
      </c>
      <c r="D539" s="19" t="s">
        <v>2667</v>
      </c>
      <c r="E539" s="5" t="s">
        <v>112</v>
      </c>
      <c r="F539" s="23" t="s">
        <v>5296</v>
      </c>
      <c r="G539" s="11" t="s">
        <v>5815</v>
      </c>
      <c r="H539" s="11" t="s">
        <v>4522</v>
      </c>
      <c r="I539" s="11" t="s">
        <v>4523</v>
      </c>
      <c r="J539" s="1" t="str">
        <f t="shared" si="42"/>
        <v>R538 : C00242 + C00001 -&gt; C00385 + C00014</v>
      </c>
      <c r="K539" s="1" t="str">
        <f t="shared" si="43"/>
        <v>(${Variables:E3_5_4_3_kcat} * ${Variables:E3_5_4_3_conc}*C00242 * C00001) / (${Variables:E3_5_4_3_km}+${Variables:E3_5_4_3_conc}*C00242 * C00001)</v>
      </c>
      <c r="L539" s="1" t="str">
        <f t="shared" si="40"/>
        <v>R538 : C00242 + C00001 -&gt; C00385 + C00014 | (${Variables:E3_5_4_3_kcat} * ${Variables:E3_5_4_3_conc}*C00242 * C00001) / (${Variables:E3_5_4_3_km}+${Variables:E3_5_4_3_conc}*C00242 * C00001)</v>
      </c>
    </row>
    <row r="540" spans="1:12" ht="75" x14ac:dyDescent="0.25">
      <c r="A540" s="18" t="str">
        <f t="shared" si="41"/>
        <v>R539</v>
      </c>
      <c r="B540" s="4"/>
      <c r="C540" s="5" t="s">
        <v>2791</v>
      </c>
      <c r="D540" s="19" t="s">
        <v>2668</v>
      </c>
      <c r="E540" s="5" t="s">
        <v>393</v>
      </c>
      <c r="F540" s="23" t="s">
        <v>5297</v>
      </c>
      <c r="G540" s="40" t="s">
        <v>5816</v>
      </c>
      <c r="H540" s="19" t="s">
        <v>4524</v>
      </c>
      <c r="I540" s="19" t="s">
        <v>4525</v>
      </c>
      <c r="J540" s="1" t="str">
        <f t="shared" si="42"/>
        <v>R539 : C20155 + C00001 -&gt; C00366 + C00014</v>
      </c>
      <c r="K540" s="1" t="str">
        <f t="shared" si="43"/>
        <v>(${Variables:E3_5_4_32_kcat} * ${Variables:E3_5_4_32_conc}*C20155 * C00001) / (${Variables:E3_5_4_32_km}+${Variables:E3_5_4_32_conc}*C20155 * C00001)</v>
      </c>
      <c r="L540" s="1" t="str">
        <f t="shared" si="40"/>
        <v>R539 : C20155 + C00001 -&gt; C00366 + C00014 | (${Variables:E3_5_4_32_kcat} * ${Variables:E3_5_4_32_conc}*C20155 * C00001) / (${Variables:E3_5_4_32_km}+${Variables:E3_5_4_32_conc}*C20155 * C00001)</v>
      </c>
    </row>
    <row r="541" spans="1:12" ht="75" x14ac:dyDescent="0.25">
      <c r="A541" s="18" t="str">
        <f t="shared" si="41"/>
        <v>R540</v>
      </c>
      <c r="B541" s="4" t="s">
        <v>2792</v>
      </c>
      <c r="C541" s="5" t="s">
        <v>2793</v>
      </c>
      <c r="D541" s="19" t="s">
        <v>2669</v>
      </c>
      <c r="E541" s="5" t="s">
        <v>408</v>
      </c>
      <c r="F541" s="23" t="s">
        <v>5298</v>
      </c>
      <c r="G541" s="40" t="s">
        <v>5817</v>
      </c>
      <c r="H541" s="19" t="s">
        <v>4526</v>
      </c>
      <c r="I541" s="19" t="s">
        <v>4527</v>
      </c>
      <c r="J541" s="1" t="str">
        <f t="shared" si="42"/>
        <v>R540 : C17324 + C00001 -&gt; C20451 + C00014</v>
      </c>
      <c r="K541" s="1" t="str">
        <f t="shared" si="43"/>
        <v>(${Variables:E3_5_4_33_kcat} * ${Variables:E3_5_4_33_conc}*C17324 * C00001) / (${Variables:E3_5_4_33_km}+${Variables:E3_5_4_33_conc}*C17324 * C00001)</v>
      </c>
      <c r="L541" s="1" t="str">
        <f t="shared" si="40"/>
        <v>R540 : C17324 + C00001 -&gt; C20451 + C00014 | (${Variables:E3_5_4_33_kcat} * ${Variables:E3_5_4_33_conc}*C17324 * C00001) / (${Variables:E3_5_4_33_km}+${Variables:E3_5_4_33_conc}*C17324 * C00001)</v>
      </c>
    </row>
    <row r="542" spans="1:12" s="18" customFormat="1" ht="75" x14ac:dyDescent="0.25">
      <c r="A542" s="18" t="str">
        <f t="shared" si="41"/>
        <v>R541</v>
      </c>
      <c r="B542" s="17"/>
      <c r="C542" s="5" t="s">
        <v>2794</v>
      </c>
      <c r="D542" s="19" t="s">
        <v>2670</v>
      </c>
      <c r="E542" s="5" t="s">
        <v>229</v>
      </c>
      <c r="F542" s="23" t="s">
        <v>5299</v>
      </c>
      <c r="G542" s="40" t="s">
        <v>5818</v>
      </c>
      <c r="H542" s="19" t="s">
        <v>4869</v>
      </c>
      <c r="I542" s="19" t="s">
        <v>4867</v>
      </c>
      <c r="J542" s="1" t="str">
        <f t="shared" si="42"/>
        <v>R541 : C00212 + C00001 -&gt; C00294 + C00014</v>
      </c>
      <c r="K542" s="1" t="str">
        <f t="shared" si="43"/>
        <v>(${Variables:E3_5_4_4_kcat} * ${Variables:E3_5_4_4_conc}*C00212 * C00001) / (${Variables:E3_5_4_4_km}+${Variables:E3_5_4_4_conc}*C00212 * C00001)</v>
      </c>
      <c r="L542" s="1" t="str">
        <f t="shared" si="40"/>
        <v>R541 : C00212 + C00001 -&gt; C00294 + C00014 | (${Variables:E3_5_4_4_kcat} * ${Variables:E3_5_4_4_conc}*C00212 * C00001) / (${Variables:E3_5_4_4_km}+${Variables:E3_5_4_4_conc}*C00212 * C00001)</v>
      </c>
    </row>
    <row r="543" spans="1:12" ht="75" x14ac:dyDescent="0.25">
      <c r="A543" s="18" t="str">
        <f t="shared" si="41"/>
        <v>R542</v>
      </c>
      <c r="B543" s="4"/>
      <c r="C543" s="5" t="s">
        <v>2794</v>
      </c>
      <c r="D543" s="19" t="s">
        <v>2670</v>
      </c>
      <c r="E543" s="5" t="s">
        <v>229</v>
      </c>
      <c r="F543" s="23" t="s">
        <v>5299</v>
      </c>
      <c r="G543" s="40" t="s">
        <v>5819</v>
      </c>
      <c r="H543" s="19" t="s">
        <v>4868</v>
      </c>
      <c r="I543" s="19" t="s">
        <v>4866</v>
      </c>
      <c r="J543" s="1" t="str">
        <f t="shared" si="42"/>
        <v>R542 : C00559 + C00001 -&gt; C05512 + C00014</v>
      </c>
      <c r="K543" s="1" t="str">
        <f t="shared" si="43"/>
        <v>(${Variables:E3_5_4_4_kcat} * ${Variables:E3_5_4_4_conc}*C00559 * C00001) / (${Variables:E3_5_4_4_km}+${Variables:E3_5_4_4_conc}*C00559 * C00001)</v>
      </c>
      <c r="L543" s="1" t="str">
        <f t="shared" si="40"/>
        <v>R542 : C00559 + C00001 -&gt; C05512 + C00014 | (${Variables:E3_5_4_4_kcat} * ${Variables:E3_5_4_4_conc}*C00559 * C00001) / (${Variables:E3_5_4_4_km}+${Variables:E3_5_4_4_conc}*C00559 * C00001)</v>
      </c>
    </row>
    <row r="544" spans="1:12" ht="75" x14ac:dyDescent="0.25">
      <c r="A544" s="18" t="str">
        <f t="shared" si="41"/>
        <v>R543</v>
      </c>
      <c r="B544" s="4" t="s">
        <v>1071</v>
      </c>
      <c r="C544" s="5" t="s">
        <v>1072</v>
      </c>
      <c r="D544" s="19" t="s">
        <v>2671</v>
      </c>
      <c r="E544" s="5" t="s">
        <v>167</v>
      </c>
      <c r="F544" s="23" t="s">
        <v>5300</v>
      </c>
      <c r="G544" s="40" t="s">
        <v>5820</v>
      </c>
      <c r="H544" s="19" t="s">
        <v>4528</v>
      </c>
      <c r="I544" s="19" t="s">
        <v>4529</v>
      </c>
      <c r="J544" s="1" t="str">
        <f t="shared" si="42"/>
        <v>R543 : C00445 + C00001 -&gt; C00234 + C00080</v>
      </c>
      <c r="K544" s="1" t="str">
        <f t="shared" si="43"/>
        <v>(${Variables:E3_5_4_9_kcat} * ${Variables:E3_5_4_9_conc}*C00445 * C00001) / (${Variables:E3_5_4_9_km}+${Variables:E3_5_4_9_conc}*C00445 * C00001)</v>
      </c>
      <c r="L544" s="1" t="str">
        <f t="shared" si="40"/>
        <v>R543 : C00445 + C00001 -&gt; C00234 + C00080 | (${Variables:E3_5_4_9_kcat} * ${Variables:E3_5_4_9_conc}*C00445 * C00001) / (${Variables:E3_5_4_9_km}+${Variables:E3_5_4_9_conc}*C00445 * C00001)</v>
      </c>
    </row>
    <row r="545" spans="1:12" ht="75" x14ac:dyDescent="0.25">
      <c r="A545" s="18" t="str">
        <f t="shared" si="41"/>
        <v>R544</v>
      </c>
      <c r="B545" s="4" t="s">
        <v>2807</v>
      </c>
      <c r="C545" s="5" t="s">
        <v>2808</v>
      </c>
      <c r="D545" s="19" t="s">
        <v>2674</v>
      </c>
      <c r="E545" s="5" t="s">
        <v>66</v>
      </c>
      <c r="F545" s="23" t="s">
        <v>5301</v>
      </c>
      <c r="G545" s="11" t="s">
        <v>5821</v>
      </c>
      <c r="H545" s="11" t="s">
        <v>4530</v>
      </c>
      <c r="I545" s="11" t="s">
        <v>5938</v>
      </c>
      <c r="J545" s="1" t="str">
        <f t="shared" si="42"/>
        <v>R544 : C00013 + C00001 -&gt; C00009</v>
      </c>
      <c r="K545" s="1" t="str">
        <f t="shared" si="43"/>
        <v>(${Variables:E3_6_1_1_kcat} * ${Variables:E3_6_1_1_conc}*C00013 * C00001) / (${Variables:E3_6_1_1_km}+${Variables:E3_6_1_1_conc}*C00013 * C00001)</v>
      </c>
      <c r="L545" s="1" t="str">
        <f t="shared" si="40"/>
        <v>R544 : C00013 + C00001 -&gt; C00009 | (${Variables:E3_6_1_1_kcat} * ${Variables:E3_6_1_1_conc}*C00013 * C00001) / (${Variables:E3_6_1_1_km}+${Variables:E3_6_1_1_conc}*C00013 * C00001)</v>
      </c>
    </row>
    <row r="546" spans="1:12" ht="75" x14ac:dyDescent="0.25">
      <c r="A546" s="18" t="str">
        <f t="shared" si="41"/>
        <v>R545</v>
      </c>
      <c r="B546" s="4" t="s">
        <v>2809</v>
      </c>
      <c r="C546" s="5" t="s">
        <v>2810</v>
      </c>
      <c r="D546" s="19" t="s">
        <v>2676</v>
      </c>
      <c r="E546" s="5" t="s">
        <v>311</v>
      </c>
      <c r="F546" s="23" t="s">
        <v>5302</v>
      </c>
      <c r="G546" s="11" t="s">
        <v>7245</v>
      </c>
      <c r="H546" s="11" t="s">
        <v>7246</v>
      </c>
      <c r="I546" s="11" t="s">
        <v>7259</v>
      </c>
      <c r="J546" s="1" t="str">
        <f t="shared" si="42"/>
        <v>R545 : C00404 + C00001 -&gt; C00404 + C00009</v>
      </c>
      <c r="K546" s="1" t="str">
        <f t="shared" si="43"/>
        <v>(${Variables:E3_6_1_11_kcat} * ${Variables:E3_6_1_11_conc}*C00404 * C00001) / (${Variables:E3_6_1_11_km}+${Variables:E3_6_1_11_conc}*C00404 * C00001)</v>
      </c>
      <c r="L546" s="1" t="str">
        <f t="shared" si="40"/>
        <v>R545 : C00404 + C00001 -&gt; C00404 + C00009 | (${Variables:E3_6_1_11_kcat} * ${Variables:E3_6_1_11_conc}*C00404 * C00001) / (${Variables:E3_6_1_11_km}+${Variables:E3_6_1_11_conc}*C00404 * C00001)</v>
      </c>
    </row>
    <row r="547" spans="1:12" s="18" customFormat="1" ht="75" x14ac:dyDescent="0.25">
      <c r="A547" s="18" t="str">
        <f t="shared" si="41"/>
        <v>R546</v>
      </c>
      <c r="B547" s="17" t="s">
        <v>2811</v>
      </c>
      <c r="C547" s="5" t="s">
        <v>2812</v>
      </c>
      <c r="D547" s="19" t="s">
        <v>2677</v>
      </c>
      <c r="E547" s="5" t="s">
        <v>477</v>
      </c>
      <c r="F547" s="23" t="s">
        <v>5303</v>
      </c>
      <c r="G547" s="11" t="s">
        <v>5822</v>
      </c>
      <c r="H547" s="11" t="s">
        <v>4873</v>
      </c>
      <c r="I547" s="11" t="s">
        <v>4871</v>
      </c>
      <c r="J547" s="1" t="str">
        <f t="shared" si="42"/>
        <v>R546 : C00003 + C00001 -&gt; C00020 + C00455</v>
      </c>
      <c r="K547" s="1" t="str">
        <f t="shared" si="43"/>
        <v>(${Variables:E3_6_1_22_kcat} * ${Variables:E3_6_1_22_conc}*C00003 * C00001) / (${Variables:E3_6_1_22_km}+${Variables:E3_6_1_22_conc}*C00003 * C00001)</v>
      </c>
      <c r="L547" s="1" t="str">
        <f t="shared" si="40"/>
        <v>R546 : C00003 + C00001 -&gt; C00020 + C00455 | (${Variables:E3_6_1_22_kcat} * ${Variables:E3_6_1_22_conc}*C00003 * C00001) / (${Variables:E3_6_1_22_km}+${Variables:E3_6_1_22_conc}*C00003 * C00001)</v>
      </c>
    </row>
    <row r="548" spans="1:12" ht="75" x14ac:dyDescent="0.25">
      <c r="A548" s="18" t="str">
        <f t="shared" si="41"/>
        <v>R547</v>
      </c>
      <c r="B548" s="4" t="s">
        <v>2811</v>
      </c>
      <c r="C548" s="5" t="s">
        <v>2812</v>
      </c>
      <c r="D548" s="19" t="s">
        <v>2677</v>
      </c>
      <c r="E548" s="5" t="s">
        <v>477</v>
      </c>
      <c r="F548" s="23" t="s">
        <v>5303</v>
      </c>
      <c r="G548" s="11" t="s">
        <v>5823</v>
      </c>
      <c r="H548" s="11" t="s">
        <v>4872</v>
      </c>
      <c r="I548" s="11" t="s">
        <v>4870</v>
      </c>
      <c r="J548" s="1" t="str">
        <f t="shared" si="42"/>
        <v>R547 : C00004 + C00001 -&gt; C00020 + C21113</v>
      </c>
      <c r="K548" s="1" t="str">
        <f t="shared" si="43"/>
        <v>(${Variables:E3_6_1_22_kcat} * ${Variables:E3_6_1_22_conc}*C00004 * C00001) / (${Variables:E3_6_1_22_km}+${Variables:E3_6_1_22_conc}*C00004 * C00001)</v>
      </c>
      <c r="L548" s="1" t="str">
        <f t="shared" si="40"/>
        <v>R547 : C00004 + C00001 -&gt; C00020 + C21113 | (${Variables:E3_6_1_22_kcat} * ${Variables:E3_6_1_22_conc}*C00004 * C00001) / (${Variables:E3_6_1_22_km}+${Variables:E3_6_1_22_conc}*C00004 * C00001)</v>
      </c>
    </row>
    <row r="549" spans="1:12" ht="75" x14ac:dyDescent="0.25">
      <c r="A549" s="18" t="str">
        <f t="shared" si="41"/>
        <v>R548</v>
      </c>
      <c r="B549" s="4" t="s">
        <v>2813</v>
      </c>
      <c r="C549" s="5" t="s">
        <v>2814</v>
      </c>
      <c r="D549" s="19" t="s">
        <v>2678</v>
      </c>
      <c r="E549" s="5" t="s">
        <v>301</v>
      </c>
      <c r="F549" s="23" t="s">
        <v>5304</v>
      </c>
      <c r="G549" s="11" t="s">
        <v>5824</v>
      </c>
      <c r="H549" s="11" t="s">
        <v>4531</v>
      </c>
      <c r="I549" s="11" t="s">
        <v>4532</v>
      </c>
      <c r="J549" s="1" t="str">
        <f t="shared" si="42"/>
        <v>R548 : C00460 + C00001 -&gt; C00365 + C00013</v>
      </c>
      <c r="K549" s="1" t="str">
        <f t="shared" si="43"/>
        <v>(${Variables:E3_6_1_23_kcat} * ${Variables:E3_6_1_23_conc}*C00460 * C00001) / (${Variables:E3_6_1_23_km}+${Variables:E3_6_1_23_conc}*C00460 * C00001)</v>
      </c>
      <c r="L549" s="1" t="str">
        <f t="shared" si="40"/>
        <v>R548 : C00460 + C00001 -&gt; C00365 + C00013 | (${Variables:E3_6_1_23_kcat} * ${Variables:E3_6_1_23_conc}*C00460 * C00001) / (${Variables:E3_6_1_23_km}+${Variables:E3_6_1_23_conc}*C00460 * C00001)</v>
      </c>
    </row>
    <row r="550" spans="1:12" ht="75" x14ac:dyDescent="0.25">
      <c r="A550" s="18" t="str">
        <f t="shared" si="41"/>
        <v>R549</v>
      </c>
      <c r="B550" s="4"/>
      <c r="C550" s="5" t="s">
        <v>2815</v>
      </c>
      <c r="D550" s="19" t="s">
        <v>2679</v>
      </c>
      <c r="E550" s="5" t="s">
        <v>479</v>
      </c>
      <c r="F550" s="23" t="s">
        <v>5305</v>
      </c>
      <c r="G550" s="11" t="s">
        <v>5825</v>
      </c>
      <c r="H550" s="11" t="s">
        <v>4533</v>
      </c>
      <c r="I550" s="11" t="s">
        <v>4534</v>
      </c>
      <c r="J550" s="1" t="str">
        <f t="shared" si="42"/>
        <v>R549 : C04574 + C00001 -&gt; C17556 + C00009</v>
      </c>
      <c r="K550" s="1" t="str">
        <f t="shared" si="43"/>
        <v>(${Variables:E3_6_1_27_kcat} * ${Variables:E3_6_1_27_conc}*C04574 * C00001) / (${Variables:E3_6_1_27_km}+${Variables:E3_6_1_27_conc}*C04574 * C00001)</v>
      </c>
      <c r="L550" s="1" t="str">
        <f t="shared" si="40"/>
        <v>R549 : C04574 + C00001 -&gt; C17556 + C00009 | (${Variables:E3_6_1_27_kcat} * ${Variables:E3_6_1_27_conc}*C04574 * C00001) / (${Variables:E3_6_1_27_km}+${Variables:E3_6_1_27_conc}*C04574 * C00001)</v>
      </c>
    </row>
    <row r="551" spans="1:12" ht="75" x14ac:dyDescent="0.25">
      <c r="A551" s="18" t="str">
        <f t="shared" si="41"/>
        <v>R550</v>
      </c>
      <c r="B551" s="4"/>
      <c r="C551" s="5" t="s">
        <v>2816</v>
      </c>
      <c r="D551" s="19" t="s">
        <v>2680</v>
      </c>
      <c r="E551" s="5" t="s">
        <v>288</v>
      </c>
      <c r="F551" s="23" t="s">
        <v>5306</v>
      </c>
      <c r="G551" s="11" t="s">
        <v>5826</v>
      </c>
      <c r="H551" s="11" t="s">
        <v>4535</v>
      </c>
      <c r="I551" s="11" t="s">
        <v>4536</v>
      </c>
      <c r="J551" s="1" t="str">
        <f t="shared" si="42"/>
        <v>R550 : C02739 + C00001 -&gt; C02741 + C00013</v>
      </c>
      <c r="K551" s="1" t="str">
        <f t="shared" si="43"/>
        <v>(${Variables:E3_6_1_31_kcat} * ${Variables:E3_6_1_31_conc}*C02739 * C00001) / (${Variables:E3_6_1_31_km}+${Variables:E3_6_1_31_conc}*C02739 * C00001)</v>
      </c>
      <c r="L551" s="1" t="str">
        <f t="shared" si="40"/>
        <v>R550 : C02739 + C00001 -&gt; C02741 + C00013 | (${Variables:E3_6_1_31_kcat} * ${Variables:E3_6_1_31_conc}*C02739 * C00001) / (${Variables:E3_6_1_31_km}+${Variables:E3_6_1_31_conc}*C02739 * C00001)</v>
      </c>
    </row>
    <row r="552" spans="1:12" ht="75" x14ac:dyDescent="0.25">
      <c r="A552" s="18" t="str">
        <f t="shared" si="41"/>
        <v>R551</v>
      </c>
      <c r="B552" s="4"/>
      <c r="C552" s="5" t="s">
        <v>2817</v>
      </c>
      <c r="D552" s="19" t="s">
        <v>2681</v>
      </c>
      <c r="E552" s="5" t="s">
        <v>321</v>
      </c>
      <c r="F552" s="23" t="s">
        <v>5307</v>
      </c>
      <c r="G552" s="11" t="s">
        <v>5827</v>
      </c>
      <c r="H552" s="11" t="s">
        <v>2682</v>
      </c>
      <c r="I552" s="11" t="s">
        <v>6291</v>
      </c>
      <c r="J552" s="1" t="str">
        <f t="shared" si="42"/>
        <v>R551 : C01260 + C00001 -&gt; C00008</v>
      </c>
      <c r="K552" s="1" t="str">
        <f t="shared" si="43"/>
        <v>(${Variables:E3_6_1_41_kcat} * ${Variables:E3_6_1_41_conc}*C01260 * C00001) / (${Variables:E3_6_1_41_km}+${Variables:E3_6_1_41_conc}*C01260 * C00001)</v>
      </c>
      <c r="L552" s="1" t="str">
        <f t="shared" si="40"/>
        <v>R551 : C01260 + C00001 -&gt; C00008 | (${Variables:E3_6_1_41_kcat} * ${Variables:E3_6_1_41_conc}*C01260 * C00001) / (${Variables:E3_6_1_41_km}+${Variables:E3_6_1_41_conc}*C01260 * C00001)</v>
      </c>
    </row>
    <row r="553" spans="1:12" ht="75" x14ac:dyDescent="0.25">
      <c r="A553" s="18" t="str">
        <f t="shared" si="41"/>
        <v>R552</v>
      </c>
      <c r="B553" s="4" t="s">
        <v>2820</v>
      </c>
      <c r="C553" s="5" t="s">
        <v>2821</v>
      </c>
      <c r="D553" s="19" t="s">
        <v>2685</v>
      </c>
      <c r="E553" s="5" t="s">
        <v>136</v>
      </c>
      <c r="F553" s="23" t="s">
        <v>5308</v>
      </c>
      <c r="G553" s="11" t="s">
        <v>5828</v>
      </c>
      <c r="H553" s="11" t="s">
        <v>4537</v>
      </c>
      <c r="I553" s="11" t="s">
        <v>4538</v>
      </c>
      <c r="J553" s="1" t="str">
        <f t="shared" si="42"/>
        <v>R552 : C00201 + C00001 -&gt; C00215 + C00013</v>
      </c>
      <c r="K553" s="1" t="str">
        <f t="shared" si="43"/>
        <v>(${Variables:E3_6_1_9_kcat} * ${Variables:E3_6_1_9_conc}*C00201 * C00001) / (${Variables:E3_6_1_9_km}+${Variables:E3_6_1_9_conc}*C00201 * C00001)</v>
      </c>
      <c r="L553" s="1" t="str">
        <f t="shared" si="40"/>
        <v>R552 : C00201 + C00001 -&gt; C00215 + C00013 | (${Variables:E3_6_1_9_kcat} * ${Variables:E3_6_1_9_conc}*C00201 * C00001) / (${Variables:E3_6_1_9_km}+${Variables:E3_6_1_9_conc}*C00201 * C00001)</v>
      </c>
    </row>
    <row r="554" spans="1:12" ht="75" x14ac:dyDescent="0.25">
      <c r="A554" s="18" t="str">
        <f t="shared" si="41"/>
        <v>R553</v>
      </c>
      <c r="B554" s="4"/>
      <c r="C554" s="5" t="s">
        <v>3538</v>
      </c>
      <c r="D554" s="19" t="s">
        <v>2849</v>
      </c>
      <c r="E554" s="5" t="s">
        <v>365</v>
      </c>
      <c r="F554" s="23" t="s">
        <v>5309</v>
      </c>
      <c r="G554" s="40" t="s">
        <v>2850</v>
      </c>
      <c r="H554" s="19" t="s">
        <v>2850</v>
      </c>
      <c r="I554" s="19" t="s">
        <v>4539</v>
      </c>
      <c r="J554" s="1" t="str">
        <f t="shared" si="42"/>
        <v>R553 : C00049 -&gt; C00099 + C00011</v>
      </c>
      <c r="K554" s="1" t="str">
        <f t="shared" si="43"/>
        <v>(${Variables:E4_1_1_11_kcat} * ${Variables:E4_1_1_11_conc}*C00049) / (${Variables:E4_1_1_11_km}+${Variables:E4_1_1_11_conc}*C00049)</v>
      </c>
      <c r="L554" s="1" t="str">
        <f t="shared" si="40"/>
        <v>R553 : C00049 -&gt; C00099 + C00011 | (${Variables:E4_1_1_11_kcat} * ${Variables:E4_1_1_11_conc}*C00049) / (${Variables:E4_1_1_11_km}+${Variables:E4_1_1_11_conc}*C00049)</v>
      </c>
    </row>
    <row r="555" spans="1:12" ht="75" x14ac:dyDescent="0.25">
      <c r="A555" s="18" t="str">
        <f t="shared" si="41"/>
        <v>R554</v>
      </c>
      <c r="B555" s="4" t="s">
        <v>3539</v>
      </c>
      <c r="C555" s="5" t="s">
        <v>3540</v>
      </c>
      <c r="D555" s="19" t="s">
        <v>2851</v>
      </c>
      <c r="E555" s="5" t="s">
        <v>355</v>
      </c>
      <c r="F555" s="23" t="s">
        <v>5310</v>
      </c>
      <c r="G555" s="40" t="s">
        <v>2852</v>
      </c>
      <c r="H555" s="19" t="s">
        <v>2852</v>
      </c>
      <c r="I555" s="19" t="s">
        <v>4540</v>
      </c>
      <c r="J555" s="1" t="str">
        <f t="shared" si="42"/>
        <v>R554 : C00062 -&gt; C00179 + C00011</v>
      </c>
      <c r="K555" s="1" t="str">
        <f t="shared" si="43"/>
        <v>(${Variables:E4_1_1_19_kcat} * ${Variables:E4_1_1_19_conc}*C00062) / (${Variables:E4_1_1_19_km}+${Variables:E4_1_1_19_conc}*C00062)</v>
      </c>
      <c r="L555" s="1" t="str">
        <f t="shared" si="40"/>
        <v>R554 : C00062 -&gt; C00179 + C00011 | (${Variables:E4_1_1_19_kcat} * ${Variables:E4_1_1_19_conc}*C00062) / (${Variables:E4_1_1_19_km}+${Variables:E4_1_1_19_conc}*C00062)</v>
      </c>
    </row>
    <row r="556" spans="1:12" ht="75" x14ac:dyDescent="0.25">
      <c r="A556" s="18" t="str">
        <f t="shared" si="41"/>
        <v>R555</v>
      </c>
      <c r="B556" s="4" t="s">
        <v>3541</v>
      </c>
      <c r="C556" s="5" t="s">
        <v>3542</v>
      </c>
      <c r="D556" s="19" t="s">
        <v>2853</v>
      </c>
      <c r="E556" s="5" t="s">
        <v>305</v>
      </c>
      <c r="F556" s="23" t="s">
        <v>5311</v>
      </c>
      <c r="G556" s="40" t="s">
        <v>2854</v>
      </c>
      <c r="H556" s="19" t="s">
        <v>2854</v>
      </c>
      <c r="I556" s="19" t="s">
        <v>4541</v>
      </c>
      <c r="J556" s="1" t="str">
        <f t="shared" si="42"/>
        <v>R555 : C00680 -&gt; C00047 + C00011</v>
      </c>
      <c r="K556" s="1" t="str">
        <f t="shared" si="43"/>
        <v>(${Variables:E4_1_1_20_kcat} * ${Variables:E4_1_1_20_conc}*C00680) / (${Variables:E4_1_1_20_km}+${Variables:E4_1_1_20_conc}*C00680)</v>
      </c>
      <c r="L556" s="1" t="str">
        <f t="shared" si="40"/>
        <v>R555 : C00680 -&gt; C00047 + C00011 | (${Variables:E4_1_1_20_kcat} * ${Variables:E4_1_1_20_conc}*C00680) / (${Variables:E4_1_1_20_km}+${Variables:E4_1_1_20_conc}*C00680)</v>
      </c>
    </row>
    <row r="557" spans="1:12" ht="75" x14ac:dyDescent="0.25">
      <c r="A557" s="18" t="str">
        <f t="shared" si="41"/>
        <v>R556</v>
      </c>
      <c r="B557" s="4" t="s">
        <v>3543</v>
      </c>
      <c r="C557" s="5" t="s">
        <v>3544</v>
      </c>
      <c r="D557" s="19" t="s">
        <v>2855</v>
      </c>
      <c r="E557" s="5" t="s">
        <v>666</v>
      </c>
      <c r="F557" s="23" t="s">
        <v>5312</v>
      </c>
      <c r="G557" s="40" t="s">
        <v>2856</v>
      </c>
      <c r="H557" s="19" t="s">
        <v>2856</v>
      </c>
      <c r="I557" s="19" t="s">
        <v>4542</v>
      </c>
      <c r="J557" s="1" t="str">
        <f t="shared" si="42"/>
        <v>R556 : C04751 -&gt; C03373 + C00011</v>
      </c>
      <c r="K557" s="1" t="str">
        <f t="shared" si="43"/>
        <v>(${Variables:E4_1_1_21_kcat} * ${Variables:E4_1_1_21_conc}*C04751) / (${Variables:E4_1_1_21_km}+${Variables:E4_1_1_21_conc}*C04751)</v>
      </c>
      <c r="L557" s="1" t="str">
        <f t="shared" si="40"/>
        <v>R556 : C04751 -&gt; C03373 + C00011 | (${Variables:E4_1_1_21_kcat} * ${Variables:E4_1_1_21_conc}*C04751) / (${Variables:E4_1_1_21_km}+${Variables:E4_1_1_21_conc}*C04751)</v>
      </c>
    </row>
    <row r="558" spans="1:12" ht="75" x14ac:dyDescent="0.25">
      <c r="A558" s="18" t="str">
        <f t="shared" si="41"/>
        <v>R557</v>
      </c>
      <c r="B558" s="4" t="s">
        <v>3545</v>
      </c>
      <c r="C558" s="5" t="s">
        <v>3546</v>
      </c>
      <c r="D558" s="19" t="s">
        <v>2857</v>
      </c>
      <c r="E558" s="5" t="s">
        <v>536</v>
      </c>
      <c r="F558" s="23" t="s">
        <v>5313</v>
      </c>
      <c r="G558" s="40" t="s">
        <v>2858</v>
      </c>
      <c r="H558" s="19" t="s">
        <v>2858</v>
      </c>
      <c r="I558" s="19" t="s">
        <v>4543</v>
      </c>
      <c r="J558" s="1" t="str">
        <f t="shared" si="42"/>
        <v>R557 : C01103 -&gt; C00105 + C00011</v>
      </c>
      <c r="K558" s="1" t="str">
        <f t="shared" si="43"/>
        <v>(${Variables:E4_1_1_23_kcat} * ${Variables:E4_1_1_23_conc}*C01103) / (${Variables:E4_1_1_23_km}+${Variables:E4_1_1_23_conc}*C01103)</v>
      </c>
      <c r="L558" s="1" t="str">
        <f t="shared" si="40"/>
        <v>R557 : C01103 -&gt; C00105 + C00011 | (${Variables:E4_1_1_23_kcat} * ${Variables:E4_1_1_23_conc}*C01103) / (${Variables:E4_1_1_23_km}+${Variables:E4_1_1_23_conc}*C01103)</v>
      </c>
    </row>
    <row r="559" spans="1:12" ht="75" x14ac:dyDescent="0.25">
      <c r="A559" s="18" t="str">
        <f t="shared" si="41"/>
        <v>R558</v>
      </c>
      <c r="B559" s="4" t="s">
        <v>3547</v>
      </c>
      <c r="C559" s="5" t="s">
        <v>3548</v>
      </c>
      <c r="D559" s="19" t="s">
        <v>2859</v>
      </c>
      <c r="E559" s="5" t="s">
        <v>410</v>
      </c>
      <c r="F559" s="23" t="s">
        <v>5314</v>
      </c>
      <c r="G559" s="40" t="s">
        <v>5829</v>
      </c>
      <c r="H559" s="19" t="s">
        <v>4544</v>
      </c>
      <c r="I559" s="19" t="s">
        <v>4545</v>
      </c>
      <c r="J559" s="1" t="str">
        <f t="shared" si="42"/>
        <v>R558 : C00009 + C00036 -&gt; C00001 + C00074 + C00011</v>
      </c>
      <c r="K559" s="1" t="str">
        <f t="shared" si="43"/>
        <v>(${Variables:E4_1_1_31_kcat} * ${Variables:E4_1_1_31_conc}*C00009 * C00036) / (${Variables:E4_1_1_31_km}+${Variables:E4_1_1_31_conc}*C00009 * C00036)</v>
      </c>
      <c r="L559" s="1" t="str">
        <f t="shared" si="40"/>
        <v>R558 : C00009 + C00036 -&gt; C00001 + C00074 + C00011 | (${Variables:E4_1_1_31_kcat} * ${Variables:E4_1_1_31_conc}*C00009 * C00036) / (${Variables:E4_1_1_31_km}+${Variables:E4_1_1_31_conc}*C00009 * C00036)</v>
      </c>
    </row>
    <row r="560" spans="1:12" ht="75" x14ac:dyDescent="0.25">
      <c r="A560" s="18" t="str">
        <f t="shared" si="41"/>
        <v>R559</v>
      </c>
      <c r="B560" s="4" t="s">
        <v>3549</v>
      </c>
      <c r="C560" s="5" t="s">
        <v>3550</v>
      </c>
      <c r="D560" s="19" t="s">
        <v>2860</v>
      </c>
      <c r="E560" s="5" t="s">
        <v>302</v>
      </c>
      <c r="F560" s="23" t="s">
        <v>5315</v>
      </c>
      <c r="G560" s="11" t="s">
        <v>2861</v>
      </c>
      <c r="H560" s="11" t="s">
        <v>2861</v>
      </c>
      <c r="I560" s="11" t="s">
        <v>4546</v>
      </c>
      <c r="J560" s="1" t="str">
        <f t="shared" si="42"/>
        <v>R559 : C04352 -&gt; C01134 + C00011</v>
      </c>
      <c r="K560" s="1" t="str">
        <f t="shared" si="43"/>
        <v>(${Variables:E4_1_1_36_kcat} * ${Variables:E4_1_1_36_conc}*C04352) / (${Variables:E4_1_1_36_km}+${Variables:E4_1_1_36_conc}*C04352)</v>
      </c>
      <c r="L560" s="1" t="str">
        <f t="shared" si="40"/>
        <v>R559 : C04352 -&gt; C01134 + C00011 | (${Variables:E4_1_1_36_kcat} * ${Variables:E4_1_1_36_conc}*C04352) / (${Variables:E4_1_1_36_km}+${Variables:E4_1_1_36_conc}*C04352)</v>
      </c>
    </row>
    <row r="561" spans="1:12" ht="75" x14ac:dyDescent="0.25">
      <c r="A561" s="18" t="str">
        <f t="shared" si="41"/>
        <v>R560</v>
      </c>
      <c r="B561" s="4" t="s">
        <v>3551</v>
      </c>
      <c r="C561" s="5" t="s">
        <v>3552</v>
      </c>
      <c r="D561" s="19" t="s">
        <v>2862</v>
      </c>
      <c r="E561" s="5" t="s">
        <v>316</v>
      </c>
      <c r="F561" s="23" t="s">
        <v>5316</v>
      </c>
      <c r="G561" s="40" t="s">
        <v>2863</v>
      </c>
      <c r="H561" s="19" t="s">
        <v>2863</v>
      </c>
      <c r="I561" s="19" t="s">
        <v>7369</v>
      </c>
      <c r="J561" s="1" t="str">
        <f t="shared" si="42"/>
        <v>R560 : C01051 -&gt; C03263 + C00011</v>
      </c>
      <c r="K561" s="1" t="str">
        <f t="shared" si="43"/>
        <v>(${Variables:E4_1_1_37_kcat} * ${Variables:E4_1_1_37_conc}*C01051) / (${Variables:E4_1_1_37_km}+${Variables:E4_1_1_37_conc}*C01051)</v>
      </c>
      <c r="L561" s="1" t="str">
        <f t="shared" si="40"/>
        <v>R560 : C01051 -&gt; C03263 + C00011 | (${Variables:E4_1_1_37_kcat} * ${Variables:E4_1_1_37_conc}*C01051) / (${Variables:E4_1_1_37_km}+${Variables:E4_1_1_37_conc}*C01051)</v>
      </c>
    </row>
    <row r="562" spans="1:12" ht="75" x14ac:dyDescent="0.25">
      <c r="A562" s="18" t="str">
        <f t="shared" si="41"/>
        <v>R561</v>
      </c>
      <c r="B562" s="4" t="s">
        <v>3553</v>
      </c>
      <c r="C562" s="5" t="s">
        <v>3554</v>
      </c>
      <c r="D562" s="19" t="s">
        <v>2864</v>
      </c>
      <c r="E562" s="5" t="s">
        <v>388</v>
      </c>
      <c r="F562" s="23" t="s">
        <v>5317</v>
      </c>
      <c r="G562" s="11" t="s">
        <v>5926</v>
      </c>
      <c r="H562" s="11" t="s">
        <v>5926</v>
      </c>
      <c r="I562" s="11" t="s">
        <v>4547</v>
      </c>
      <c r="J562" s="1" t="str">
        <f t="shared" si="42"/>
        <v>R561 : C00048 -&gt; C01146 + C00011</v>
      </c>
      <c r="K562" s="1" t="str">
        <f t="shared" si="43"/>
        <v>(${Variables:E4_1_1_47_kcat} * ${Variables:E4_1_1_47_conc}*C00048) / (${Variables:E4_1_1_47_km}+${Variables:E4_1_1_47_conc}*C00048)</v>
      </c>
      <c r="L562" s="1" t="str">
        <f t="shared" si="40"/>
        <v>R561 : C00048 -&gt; C01146 + C00011 | (${Variables:E4_1_1_47_kcat} * ${Variables:E4_1_1_47_conc}*C00048) / (${Variables:E4_1_1_47_km}+${Variables:E4_1_1_47_conc}*C00048)</v>
      </c>
    </row>
    <row r="563" spans="1:12" ht="75" x14ac:dyDescent="0.25">
      <c r="A563" s="18" t="str">
        <f t="shared" si="41"/>
        <v>R562</v>
      </c>
      <c r="B563" s="4" t="s">
        <v>3555</v>
      </c>
      <c r="C563" s="5" t="s">
        <v>3556</v>
      </c>
      <c r="D563" s="19" t="s">
        <v>2865</v>
      </c>
      <c r="E563" s="5" t="s">
        <v>327</v>
      </c>
      <c r="F563" s="23" t="s">
        <v>5318</v>
      </c>
      <c r="G563" s="11" t="s">
        <v>2866</v>
      </c>
      <c r="H563" s="11" t="s">
        <v>2866</v>
      </c>
      <c r="I563" s="11" t="s">
        <v>4548</v>
      </c>
      <c r="J563" s="1" t="str">
        <f t="shared" si="42"/>
        <v>R562 : C01302 -&gt; C03506 + C00011 + C00001</v>
      </c>
      <c r="K563" s="1" t="str">
        <f t="shared" si="43"/>
        <v>(${Variables:E4_1_1_48_kcat} * ${Variables:E4_1_1_48_conc}*C01302) / (${Variables:E4_1_1_48_km}+${Variables:E4_1_1_48_conc}*C01302)</v>
      </c>
      <c r="L563" s="1" t="str">
        <f t="shared" si="40"/>
        <v>R562 : C01302 -&gt; C03506 + C00011 + C00001 | (${Variables:E4_1_1_48_kcat} * ${Variables:E4_1_1_48_conc}*C01302) / (${Variables:E4_1_1_48_km}+${Variables:E4_1_1_48_conc}*C01302)</v>
      </c>
    </row>
    <row r="564" spans="1:12" ht="75" x14ac:dyDescent="0.25">
      <c r="A564" s="18" t="str">
        <f t="shared" si="41"/>
        <v>R563</v>
      </c>
      <c r="B564" s="4"/>
      <c r="C564" s="5" t="s">
        <v>3557</v>
      </c>
      <c r="D564" s="19" t="s">
        <v>2867</v>
      </c>
      <c r="E564" s="5" t="s">
        <v>660</v>
      </c>
      <c r="F564" s="23" t="s">
        <v>5319</v>
      </c>
      <c r="G564" s="11" t="s">
        <v>5830</v>
      </c>
      <c r="H564" s="11" t="s">
        <v>4549</v>
      </c>
      <c r="I564" s="11" t="s">
        <v>4550</v>
      </c>
      <c r="J564" s="1" t="str">
        <f t="shared" si="42"/>
        <v>R563 : C00002 + C00036 -&gt; C00008 + C00074 + C00011</v>
      </c>
      <c r="K564" s="1" t="str">
        <f t="shared" si="43"/>
        <v>(${Variables:E4_1_1_49_kcat} * ${Variables:E4_1_1_49_conc}*C00002 * C00036) / (${Variables:E4_1_1_49_km}+${Variables:E4_1_1_49_conc}*C00002 * C00036)</v>
      </c>
      <c r="L564" s="1" t="str">
        <f t="shared" si="40"/>
        <v>R563 : C00002 + C00036 -&gt; C00008 + C00074 + C00011 | (${Variables:E4_1_1_49_kcat} * ${Variables:E4_1_1_49_conc}*C00002 * C00036) / (${Variables:E4_1_1_49_km}+${Variables:E4_1_1_49_conc}*C00002 * C00036)</v>
      </c>
    </row>
    <row r="565" spans="1:12" ht="75" x14ac:dyDescent="0.25">
      <c r="A565" s="18" t="str">
        <f t="shared" si="41"/>
        <v>R564</v>
      </c>
      <c r="B565" s="4" t="s">
        <v>3558</v>
      </c>
      <c r="C565" s="5" t="s">
        <v>3559</v>
      </c>
      <c r="D565" s="19" t="s">
        <v>2868</v>
      </c>
      <c r="E565" s="5" t="s">
        <v>328</v>
      </c>
      <c r="F565" s="23" t="s">
        <v>5320</v>
      </c>
      <c r="G565" s="11" t="s">
        <v>5831</v>
      </c>
      <c r="H565" s="11" t="s">
        <v>4551</v>
      </c>
      <c r="I565" s="11" t="s">
        <v>4552</v>
      </c>
      <c r="J565" s="1" t="str">
        <f t="shared" si="42"/>
        <v>R564 : C00019 + C00080 -&gt; C01137 + C00011</v>
      </c>
      <c r="K565" s="1" t="str">
        <f t="shared" si="43"/>
        <v>(${Variables:E4_1_1_50_kcat} * ${Variables:E4_1_1_50_conc}*C00019 * C00080) / (${Variables:E4_1_1_50_km}+${Variables:E4_1_1_50_conc}*C00019 * C00080)</v>
      </c>
      <c r="L565" s="1" t="str">
        <f t="shared" si="40"/>
        <v>R564 : C00019 + C00080 -&gt; C01137 + C00011 | (${Variables:E4_1_1_50_kcat} * ${Variables:E4_1_1_50_conc}*C00019 * C00080) / (${Variables:E4_1_1_50_km}+${Variables:E4_1_1_50_conc}*C00019 * C00080)</v>
      </c>
    </row>
    <row r="566" spans="1:12" ht="75" x14ac:dyDescent="0.25">
      <c r="A566" s="18" t="str">
        <f t="shared" si="41"/>
        <v>R565</v>
      </c>
      <c r="B566" s="4" t="s">
        <v>950</v>
      </c>
      <c r="C566" s="5" t="s">
        <v>3560</v>
      </c>
      <c r="D566" s="19" t="s">
        <v>2870</v>
      </c>
      <c r="E566" s="5" t="s">
        <v>632</v>
      </c>
      <c r="F566" s="23" t="s">
        <v>5321</v>
      </c>
      <c r="G566" s="11" t="s">
        <v>2869</v>
      </c>
      <c r="H566" s="11" t="s">
        <v>2869</v>
      </c>
      <c r="I566" s="11" t="s">
        <v>4553</v>
      </c>
      <c r="J566" s="1" t="str">
        <f t="shared" si="42"/>
        <v>R565 : C02737 -&gt; C00350 + C00011</v>
      </c>
      <c r="K566" s="1" t="str">
        <f t="shared" si="43"/>
        <v>(${Variables:E4_1_1_65_kcat} * ${Variables:E4_1_1_65_conc}*C02737) / (${Variables:E4_1_1_65_km}+${Variables:E4_1_1_65_conc}*C02737)</v>
      </c>
      <c r="L566" s="1" t="str">
        <f t="shared" si="40"/>
        <v>R565 : C02737 -&gt; C00350 + C00011 | (${Variables:E4_1_1_65_kcat} * ${Variables:E4_1_1_65_conc}*C02737) / (${Variables:E4_1_1_65_km}+${Variables:E4_1_1_65_conc}*C02737)</v>
      </c>
    </row>
    <row r="567" spans="1:12" ht="75" x14ac:dyDescent="0.25">
      <c r="A567" s="18" t="str">
        <f t="shared" si="41"/>
        <v>R566</v>
      </c>
      <c r="B567" s="4" t="s">
        <v>3561</v>
      </c>
      <c r="C567" s="5" t="s">
        <v>3562</v>
      </c>
      <c r="D567" s="19" t="s">
        <v>2871</v>
      </c>
      <c r="E567" s="5" t="s">
        <v>577</v>
      </c>
      <c r="F567" s="23" t="s">
        <v>5322</v>
      </c>
      <c r="G567" s="11" t="s">
        <v>2872</v>
      </c>
      <c r="H567" s="11" t="s">
        <v>2872</v>
      </c>
      <c r="I567" s="11" t="s">
        <v>4554</v>
      </c>
      <c r="J567" s="1" t="str">
        <f t="shared" si="42"/>
        <v>R566 : C03453 -&gt; C00596 + C00011</v>
      </c>
      <c r="K567" s="1" t="str">
        <f t="shared" si="43"/>
        <v>(${Variables:E4_1_1_77_kcat} * ${Variables:E4_1_1_77_conc}*C03453) / (${Variables:E4_1_1_77_km}+${Variables:E4_1_1_77_conc}*C03453)</v>
      </c>
      <c r="L567" s="1" t="str">
        <f t="shared" si="40"/>
        <v>R566 : C03453 -&gt; C00596 + C00011 | (${Variables:E4_1_1_77_kcat} * ${Variables:E4_1_1_77_conc}*C03453) / (${Variables:E4_1_1_77_km}+${Variables:E4_1_1_77_conc}*C03453)</v>
      </c>
    </row>
    <row r="568" spans="1:12" s="9" customFormat="1" ht="75" x14ac:dyDescent="0.25">
      <c r="A568" s="18" t="str">
        <f t="shared" si="41"/>
        <v>R567</v>
      </c>
      <c r="B568" s="4" t="s">
        <v>3563</v>
      </c>
      <c r="C568" s="5" t="s">
        <v>3564</v>
      </c>
      <c r="D568" s="11" t="s">
        <v>2873</v>
      </c>
      <c r="E568" s="5" t="s">
        <v>681</v>
      </c>
      <c r="F568" s="23" t="s">
        <v>5323</v>
      </c>
      <c r="G568" s="11" t="s">
        <v>2874</v>
      </c>
      <c r="H568" s="11" t="s">
        <v>2874</v>
      </c>
      <c r="I568" s="11" t="s">
        <v>4555</v>
      </c>
      <c r="J568" s="1" t="str">
        <f t="shared" si="42"/>
        <v>R567 : C00383 -&gt; C00033 + C00011</v>
      </c>
      <c r="K568" s="1" t="str">
        <f t="shared" si="43"/>
        <v>(${Variables:E4_1_1_88_kcat} * ${Variables:E4_1_1_88_conc}*C00383) / (${Variables:E4_1_1_88_km}+${Variables:E4_1_1_88_conc}*C00383)</v>
      </c>
      <c r="L568" s="1" t="str">
        <f t="shared" ref="L568:L630" si="44">J568&amp;" | "&amp;K568</f>
        <v>R567 : C00383 -&gt; C00033 + C00011 | (${Variables:E4_1_1_88_kcat} * ${Variables:E4_1_1_88_conc}*C00383) / (${Variables:E4_1_1_88_km}+${Variables:E4_1_1_88_conc}*C00383)</v>
      </c>
    </row>
    <row r="569" spans="1:12" s="9" customFormat="1" ht="75" x14ac:dyDescent="0.25">
      <c r="A569" s="18" t="str">
        <f t="shared" si="41"/>
        <v>R568</v>
      </c>
      <c r="B569" s="4"/>
      <c r="C569" s="5" t="s">
        <v>3565</v>
      </c>
      <c r="D569" s="11" t="s">
        <v>2873</v>
      </c>
      <c r="E569" s="5" t="s">
        <v>681</v>
      </c>
      <c r="F569" s="23" t="s">
        <v>5323</v>
      </c>
      <c r="G569" s="11" t="s">
        <v>2874</v>
      </c>
      <c r="H569" s="11" t="s">
        <v>2874</v>
      </c>
      <c r="I569" s="11" t="s">
        <v>4555</v>
      </c>
      <c r="J569" s="1" t="str">
        <f t="shared" si="42"/>
        <v>R568 : C00383 -&gt; C00033 + C00011</v>
      </c>
      <c r="K569" s="1" t="str">
        <f t="shared" si="43"/>
        <v>(${Variables:E4_1_1_88_kcat} * ${Variables:E4_1_1_88_conc}*C00383) / (${Variables:E4_1_1_88_km}+${Variables:E4_1_1_88_conc}*C00383)</v>
      </c>
      <c r="L569" s="1" t="str">
        <f t="shared" si="44"/>
        <v>R568 : C00383 -&gt; C00033 + C00011 | (${Variables:E4_1_1_88_kcat} * ${Variables:E4_1_1_88_conc}*C00383) / (${Variables:E4_1_1_88_km}+${Variables:E4_1_1_88_conc}*C00383)</v>
      </c>
    </row>
    <row r="570" spans="1:12" ht="75" x14ac:dyDescent="0.25">
      <c r="A570" s="18" t="str">
        <f t="shared" si="41"/>
        <v>R569</v>
      </c>
      <c r="B570" s="4" t="s">
        <v>3566</v>
      </c>
      <c r="C570" s="5" t="s">
        <v>3567</v>
      </c>
      <c r="D570" s="19" t="s">
        <v>2875</v>
      </c>
      <c r="E570" s="5" t="s">
        <v>391</v>
      </c>
      <c r="F570" s="23" t="s">
        <v>5324</v>
      </c>
      <c r="G570" s="11" t="s">
        <v>2651</v>
      </c>
      <c r="H570" s="11" t="s">
        <v>2651</v>
      </c>
      <c r="I570" s="11" t="s">
        <v>4556</v>
      </c>
      <c r="J570" s="1" t="str">
        <f t="shared" si="42"/>
        <v>R569 : C12248 -&gt; C02350 + C00011</v>
      </c>
      <c r="K570" s="1" t="str">
        <f t="shared" si="43"/>
        <v>(${Variables:E4_1_1_97_kcat} * ${Variables:E4_1_1_97_conc}*C12248) / (${Variables:E4_1_1_97_km}+${Variables:E4_1_1_97_conc}*C12248)</v>
      </c>
      <c r="L570" s="1" t="str">
        <f t="shared" si="44"/>
        <v>R569 : C12248 -&gt; C02350 + C00011 | (${Variables:E4_1_1_97_kcat} * ${Variables:E4_1_1_97_conc}*C12248) / (${Variables:E4_1_1_97_km}+${Variables:E4_1_1_97_conc}*C12248)</v>
      </c>
    </row>
    <row r="571" spans="1:12" ht="75" x14ac:dyDescent="0.25">
      <c r="A571" s="18" t="str">
        <f t="shared" si="41"/>
        <v>R570</v>
      </c>
      <c r="B571" s="4" t="s">
        <v>3568</v>
      </c>
      <c r="C571" s="5" t="s">
        <v>3569</v>
      </c>
      <c r="D571" s="19" t="s">
        <v>2876</v>
      </c>
      <c r="E571" s="5" t="s">
        <v>312</v>
      </c>
      <c r="F571" s="23" t="s">
        <v>5325</v>
      </c>
      <c r="G571" s="11" t="s">
        <v>5832</v>
      </c>
      <c r="H571" s="11" t="s">
        <v>4557</v>
      </c>
      <c r="I571" s="11" t="s">
        <v>2877</v>
      </c>
      <c r="J571" s="1" t="str">
        <f t="shared" si="42"/>
        <v>R570 : C05807 + C00011 -&gt; C05848</v>
      </c>
      <c r="K571" s="1" t="str">
        <f t="shared" si="43"/>
        <v>(${Variables:E4_1_1_98_kcat} * ${Variables:E4_1_1_98_conc}*C05807 * C00011) / (${Variables:E4_1_1_98_km}+${Variables:E4_1_1_98_conc}*C05807 * C00011)</v>
      </c>
      <c r="L571" s="1" t="str">
        <f t="shared" si="44"/>
        <v>R570 : C05807 + C00011 -&gt; C05848 | (${Variables:E4_1_1_98_kcat} * ${Variables:E4_1_1_98_conc}*C05807 * C00011) / (${Variables:E4_1_1_98_km}+${Variables:E4_1_1_98_conc}*C05807 * C00011)</v>
      </c>
    </row>
    <row r="572" spans="1:12" ht="75" x14ac:dyDescent="0.25">
      <c r="A572" s="18" t="str">
        <f t="shared" si="41"/>
        <v>R571</v>
      </c>
      <c r="B572" s="4" t="s">
        <v>3570</v>
      </c>
      <c r="C572" s="5" t="s">
        <v>3571</v>
      </c>
      <c r="D572" s="19" t="s">
        <v>2878</v>
      </c>
      <c r="E572" s="5" t="s">
        <v>647</v>
      </c>
      <c r="F572" s="23" t="s">
        <v>5326</v>
      </c>
      <c r="G572" s="11" t="s">
        <v>2879</v>
      </c>
      <c r="H572" s="11" t="s">
        <v>2879</v>
      </c>
      <c r="I572" s="11" t="s">
        <v>4558</v>
      </c>
      <c r="J572" s="1" t="str">
        <f t="shared" si="42"/>
        <v>R571 : C00354 -&gt; C00111 + C00118</v>
      </c>
      <c r="K572" s="1" t="str">
        <f t="shared" si="43"/>
        <v>(${Variables:E4_1_2_13_kcat} * ${Variables:E4_1_2_13_conc}*C00354) / (${Variables:E4_1_2_13_km}+${Variables:E4_1_2_13_conc}*C00354)</v>
      </c>
      <c r="L572" s="1" t="str">
        <f t="shared" si="44"/>
        <v>R571 : C00354 -&gt; C00111 + C00118 | (${Variables:E4_1_2_13_kcat} * ${Variables:E4_1_2_13_conc}*C00354) / (${Variables:E4_1_2_13_km}+${Variables:E4_1_2_13_conc}*C00354)</v>
      </c>
    </row>
    <row r="573" spans="1:12" ht="75" x14ac:dyDescent="0.25">
      <c r="A573" s="18" t="str">
        <f t="shared" si="41"/>
        <v>R572</v>
      </c>
      <c r="B573" s="4"/>
      <c r="C573" s="5" t="s">
        <v>3572</v>
      </c>
      <c r="D573" s="11" t="s">
        <v>2880</v>
      </c>
      <c r="E573" s="5" t="s">
        <v>441</v>
      </c>
      <c r="F573" s="23" t="s">
        <v>5327</v>
      </c>
      <c r="G573" s="11" t="s">
        <v>2881</v>
      </c>
      <c r="H573" s="11" t="s">
        <v>2881</v>
      </c>
      <c r="I573" s="11" t="s">
        <v>4559</v>
      </c>
      <c r="J573" s="1" t="str">
        <f t="shared" si="42"/>
        <v>R572 : C04442 -&gt; C00118 + C00022</v>
      </c>
      <c r="K573" s="1" t="str">
        <f t="shared" si="43"/>
        <v>(${Variables:E4_1_2_14_kcat} * ${Variables:E4_1_2_14_conc}*C04442) / (${Variables:E4_1_2_14_km}+${Variables:E4_1_2_14_conc}*C04442)</v>
      </c>
      <c r="L573" s="1" t="str">
        <f t="shared" si="44"/>
        <v>R572 : C04442 -&gt; C00118 + C00022 | (${Variables:E4_1_2_14_kcat} * ${Variables:E4_1_2_14_conc}*C04442) / (${Variables:E4_1_2_14_km}+${Variables:E4_1_2_14_conc}*C04442)</v>
      </c>
    </row>
    <row r="574" spans="1:12" ht="75" x14ac:dyDescent="0.25">
      <c r="A574" s="18" t="str">
        <f t="shared" si="41"/>
        <v>R573</v>
      </c>
      <c r="B574" s="4"/>
      <c r="C574" s="5" t="s">
        <v>3573</v>
      </c>
      <c r="D574" s="11" t="s">
        <v>2880</v>
      </c>
      <c r="E574" s="5" t="s">
        <v>441</v>
      </c>
      <c r="F574" s="23" t="s">
        <v>5327</v>
      </c>
      <c r="G574" s="11" t="s">
        <v>2881</v>
      </c>
      <c r="H574" s="11" t="s">
        <v>2881</v>
      </c>
      <c r="I574" s="11" t="s">
        <v>4559</v>
      </c>
      <c r="J574" s="1" t="str">
        <f t="shared" ref="J574:J636" si="45">A574&amp;" : "&amp;H574 &amp;" -&gt; "&amp; I574</f>
        <v>R573 : C04442 -&gt; C00118 + C00022</v>
      </c>
      <c r="K574" s="1" t="str">
        <f t="shared" si="43"/>
        <v>(${Variables:E4_1_2_14_kcat} * ${Variables:E4_1_2_14_conc}*C04442) / (${Variables:E4_1_2_14_km}+${Variables:E4_1_2_14_conc}*C04442)</v>
      </c>
      <c r="L574" s="1" t="str">
        <f t="shared" si="44"/>
        <v>R573 : C04442 -&gt; C00118 + C00022 | (${Variables:E4_1_2_14_kcat} * ${Variables:E4_1_2_14_conc}*C04442) / (${Variables:E4_1_2_14_km}+${Variables:E4_1_2_14_conc}*C04442)</v>
      </c>
    </row>
    <row r="575" spans="1:12" ht="75" x14ac:dyDescent="0.25">
      <c r="A575" s="18" t="str">
        <f t="shared" ref="A575:A663" si="46">"R"&amp;ROW()-1</f>
        <v>R574</v>
      </c>
      <c r="B575" s="4" t="s">
        <v>3574</v>
      </c>
      <c r="C575" s="5" t="s">
        <v>3575</v>
      </c>
      <c r="D575" s="19" t="s">
        <v>2882</v>
      </c>
      <c r="E575" s="5" t="s">
        <v>319</v>
      </c>
      <c r="F575" s="23" t="s">
        <v>5328</v>
      </c>
      <c r="G575" s="11" t="s">
        <v>2883</v>
      </c>
      <c r="H575" s="11" t="s">
        <v>2883</v>
      </c>
      <c r="I575" s="11" t="s">
        <v>4560</v>
      </c>
      <c r="J575" s="1" t="str">
        <f t="shared" si="45"/>
        <v>R574 : C04874 -&gt; C00266 + C01300</v>
      </c>
      <c r="K575" s="1" t="str">
        <f t="shared" si="43"/>
        <v>(${Variables:E4_1_2_25_kcat} * ${Variables:E4_1_2_25_conc}*C04874) / (${Variables:E4_1_2_25_km}+${Variables:E4_1_2_25_conc}*C04874)</v>
      </c>
      <c r="L575" s="1" t="str">
        <f t="shared" si="44"/>
        <v>R574 : C04874 -&gt; C00266 + C01300 | (${Variables:E4_1_2_25_kcat} * ${Variables:E4_1_2_25_conc}*C04874) / (${Variables:E4_1_2_25_km}+${Variables:E4_1_2_25_conc}*C04874)</v>
      </c>
    </row>
    <row r="576" spans="1:12" ht="75" x14ac:dyDescent="0.25">
      <c r="A576" s="18" t="str">
        <f t="shared" si="46"/>
        <v>R575</v>
      </c>
      <c r="B576" s="4" t="s">
        <v>3576</v>
      </c>
      <c r="C576" s="5" t="s">
        <v>3575</v>
      </c>
      <c r="D576" s="19" t="s">
        <v>2884</v>
      </c>
      <c r="E576" s="5" t="s">
        <v>501</v>
      </c>
      <c r="F576" s="23" t="s">
        <v>5329</v>
      </c>
      <c r="G576" s="11" t="s">
        <v>5833</v>
      </c>
      <c r="H576" s="11" t="s">
        <v>4561</v>
      </c>
      <c r="I576" s="11" t="s">
        <v>4562</v>
      </c>
      <c r="J576" s="1" t="str">
        <f t="shared" si="45"/>
        <v>R575 : C04895 + C00001 -&gt; C20239 + C00084 + C00536</v>
      </c>
      <c r="K576" s="1" t="str">
        <f t="shared" si="43"/>
        <v>(${Variables:E4_1_2_50_kcat} * ${Variables:E4_1_2_50_conc}*C04895 * C00001) / (${Variables:E4_1_2_50_km}+${Variables:E4_1_2_50_conc}*C04895 * C00001)</v>
      </c>
      <c r="L576" s="1" t="str">
        <f t="shared" si="44"/>
        <v>R575 : C04895 + C00001 -&gt; C20239 + C00084 + C00536 | (${Variables:E4_1_2_50_kcat} * ${Variables:E4_1_2_50_conc}*C04895 * C00001) / (${Variables:E4_1_2_50_km}+${Variables:E4_1_2_50_conc}*C04895 * C00001)</v>
      </c>
    </row>
    <row r="577" spans="1:12" ht="75" x14ac:dyDescent="0.25">
      <c r="A577" s="18" t="str">
        <f t="shared" si="46"/>
        <v>R576</v>
      </c>
      <c r="B577" s="4"/>
      <c r="C577" s="5" t="s">
        <v>3577</v>
      </c>
      <c r="D577" s="19" t="s">
        <v>2885</v>
      </c>
      <c r="E577" s="5" t="s">
        <v>146</v>
      </c>
      <c r="F577" s="23" t="s">
        <v>5330</v>
      </c>
      <c r="G577" s="11" t="s">
        <v>2886</v>
      </c>
      <c r="H577" s="11" t="s">
        <v>2886</v>
      </c>
      <c r="I577" s="11" t="s">
        <v>4563</v>
      </c>
      <c r="J577" s="1" t="str">
        <f t="shared" si="45"/>
        <v>R576 : C00311 -&gt; C00042 + C00048</v>
      </c>
      <c r="K577" s="1" t="str">
        <f t="shared" si="43"/>
        <v>(${Variables:E4_1_3_1_kcat} * ${Variables:E4_1_3_1_conc}*C00311) / (${Variables:E4_1_3_1_km}+${Variables:E4_1_3_1_conc}*C00311)</v>
      </c>
      <c r="L577" s="1" t="str">
        <f t="shared" si="44"/>
        <v>R576 : C00311 -&gt; C00042 + C00048 | (${Variables:E4_1_3_1_kcat} * ${Variables:E4_1_3_1_conc}*C00311) / (${Variables:E4_1_3_1_km}+${Variables:E4_1_3_1_conc}*C00311)</v>
      </c>
    </row>
    <row r="578" spans="1:12" ht="75" x14ac:dyDescent="0.25">
      <c r="A578" s="18" t="str">
        <f t="shared" si="46"/>
        <v>R577</v>
      </c>
      <c r="B578" s="4"/>
      <c r="C578" s="5" t="s">
        <v>3572</v>
      </c>
      <c r="D578" s="11" t="s">
        <v>2887</v>
      </c>
      <c r="E578" s="5" t="s">
        <v>442</v>
      </c>
      <c r="F578" s="23" t="s">
        <v>5331</v>
      </c>
      <c r="G578" s="11" t="s">
        <v>2888</v>
      </c>
      <c r="H578" s="11" t="s">
        <v>2888</v>
      </c>
      <c r="I578" s="11" t="s">
        <v>4564</v>
      </c>
      <c r="J578" s="1" t="str">
        <f t="shared" si="45"/>
        <v>R577 : C01127 -&gt; C00022 + C00048</v>
      </c>
      <c r="K578" s="1" t="str">
        <f t="shared" si="43"/>
        <v>(${Variables:E4_1_3_16_kcat} * ${Variables:E4_1_3_16_conc}*C01127) / (${Variables:E4_1_3_16_km}+${Variables:E4_1_3_16_conc}*C01127)</v>
      </c>
      <c r="L578" s="1" t="str">
        <f t="shared" si="44"/>
        <v>R577 : C01127 -&gt; C00022 + C00048 | (${Variables:E4_1_3_16_kcat} * ${Variables:E4_1_3_16_conc}*C01127) / (${Variables:E4_1_3_16_km}+${Variables:E4_1_3_16_conc}*C01127)</v>
      </c>
    </row>
    <row r="579" spans="1:12" ht="75" x14ac:dyDescent="0.25">
      <c r="A579" s="18" t="str">
        <f t="shared" si="46"/>
        <v>R578</v>
      </c>
      <c r="B579" s="4"/>
      <c r="C579" s="5" t="s">
        <v>3573</v>
      </c>
      <c r="D579" s="11" t="s">
        <v>2887</v>
      </c>
      <c r="E579" s="5" t="s">
        <v>442</v>
      </c>
      <c r="F579" s="23" t="s">
        <v>5331</v>
      </c>
      <c r="G579" s="11" t="s">
        <v>2888</v>
      </c>
      <c r="H579" s="11" t="s">
        <v>2888</v>
      </c>
      <c r="I579" s="11" t="s">
        <v>4564</v>
      </c>
      <c r="J579" s="1" t="str">
        <f t="shared" si="45"/>
        <v>R578 : C01127 -&gt; C00022 + C00048</v>
      </c>
      <c r="K579" s="1" t="str">
        <f t="shared" si="43"/>
        <v>(${Variables:E4_1_3_16_kcat} * ${Variables:E4_1_3_16_conc}*C01127) / (${Variables:E4_1_3_16_km}+${Variables:E4_1_3_16_conc}*C01127)</v>
      </c>
      <c r="L579" s="1" t="str">
        <f t="shared" si="44"/>
        <v>R578 : C01127 -&gt; C00022 + C00048 | (${Variables:E4_1_3_16_kcat} * ${Variables:E4_1_3_16_conc}*C01127) / (${Variables:E4_1_3_16_km}+${Variables:E4_1_3_16_conc}*C01127)</v>
      </c>
    </row>
    <row r="580" spans="1:12" ht="75" x14ac:dyDescent="0.25">
      <c r="A580" s="18" t="str">
        <f t="shared" si="46"/>
        <v>R579</v>
      </c>
      <c r="B580" s="4" t="s">
        <v>3578</v>
      </c>
      <c r="C580" s="5" t="s">
        <v>3579</v>
      </c>
      <c r="D580" s="19" t="s">
        <v>2889</v>
      </c>
      <c r="E580" s="5" t="s">
        <v>325</v>
      </c>
      <c r="F580" s="23" t="s">
        <v>5332</v>
      </c>
      <c r="G580" s="40" t="s">
        <v>5682</v>
      </c>
      <c r="H580" s="19" t="s">
        <v>4565</v>
      </c>
      <c r="I580" s="19" t="s">
        <v>4566</v>
      </c>
      <c r="J580" s="1" t="str">
        <f t="shared" si="45"/>
        <v>R579 : C00251 + C00064 -&gt; C00108 + C00022 + C00025</v>
      </c>
      <c r="K580" s="1" t="str">
        <f t="shared" ref="K580:K643" si="47">"(${Variables:"&amp;F580&amp;"_kcat} * ${Variables:"&amp;F580&amp;"_conc}*"&amp;G580&amp;") / (${Variables:"&amp;F580&amp;"_km}+${Variables:"&amp;F580&amp;"_conc}*"&amp;G580&amp;")"</f>
        <v>(${Variables:E4_1_3_27_kcat} * ${Variables:E4_1_3_27_conc}*C00251 * C00064) / (${Variables:E4_1_3_27_km}+${Variables:E4_1_3_27_conc}*C00251 * C00064)</v>
      </c>
      <c r="L580" s="1" t="str">
        <f t="shared" si="44"/>
        <v>R579 : C00251 + C00064 -&gt; C00108 + C00022 + C00025 | (${Variables:E4_1_3_27_kcat} * ${Variables:E4_1_3_27_conc}*C00251 * C00064) / (${Variables:E4_1_3_27_km}+${Variables:E4_1_3_27_conc}*C00251 * C00064)</v>
      </c>
    </row>
    <row r="581" spans="1:12" ht="75" x14ac:dyDescent="0.25">
      <c r="A581" s="18" t="str">
        <f t="shared" si="46"/>
        <v>R580</v>
      </c>
      <c r="B581" s="4" t="s">
        <v>3580</v>
      </c>
      <c r="C581" s="5" t="s">
        <v>3581</v>
      </c>
      <c r="D581" s="19" t="s">
        <v>2890</v>
      </c>
      <c r="E581" s="5" t="s">
        <v>467</v>
      </c>
      <c r="F581" s="23" t="s">
        <v>5333</v>
      </c>
      <c r="G581" s="40" t="s">
        <v>2891</v>
      </c>
      <c r="H581" s="19" t="s">
        <v>2891</v>
      </c>
      <c r="I581" s="19" t="s">
        <v>4567</v>
      </c>
      <c r="J581" s="1" t="str">
        <f t="shared" si="45"/>
        <v>R580 : C04593 -&gt; C00022 + C00042</v>
      </c>
      <c r="K581" s="1" t="str">
        <f t="shared" si="47"/>
        <v>(${Variables:E4_1_3_30_kcat} * ${Variables:E4_1_3_30_conc}*C04593) / (${Variables:E4_1_3_30_km}+${Variables:E4_1_3_30_conc}*C04593)</v>
      </c>
      <c r="L581" s="1" t="str">
        <f t="shared" si="44"/>
        <v>R580 : C04593 -&gt; C00022 + C00042 | (${Variables:E4_1_3_30_kcat} * ${Variables:E4_1_3_30_conc}*C04593) / (${Variables:E4_1_3_30_km}+${Variables:E4_1_3_30_conc}*C04593)</v>
      </c>
    </row>
    <row r="582" spans="1:12" ht="75" x14ac:dyDescent="0.25">
      <c r="A582" s="18" t="str">
        <f t="shared" si="46"/>
        <v>R581</v>
      </c>
      <c r="B582" s="4" t="s">
        <v>3582</v>
      </c>
      <c r="C582" s="5" t="s">
        <v>3583</v>
      </c>
      <c r="D582" s="19" t="s">
        <v>2892</v>
      </c>
      <c r="E582" s="5" t="s">
        <v>429</v>
      </c>
      <c r="F582" s="23" t="s">
        <v>5334</v>
      </c>
      <c r="G582" s="40" t="s">
        <v>2893</v>
      </c>
      <c r="H582" s="19" t="s">
        <v>2893</v>
      </c>
      <c r="I582" s="19" t="s">
        <v>4568</v>
      </c>
      <c r="J582" s="1" t="str">
        <f t="shared" si="45"/>
        <v>R581 : C11355 -&gt; C00568 + C00022</v>
      </c>
      <c r="K582" s="1" t="str">
        <f t="shared" si="47"/>
        <v>(${Variables:E4_1_3_38_kcat} * ${Variables:E4_1_3_38_conc}*C11355) / (${Variables:E4_1_3_38_km}+${Variables:E4_1_3_38_conc}*C11355)</v>
      </c>
      <c r="L582" s="1" t="str">
        <f t="shared" si="44"/>
        <v>R581 : C11355 -&gt; C00568 + C00022 | (${Variables:E4_1_3_38_kcat} * ${Variables:E4_1_3_38_conc}*C11355) / (${Variables:E4_1_3_38_km}+${Variables:E4_1_3_38_conc}*C11355)</v>
      </c>
    </row>
    <row r="583" spans="1:12" ht="75" x14ac:dyDescent="0.25">
      <c r="A583" s="18" t="str">
        <f t="shared" si="46"/>
        <v>R582</v>
      </c>
      <c r="B583" s="4"/>
      <c r="C583" s="5" t="s">
        <v>3586</v>
      </c>
      <c r="D583" s="19" t="s">
        <v>2895</v>
      </c>
      <c r="E583" s="5" t="s">
        <v>298</v>
      </c>
      <c r="F583" s="23" t="s">
        <v>5336</v>
      </c>
      <c r="G583" s="40" t="s">
        <v>5834</v>
      </c>
      <c r="H583" s="19" t="s">
        <v>4569</v>
      </c>
      <c r="I583" s="19" t="s">
        <v>2896</v>
      </c>
      <c r="J583" s="1" t="str">
        <f t="shared" si="45"/>
        <v>R582 : C00156 + C00022 -&gt; C00251</v>
      </c>
      <c r="K583" s="1" t="str">
        <f t="shared" si="47"/>
        <v>(${Variables:E4_1_3_40_kcat} * ${Variables:E4_1_3_40_conc}*C00156 * C00022) / (${Variables:E4_1_3_40_km}+${Variables:E4_1_3_40_conc}*C00156 * C00022)</v>
      </c>
      <c r="L583" s="1" t="str">
        <f t="shared" si="44"/>
        <v>R582 : C00156 + C00022 -&gt; C00251 | (${Variables:E4_1_3_40_kcat} * ${Variables:E4_1_3_40_conc}*C00156 * C00022) / (${Variables:E4_1_3_40_km}+${Variables:E4_1_3_40_conc}*C00156 * C00022)</v>
      </c>
    </row>
    <row r="584" spans="1:12" ht="75" x14ac:dyDescent="0.25">
      <c r="A584" s="18" t="str">
        <f t="shared" si="46"/>
        <v>R583</v>
      </c>
      <c r="B584" s="4" t="s">
        <v>2787</v>
      </c>
      <c r="C584" s="5" t="s">
        <v>2788</v>
      </c>
      <c r="D584" s="19" t="s">
        <v>2897</v>
      </c>
      <c r="E584" s="5" t="s">
        <v>619</v>
      </c>
      <c r="F584" s="23" t="s">
        <v>5337</v>
      </c>
      <c r="G584" s="40" t="s">
        <v>2898</v>
      </c>
      <c r="H584" s="19" t="s">
        <v>2898</v>
      </c>
      <c r="I584" s="19" t="s">
        <v>4570</v>
      </c>
      <c r="J584" s="1" t="str">
        <f t="shared" si="45"/>
        <v>R583 : C00199 -&gt; C15556 + C00058</v>
      </c>
      <c r="K584" s="1" t="str">
        <f t="shared" si="47"/>
        <v>(${Variables:E4_1_99_12_kcat} * ${Variables:E4_1_99_12_conc}*C00199) / (${Variables:E4_1_99_12_km}+${Variables:E4_1_99_12_conc}*C00199)</v>
      </c>
      <c r="L584" s="1" t="str">
        <f t="shared" si="44"/>
        <v>R583 : C00199 -&gt; C15556 + C00058 | (${Variables:E4_1_99_12_kcat} * ${Variables:E4_1_99_12_conc}*C00199) / (${Variables:E4_1_99_12_km}+${Variables:E4_1_99_12_conc}*C00199)</v>
      </c>
    </row>
    <row r="585" spans="1:12" ht="75" x14ac:dyDescent="0.25">
      <c r="A585" s="18" t="str">
        <f t="shared" si="46"/>
        <v>R584</v>
      </c>
      <c r="B585" s="4" t="s">
        <v>3587</v>
      </c>
      <c r="C585" s="5" t="s">
        <v>3588</v>
      </c>
      <c r="D585" s="19" t="s">
        <v>2899</v>
      </c>
      <c r="E585" s="5" t="s">
        <v>634</v>
      </c>
      <c r="F585" s="23" t="s">
        <v>5338</v>
      </c>
      <c r="G585" s="40" t="s">
        <v>5835</v>
      </c>
      <c r="H585" s="19" t="s">
        <v>4571</v>
      </c>
      <c r="I585" s="19" t="s">
        <v>4572</v>
      </c>
      <c r="J585" s="1" t="str">
        <f t="shared" si="45"/>
        <v>R584 : C03373 + C00019 -&gt; C04556 + C05198 + C00073 + C00058 + C00237</v>
      </c>
      <c r="K585" s="1" t="str">
        <f t="shared" si="47"/>
        <v>(${Variables:E4_1_99_17_kcat} * ${Variables:E4_1_99_17_conc}*C03373 * C00019) / (${Variables:E4_1_99_17_km}+${Variables:E4_1_99_17_conc}*C03373 * C00019)</v>
      </c>
      <c r="L585" s="1" t="str">
        <f t="shared" si="44"/>
        <v>R584 : C03373 + C00019 -&gt; C04556 + C05198 + C00073 + C00058 + C00237 | (${Variables:E4_1_99_17_kcat} * ${Variables:E4_1_99_17_conc}*C03373 * C00019) / (${Variables:E4_1_99_17_km}+${Variables:E4_1_99_17_conc}*C03373 * C00019)</v>
      </c>
    </row>
    <row r="586" spans="1:12" ht="75" customHeight="1" x14ac:dyDescent="0.25">
      <c r="A586" s="18" t="str">
        <f t="shared" si="46"/>
        <v>R585</v>
      </c>
      <c r="B586" s="4" t="s">
        <v>3589</v>
      </c>
      <c r="C586" s="5" t="s">
        <v>3590</v>
      </c>
      <c r="D586" s="11" t="s">
        <v>2900</v>
      </c>
      <c r="E586" s="5" t="s">
        <v>345</v>
      </c>
      <c r="F586" s="23" t="s">
        <v>5339</v>
      </c>
      <c r="G586" s="11" t="s">
        <v>5836</v>
      </c>
      <c r="H586" s="11" t="s">
        <v>4573</v>
      </c>
      <c r="I586" s="11" t="s">
        <v>4574</v>
      </c>
      <c r="J586" s="1" t="str">
        <f t="shared" si="45"/>
        <v>R585 : C00044 + C00019 + C00030 -&gt; C21310 + C05198 + C00073 + C00028</v>
      </c>
      <c r="K586" s="1" t="str">
        <f t="shared" si="47"/>
        <v>(${Variables:E4_1_99_22_kcat} * ${Variables:E4_1_99_22_conc}*C00044 * C00019 * C00030) / (${Variables:E4_1_99_22_km}+${Variables:E4_1_99_22_conc}*C00044 * C00019 * C00030)</v>
      </c>
      <c r="L586" s="1" t="str">
        <f t="shared" si="44"/>
        <v>R585 : C00044 + C00019 + C00030 -&gt; C21310 + C05198 + C00073 + C00028 | (${Variables:E4_1_99_22_kcat} * ${Variables:E4_1_99_22_conc}*C00044 * C00019 * C00030) / (${Variables:E4_1_99_22_km}+${Variables:E4_1_99_22_conc}*C00044 * C00019 * C00030)</v>
      </c>
    </row>
    <row r="587" spans="1:12" ht="75" customHeight="1" x14ac:dyDescent="0.25">
      <c r="A587" s="18" t="str">
        <f t="shared" si="46"/>
        <v>R586</v>
      </c>
      <c r="B587" s="4" t="s">
        <v>3589</v>
      </c>
      <c r="C587" s="5" t="s">
        <v>3591</v>
      </c>
      <c r="D587" s="11" t="s">
        <v>2900</v>
      </c>
      <c r="E587" s="5" t="s">
        <v>345</v>
      </c>
      <c r="F587" s="23" t="s">
        <v>5339</v>
      </c>
      <c r="G587" s="11" t="s">
        <v>5836</v>
      </c>
      <c r="H587" s="11" t="s">
        <v>4573</v>
      </c>
      <c r="I587" s="11" t="s">
        <v>4574</v>
      </c>
      <c r="J587" s="1" t="str">
        <f t="shared" si="45"/>
        <v>R586 : C00044 + C00019 + C00030 -&gt; C21310 + C05198 + C00073 + C00028</v>
      </c>
      <c r="K587" s="1" t="str">
        <f t="shared" si="47"/>
        <v>(${Variables:E4_1_99_22_kcat} * ${Variables:E4_1_99_22_conc}*C00044 * C00019 * C00030) / (${Variables:E4_1_99_22_km}+${Variables:E4_1_99_22_conc}*C00044 * C00019 * C00030)</v>
      </c>
      <c r="L587" s="1" t="str">
        <f t="shared" si="44"/>
        <v>R586 : C00044 + C00019 + C00030 -&gt; C21310 + C05198 + C00073 + C00028 | (${Variables:E4_1_99_22_kcat} * ${Variables:E4_1_99_22_conc}*C00044 * C00019 * C00030) / (${Variables:E4_1_99_22_km}+${Variables:E4_1_99_22_conc}*C00044 * C00019 * C00030)</v>
      </c>
    </row>
    <row r="588" spans="1:12" ht="60" x14ac:dyDescent="0.25">
      <c r="A588" s="18" t="str">
        <f t="shared" si="46"/>
        <v>R587</v>
      </c>
      <c r="B588" s="4" t="s">
        <v>3592</v>
      </c>
      <c r="C588" s="5" t="s">
        <v>3593</v>
      </c>
      <c r="D588" s="19" t="s">
        <v>2901</v>
      </c>
      <c r="E588" s="5" t="s">
        <v>490</v>
      </c>
      <c r="F588" s="23" t="s">
        <v>5340</v>
      </c>
      <c r="G588" s="40" t="s">
        <v>2903</v>
      </c>
      <c r="H588" s="19" t="s">
        <v>2903</v>
      </c>
      <c r="I588" s="19" t="s">
        <v>6516</v>
      </c>
      <c r="J588" s="1" t="str">
        <f t="shared" si="45"/>
        <v>R587 : C03103 -&gt; C08249</v>
      </c>
      <c r="K588" s="1" t="str">
        <f t="shared" si="47"/>
        <v>(${Variables:E4_1_99_3_kcat} * ${Variables:E4_1_99_3_conc}*C03103) / (${Variables:E4_1_99_3_km}+${Variables:E4_1_99_3_conc}*C03103)</v>
      </c>
      <c r="L588" s="1" t="str">
        <f t="shared" si="44"/>
        <v>R587 : C03103 -&gt; C08249 | (${Variables:E4_1_99_3_kcat} * ${Variables:E4_1_99_3_conc}*C03103) / (${Variables:E4_1_99_3_km}+${Variables:E4_1_99_3_conc}*C03103)</v>
      </c>
    </row>
    <row r="589" spans="1:12" ht="75" x14ac:dyDescent="0.25">
      <c r="A589" s="18" t="str">
        <f t="shared" si="46"/>
        <v>R588</v>
      </c>
      <c r="B589" s="4"/>
      <c r="C589" s="5" t="s">
        <v>3596</v>
      </c>
      <c r="D589" s="19" t="s">
        <v>2906</v>
      </c>
      <c r="E589" s="5" t="s">
        <v>36</v>
      </c>
      <c r="F589" s="23" t="s">
        <v>5341</v>
      </c>
      <c r="G589" s="40" t="s">
        <v>2907</v>
      </c>
      <c r="H589" s="19" t="s">
        <v>2907</v>
      </c>
      <c r="I589" s="19" t="s">
        <v>4575</v>
      </c>
      <c r="J589" s="1" t="str">
        <f t="shared" si="45"/>
        <v>R588 : C01353 -&gt; C00011 + C00001</v>
      </c>
      <c r="K589" s="1" t="str">
        <f t="shared" si="47"/>
        <v>(${Variables:E4_2_1_1_kcat} * ${Variables:E4_2_1_1_conc}*C01353) / (${Variables:E4_2_1_1_km}+${Variables:E4_2_1_1_conc}*C01353)</v>
      </c>
      <c r="L589" s="1" t="str">
        <f t="shared" si="44"/>
        <v>R588 : C01353 -&gt; C00011 + C00001 | (${Variables:E4_2_1_1_kcat} * ${Variables:E4_2_1_1_conc}*C01353) / (${Variables:E4_2_1_1_km}+${Variables:E4_2_1_1_conc}*C01353)</v>
      </c>
    </row>
    <row r="590" spans="1:12" ht="75" x14ac:dyDescent="0.25">
      <c r="A590" s="18" t="str">
        <f t="shared" si="46"/>
        <v>R589</v>
      </c>
      <c r="B590" s="4" t="s">
        <v>3597</v>
      </c>
      <c r="C590" s="5" t="s">
        <v>3598</v>
      </c>
      <c r="D590" s="19" t="s">
        <v>2908</v>
      </c>
      <c r="E590" s="5" t="s">
        <v>371</v>
      </c>
      <c r="F590" s="23" t="s">
        <v>5342</v>
      </c>
      <c r="G590" s="40" t="s">
        <v>2909</v>
      </c>
      <c r="H590" s="19" t="s">
        <v>2909</v>
      </c>
      <c r="I590" s="19" t="s">
        <v>4576</v>
      </c>
      <c r="J590" s="1" t="str">
        <f t="shared" si="45"/>
        <v>R589 : C00944 -&gt; C02637 + C00001</v>
      </c>
      <c r="K590" s="1" t="str">
        <f t="shared" si="47"/>
        <v>(${Variables:E4_2_1_10_kcat} * ${Variables:E4_2_1_10_conc}*C00944) / (${Variables:E4_2_1_10_km}+${Variables:E4_2_1_10_conc}*C00944)</v>
      </c>
      <c r="L590" s="1" t="str">
        <f t="shared" si="44"/>
        <v>R589 : C00944 -&gt; C02637 + C00001 | (${Variables:E4_2_1_10_kcat} * ${Variables:E4_2_1_10_conc}*C00944) / (${Variables:E4_2_1_10_km}+${Variables:E4_2_1_10_conc}*C00944)</v>
      </c>
    </row>
    <row r="591" spans="1:12" s="18" customFormat="1" ht="90" x14ac:dyDescent="0.25">
      <c r="A591" s="18" t="str">
        <f t="shared" si="46"/>
        <v>R590</v>
      </c>
      <c r="B591" s="17" t="s">
        <v>3601</v>
      </c>
      <c r="C591" s="5" t="s">
        <v>3600</v>
      </c>
      <c r="D591" s="19" t="s">
        <v>2910</v>
      </c>
      <c r="E591" s="5" t="s">
        <v>615</v>
      </c>
      <c r="F591" s="23" t="s">
        <v>5343</v>
      </c>
      <c r="G591" s="40" t="s">
        <v>5837</v>
      </c>
      <c r="H591" s="19" t="s">
        <v>4878</v>
      </c>
      <c r="I591" s="19" t="s">
        <v>4875</v>
      </c>
      <c r="J591" s="1" t="str">
        <f t="shared" si="45"/>
        <v>R590 : C01417 + C00080 + C00288 -&gt; C00011 + C01563</v>
      </c>
      <c r="K591" s="1" t="str">
        <f t="shared" si="47"/>
        <v>(${Variables:E4_2_1_104_kcat} * ${Variables:E4_2_1_104_conc}*C01417 * C00080 * C00288) / (${Variables:E4_2_1_104_km}+${Variables:E4_2_1_104_conc}*C01417 * C00080 * C00288)</v>
      </c>
      <c r="L591" s="1" t="str">
        <f t="shared" si="44"/>
        <v>R590 : C01417 + C00080 + C00288 -&gt; C00011 + C01563 | (${Variables:E4_2_1_104_kcat} * ${Variables:E4_2_1_104_conc}*C01417 * C00080 * C00288) / (${Variables:E4_2_1_104_km}+${Variables:E4_2_1_104_conc}*C01417 * C00080 * C00288)</v>
      </c>
    </row>
    <row r="592" spans="1:12" s="18" customFormat="1" ht="75" x14ac:dyDescent="0.25">
      <c r="A592" s="18" t="str">
        <f t="shared" si="46"/>
        <v>R591</v>
      </c>
      <c r="B592" s="17" t="s">
        <v>3601</v>
      </c>
      <c r="C592" s="5" t="s">
        <v>3600</v>
      </c>
      <c r="D592" s="19" t="s">
        <v>2910</v>
      </c>
      <c r="E592" s="5" t="s">
        <v>615</v>
      </c>
      <c r="F592" s="23" t="s">
        <v>5343</v>
      </c>
      <c r="G592" s="40" t="s">
        <v>4877</v>
      </c>
      <c r="H592" s="19" t="s">
        <v>4877</v>
      </c>
      <c r="I592" s="19" t="s">
        <v>4874</v>
      </c>
      <c r="J592" s="1" t="str">
        <f t="shared" si="45"/>
        <v>R591 : C01563 -&gt; C00014 + C00011</v>
      </c>
      <c r="K592" s="1" t="str">
        <f t="shared" si="47"/>
        <v>(${Variables:E4_2_1_104_kcat} * ${Variables:E4_2_1_104_conc}*C01563) / (${Variables:E4_2_1_104_km}+${Variables:E4_2_1_104_conc}*C01563)</v>
      </c>
      <c r="L592" s="1" t="str">
        <f t="shared" si="44"/>
        <v>R591 : C01563 -&gt; C00014 + C00011 | (${Variables:E4_2_1_104_kcat} * ${Variables:E4_2_1_104_conc}*C01563) / (${Variables:E4_2_1_104_km}+${Variables:E4_2_1_104_conc}*C01563)</v>
      </c>
    </row>
    <row r="593" spans="1:12" ht="90" x14ac:dyDescent="0.25">
      <c r="A593" s="18" t="str">
        <f t="shared" si="46"/>
        <v>R592</v>
      </c>
      <c r="B593" s="4" t="s">
        <v>3601</v>
      </c>
      <c r="C593" s="5" t="s">
        <v>3600</v>
      </c>
      <c r="D593" s="19" t="s">
        <v>2910</v>
      </c>
      <c r="E593" s="5" t="s">
        <v>615</v>
      </c>
      <c r="F593" s="23" t="s">
        <v>5343</v>
      </c>
      <c r="G593" s="40" t="s">
        <v>5838</v>
      </c>
      <c r="H593" s="19" t="s">
        <v>4876</v>
      </c>
      <c r="I593" s="19" t="s">
        <v>4874</v>
      </c>
      <c r="J593" s="1" t="str">
        <f t="shared" si="45"/>
        <v>R592 : C01417 + C00288 + C00080 -&gt; C00014 + C00011</v>
      </c>
      <c r="K593" s="1" t="str">
        <f t="shared" si="47"/>
        <v>(${Variables:E4_2_1_104_kcat} * ${Variables:E4_2_1_104_conc}*C01417 * C00288 * C00080) / (${Variables:E4_2_1_104_km}+${Variables:E4_2_1_104_conc}*C01417 * C00288 * C00080)</v>
      </c>
      <c r="L593" s="1" t="str">
        <f t="shared" si="44"/>
        <v>R592 : C01417 + C00288 + C00080 -&gt; C00014 + C00011 | (${Variables:E4_2_1_104_kcat} * ${Variables:E4_2_1_104_conc}*C01417 * C00288 * C00080) / (${Variables:E4_2_1_104_km}+${Variables:E4_2_1_104_conc}*C01417 * C00288 * C00080)</v>
      </c>
    </row>
    <row r="594" spans="1:12" ht="75" x14ac:dyDescent="0.25">
      <c r="A594" s="18" t="str">
        <f t="shared" si="46"/>
        <v>R593</v>
      </c>
      <c r="B594" s="4"/>
      <c r="C594" s="5" t="s">
        <v>3599</v>
      </c>
      <c r="D594" s="19" t="s">
        <v>2911</v>
      </c>
      <c r="E594" s="5" t="s">
        <v>454</v>
      </c>
      <c r="F594" s="23" t="s">
        <v>5344</v>
      </c>
      <c r="G594" s="40" t="s">
        <v>2912</v>
      </c>
      <c r="H594" s="19" t="s">
        <v>2912</v>
      </c>
      <c r="I594" s="19" t="s">
        <v>4577</v>
      </c>
      <c r="J594" s="1" t="str">
        <f t="shared" si="45"/>
        <v>R593 : C04582 -&gt; C15650 + C00001</v>
      </c>
      <c r="K594" s="1" t="str">
        <f t="shared" si="47"/>
        <v>(${Variables:E4_2_1_109_kcat} * ${Variables:E4_2_1_109_conc}*C04582) / (${Variables:E4_2_1_109_km}+${Variables:E4_2_1_109_conc}*C04582)</v>
      </c>
      <c r="L594" s="1" t="str">
        <f t="shared" si="44"/>
        <v>R593 : C04582 -&gt; C15650 + C00001 | (${Variables:E4_2_1_109_kcat} * ${Variables:E4_2_1_109_conc}*C04582) / (${Variables:E4_2_1_109_km}+${Variables:E4_2_1_109_conc}*C04582)</v>
      </c>
    </row>
    <row r="595" spans="1:12" ht="75" x14ac:dyDescent="0.25">
      <c r="A595" s="18" t="str">
        <f t="shared" si="46"/>
        <v>R594</v>
      </c>
      <c r="B595" s="4" t="s">
        <v>3602</v>
      </c>
      <c r="C595" s="5" t="s">
        <v>3603</v>
      </c>
      <c r="D595" s="19" t="s">
        <v>2913</v>
      </c>
      <c r="E595" s="5" t="s">
        <v>543</v>
      </c>
      <c r="F595" s="23" t="s">
        <v>5345</v>
      </c>
      <c r="G595" s="40" t="s">
        <v>2914</v>
      </c>
      <c r="H595" s="19" t="s">
        <v>2914</v>
      </c>
      <c r="I595" s="19" t="s">
        <v>4578</v>
      </c>
      <c r="J595" s="1" t="str">
        <f t="shared" si="45"/>
        <v>R594 : C00631 -&gt; C00074 + C00001</v>
      </c>
      <c r="K595" s="1" t="str">
        <f t="shared" si="47"/>
        <v>(${Variables:E4_2_1_11_kcat} * ${Variables:E4_2_1_11_conc}*C00631) / (${Variables:E4_2_1_11_km}+${Variables:E4_2_1_11_conc}*C00631)</v>
      </c>
      <c r="L595" s="1" t="str">
        <f t="shared" si="44"/>
        <v>R594 : C00631 -&gt; C00074 + C00001 | (${Variables:E4_2_1_11_kcat} * ${Variables:E4_2_1_11_conc}*C00631) / (${Variables:E4_2_1_11_km}+${Variables:E4_2_1_11_conc}*C00631)</v>
      </c>
    </row>
    <row r="596" spans="1:12" ht="75" x14ac:dyDescent="0.25">
      <c r="A596" s="18" t="str">
        <f t="shared" si="46"/>
        <v>R595</v>
      </c>
      <c r="B596" s="4" t="s">
        <v>3604</v>
      </c>
      <c r="C596" s="5" t="s">
        <v>3605</v>
      </c>
      <c r="D596" s="19" t="s">
        <v>2915</v>
      </c>
      <c r="E596" s="5" t="s">
        <v>439</v>
      </c>
      <c r="F596" s="23" t="s">
        <v>5346</v>
      </c>
      <c r="G596" s="40" t="s">
        <v>2403</v>
      </c>
      <c r="H596" s="19" t="s">
        <v>2403</v>
      </c>
      <c r="I596" s="19" t="s">
        <v>4579</v>
      </c>
      <c r="J596" s="1" t="str">
        <f t="shared" si="45"/>
        <v>R595 : C00345 -&gt; C04442 + C00001</v>
      </c>
      <c r="K596" s="1" t="str">
        <f t="shared" si="47"/>
        <v>(${Variables:E4_2_1_12_kcat} * ${Variables:E4_2_1_12_conc}*C00345) / (${Variables:E4_2_1_12_km}+${Variables:E4_2_1_12_conc}*C00345)</v>
      </c>
      <c r="L596" s="1" t="str">
        <f t="shared" si="44"/>
        <v>R595 : C00345 -&gt; C04442 + C00001 | (${Variables:E4_2_1_12_kcat} * ${Variables:E4_2_1_12_conc}*C00345) / (${Variables:E4_2_1_12_km}+${Variables:E4_2_1_12_conc}*C00345)</v>
      </c>
    </row>
    <row r="597" spans="1:12" ht="75" x14ac:dyDescent="0.25">
      <c r="A597" s="18" t="str">
        <f t="shared" si="46"/>
        <v>R596</v>
      </c>
      <c r="B597" s="4"/>
      <c r="C597" s="5" t="s">
        <v>3606</v>
      </c>
      <c r="D597" s="19" t="s">
        <v>2916</v>
      </c>
      <c r="E597" s="5" t="s">
        <v>492</v>
      </c>
      <c r="F597" s="23" t="s">
        <v>5347</v>
      </c>
      <c r="G597" s="40" t="s">
        <v>2917</v>
      </c>
      <c r="H597" s="19" t="s">
        <v>2917</v>
      </c>
      <c r="I597" s="19" t="s">
        <v>4580</v>
      </c>
      <c r="J597" s="1" t="str">
        <f t="shared" si="45"/>
        <v>R596 : C00640 -&gt; C00658 + C00001</v>
      </c>
      <c r="K597" s="1" t="str">
        <f t="shared" si="47"/>
        <v>(${Variables:E4_2_1_17_kcat} * ${Variables:E4_2_1_17_conc}*C00640) / (${Variables:E4_2_1_17_km}+${Variables:E4_2_1_17_conc}*C00640)</v>
      </c>
      <c r="L597" s="1" t="str">
        <f t="shared" si="44"/>
        <v>R596 : C00640 -&gt; C00658 + C00001 | (${Variables:E4_2_1_17_kcat} * ${Variables:E4_2_1_17_conc}*C00640) / (${Variables:E4_2_1_17_km}+${Variables:E4_2_1_17_conc}*C00640)</v>
      </c>
    </row>
    <row r="598" spans="1:12" ht="75" x14ac:dyDescent="0.25">
      <c r="A598" s="18" t="str">
        <f t="shared" si="46"/>
        <v>R597</v>
      </c>
      <c r="B598" s="4" t="s">
        <v>3607</v>
      </c>
      <c r="C598" s="5" t="s">
        <v>3608</v>
      </c>
      <c r="D598" s="19" t="s">
        <v>2918</v>
      </c>
      <c r="E598" s="5" t="s">
        <v>274</v>
      </c>
      <c r="F598" s="23" t="s">
        <v>5348</v>
      </c>
      <c r="G598" s="40" t="s">
        <v>2919</v>
      </c>
      <c r="H598" s="19" t="s">
        <v>2919</v>
      </c>
      <c r="I598" s="19" t="s">
        <v>4581</v>
      </c>
      <c r="J598" s="1" t="str">
        <f t="shared" si="45"/>
        <v>R597 : C04666 -&gt; C01267 + C00001</v>
      </c>
      <c r="K598" s="1" t="str">
        <f t="shared" si="47"/>
        <v>(${Variables:E4_2_1_19_kcat} * ${Variables:E4_2_1_19_conc}*C04666) / (${Variables:E4_2_1_19_km}+${Variables:E4_2_1_19_conc}*C04666)</v>
      </c>
      <c r="L598" s="1" t="str">
        <f t="shared" si="44"/>
        <v>R597 : C04666 -&gt; C01267 + C00001 | (${Variables:E4_2_1_19_kcat} * ${Variables:E4_2_1_19_conc}*C04666) / (${Variables:E4_2_1_19_km}+${Variables:E4_2_1_19_conc}*C04666)</v>
      </c>
    </row>
    <row r="599" spans="1:12" ht="75" x14ac:dyDescent="0.25">
      <c r="A599" s="18" t="str">
        <f t="shared" si="46"/>
        <v>R598</v>
      </c>
      <c r="B599" s="4"/>
      <c r="C599" s="5" t="s">
        <v>3609</v>
      </c>
      <c r="D599" s="11" t="s">
        <v>2920</v>
      </c>
      <c r="E599" s="5" t="s">
        <v>21</v>
      </c>
      <c r="F599" s="23" t="s">
        <v>5349</v>
      </c>
      <c r="G599" s="11" t="s">
        <v>2921</v>
      </c>
      <c r="H599" s="11" t="s">
        <v>2921</v>
      </c>
      <c r="I599" s="11" t="s">
        <v>4582</v>
      </c>
      <c r="J599" s="1" t="str">
        <f t="shared" si="45"/>
        <v>R598 : C00149 -&gt; C00122 + C00001</v>
      </c>
      <c r="K599" s="1" t="str">
        <f t="shared" si="47"/>
        <v>(${Variables:E4_2_1_2_kcat} * ${Variables:E4_2_1_2_conc}*C00149) / (${Variables:E4_2_1_2_km}+${Variables:E4_2_1_2_conc}*C00149)</v>
      </c>
      <c r="L599" s="1" t="str">
        <f t="shared" si="44"/>
        <v>R598 : C00149 -&gt; C00122 + C00001 | (${Variables:E4_2_1_2_kcat} * ${Variables:E4_2_1_2_conc}*C00149) / (${Variables:E4_2_1_2_km}+${Variables:E4_2_1_2_conc}*C00149)</v>
      </c>
    </row>
    <row r="600" spans="1:12" ht="75" x14ac:dyDescent="0.25">
      <c r="A600" s="18" t="str">
        <f t="shared" si="46"/>
        <v>R599</v>
      </c>
      <c r="B600" s="4"/>
      <c r="C600" s="5" t="s">
        <v>3610</v>
      </c>
      <c r="D600" s="11" t="s">
        <v>2920</v>
      </c>
      <c r="E600" s="5" t="s">
        <v>21</v>
      </c>
      <c r="F600" s="23" t="s">
        <v>5349</v>
      </c>
      <c r="G600" s="11" t="s">
        <v>2921</v>
      </c>
      <c r="H600" s="11" t="s">
        <v>2921</v>
      </c>
      <c r="I600" s="11" t="s">
        <v>4582</v>
      </c>
      <c r="J600" s="1" t="str">
        <f t="shared" si="45"/>
        <v>R599 : C00149 -&gt; C00122 + C00001</v>
      </c>
      <c r="K600" s="1" t="str">
        <f t="shared" si="47"/>
        <v>(${Variables:E4_2_1_2_kcat} * ${Variables:E4_2_1_2_conc}*C00149) / (${Variables:E4_2_1_2_km}+${Variables:E4_2_1_2_conc}*C00149)</v>
      </c>
      <c r="L600" s="1" t="str">
        <f t="shared" si="44"/>
        <v>R599 : C00149 -&gt; C00122 + C00001 | (${Variables:E4_2_1_2_kcat} * ${Variables:E4_2_1_2_conc}*C00149) / (${Variables:E4_2_1_2_km}+${Variables:E4_2_1_2_conc}*C00149)</v>
      </c>
    </row>
    <row r="601" spans="1:12" s="18" customFormat="1" ht="75" x14ac:dyDescent="0.25">
      <c r="A601" s="18" t="str">
        <f t="shared" si="46"/>
        <v>R600</v>
      </c>
      <c r="B601" s="17" t="s">
        <v>3611</v>
      </c>
      <c r="C601" s="5" t="s">
        <v>3612</v>
      </c>
      <c r="D601" s="11" t="s">
        <v>2922</v>
      </c>
      <c r="E601" s="5" t="s">
        <v>262</v>
      </c>
      <c r="F601" s="23" t="s">
        <v>5350</v>
      </c>
      <c r="G601" s="11" t="s">
        <v>5839</v>
      </c>
      <c r="H601" s="11" t="s">
        <v>4884</v>
      </c>
      <c r="I601" s="11" t="s">
        <v>4881</v>
      </c>
      <c r="J601" s="1" t="str">
        <f t="shared" si="45"/>
        <v>R600 : C00065 + C00463 -&gt; C00078 + C00001</v>
      </c>
      <c r="K601" s="1" t="str">
        <f t="shared" si="47"/>
        <v>(${Variables:E4_2_1_20_kcat} * ${Variables:E4_2_1_20_conc}*C00065 * C00463) / (${Variables:E4_2_1_20_km}+${Variables:E4_2_1_20_conc}*C00065 * C00463)</v>
      </c>
      <c r="L601" s="1" t="str">
        <f t="shared" si="44"/>
        <v>R600 : C00065 + C00463 -&gt; C00078 + C00001 | (${Variables:E4_2_1_20_kcat} * ${Variables:E4_2_1_20_conc}*C00065 * C00463) / (${Variables:E4_2_1_20_km}+${Variables:E4_2_1_20_conc}*C00065 * C00463)</v>
      </c>
    </row>
    <row r="602" spans="1:12" s="18" customFormat="1" ht="75" x14ac:dyDescent="0.25">
      <c r="A602" s="18" t="str">
        <f t="shared" si="46"/>
        <v>R601</v>
      </c>
      <c r="B602" s="17" t="s">
        <v>3611</v>
      </c>
      <c r="C602" s="5" t="s">
        <v>3612</v>
      </c>
      <c r="D602" s="11" t="s">
        <v>2922</v>
      </c>
      <c r="E602" s="5" t="s">
        <v>262</v>
      </c>
      <c r="F602" s="23" t="s">
        <v>5350</v>
      </c>
      <c r="G602" s="11" t="s">
        <v>4883</v>
      </c>
      <c r="H602" s="11" t="s">
        <v>4883</v>
      </c>
      <c r="I602" s="11" t="s">
        <v>4880</v>
      </c>
      <c r="J602" s="1" t="str">
        <f t="shared" si="45"/>
        <v>R601 : C03506 -&gt; C00463 + C00118</v>
      </c>
      <c r="K602" s="1" t="str">
        <f t="shared" si="47"/>
        <v>(${Variables:E4_2_1_20_kcat} * ${Variables:E4_2_1_20_conc}*C03506) / (${Variables:E4_2_1_20_km}+${Variables:E4_2_1_20_conc}*C03506)</v>
      </c>
      <c r="L602" s="1" t="str">
        <f t="shared" si="44"/>
        <v>R601 : C03506 -&gt; C00463 + C00118 | (${Variables:E4_2_1_20_kcat} * ${Variables:E4_2_1_20_conc}*C03506) / (${Variables:E4_2_1_20_km}+${Variables:E4_2_1_20_conc}*C03506)</v>
      </c>
    </row>
    <row r="603" spans="1:12" ht="75" x14ac:dyDescent="0.25">
      <c r="A603" s="18" t="str">
        <f t="shared" si="46"/>
        <v>R602</v>
      </c>
      <c r="B603" s="4" t="s">
        <v>3611</v>
      </c>
      <c r="C603" s="5" t="s">
        <v>3612</v>
      </c>
      <c r="D603" s="11" t="s">
        <v>2922</v>
      </c>
      <c r="E603" s="5" t="s">
        <v>262</v>
      </c>
      <c r="F603" s="23" t="s">
        <v>5350</v>
      </c>
      <c r="G603" s="24" t="s">
        <v>5840</v>
      </c>
      <c r="H603" s="24" t="s">
        <v>4882</v>
      </c>
      <c r="I603" s="11" t="s">
        <v>4879</v>
      </c>
      <c r="J603" s="1" t="str">
        <f t="shared" si="45"/>
        <v>R602 : C00065 + C03506 -&gt; C00078 + C00118 + C00001</v>
      </c>
      <c r="K603" s="1" t="str">
        <f t="shared" si="47"/>
        <v>(${Variables:E4_2_1_20_kcat} * ${Variables:E4_2_1_20_conc}*C00065 * C03506) / (${Variables:E4_2_1_20_km}+${Variables:E4_2_1_20_conc}*C00065 * C03506)</v>
      </c>
      <c r="L603" s="1" t="str">
        <f t="shared" si="44"/>
        <v>R602 : C00065 + C03506 -&gt; C00078 + C00118 + C00001 | (${Variables:E4_2_1_20_kcat} * ${Variables:E4_2_1_20_conc}*C00065 * C03506) / (${Variables:E4_2_1_20_km}+${Variables:E4_2_1_20_conc}*C00065 * C03506)</v>
      </c>
    </row>
    <row r="604" spans="1:12" s="18" customFormat="1" ht="75" x14ac:dyDescent="0.25">
      <c r="A604" s="18" t="str">
        <f t="shared" si="46"/>
        <v>R603</v>
      </c>
      <c r="B604" s="17" t="s">
        <v>3613</v>
      </c>
      <c r="C604" s="5" t="s">
        <v>3614</v>
      </c>
      <c r="D604" s="11" t="s">
        <v>2922</v>
      </c>
      <c r="E604" s="5" t="s">
        <v>262</v>
      </c>
      <c r="F604" s="23" t="s">
        <v>5350</v>
      </c>
      <c r="G604" s="11" t="s">
        <v>5839</v>
      </c>
      <c r="H604" s="11" t="s">
        <v>4884</v>
      </c>
      <c r="I604" s="11" t="s">
        <v>4881</v>
      </c>
      <c r="J604" s="1" t="str">
        <f t="shared" si="45"/>
        <v>R603 : C00065 + C00463 -&gt; C00078 + C00001</v>
      </c>
      <c r="K604" s="1" t="str">
        <f t="shared" si="47"/>
        <v>(${Variables:E4_2_1_20_kcat} * ${Variables:E4_2_1_20_conc}*C00065 * C00463) / (${Variables:E4_2_1_20_km}+${Variables:E4_2_1_20_conc}*C00065 * C00463)</v>
      </c>
      <c r="L604" s="1" t="str">
        <f t="shared" si="44"/>
        <v>R603 : C00065 + C00463 -&gt; C00078 + C00001 | (${Variables:E4_2_1_20_kcat} * ${Variables:E4_2_1_20_conc}*C00065 * C00463) / (${Variables:E4_2_1_20_km}+${Variables:E4_2_1_20_conc}*C00065 * C00463)</v>
      </c>
    </row>
    <row r="605" spans="1:12" s="18" customFormat="1" ht="75" x14ac:dyDescent="0.25">
      <c r="A605" s="18" t="str">
        <f t="shared" si="46"/>
        <v>R604</v>
      </c>
      <c r="B605" s="17" t="s">
        <v>3613</v>
      </c>
      <c r="C605" s="5" t="s">
        <v>3614</v>
      </c>
      <c r="D605" s="11" t="s">
        <v>2922</v>
      </c>
      <c r="E605" s="5" t="s">
        <v>262</v>
      </c>
      <c r="F605" s="23" t="s">
        <v>5350</v>
      </c>
      <c r="G605" s="11" t="s">
        <v>4883</v>
      </c>
      <c r="H605" s="11" t="s">
        <v>4883</v>
      </c>
      <c r="I605" s="11" t="s">
        <v>4880</v>
      </c>
      <c r="J605" s="1" t="str">
        <f t="shared" si="45"/>
        <v>R604 : C03506 -&gt; C00463 + C00118</v>
      </c>
      <c r="K605" s="1" t="str">
        <f t="shared" si="47"/>
        <v>(${Variables:E4_2_1_20_kcat} * ${Variables:E4_2_1_20_conc}*C03506) / (${Variables:E4_2_1_20_km}+${Variables:E4_2_1_20_conc}*C03506)</v>
      </c>
      <c r="L605" s="1" t="str">
        <f t="shared" si="44"/>
        <v>R604 : C03506 -&gt; C00463 + C00118 | (${Variables:E4_2_1_20_kcat} * ${Variables:E4_2_1_20_conc}*C03506) / (${Variables:E4_2_1_20_km}+${Variables:E4_2_1_20_conc}*C03506)</v>
      </c>
    </row>
    <row r="606" spans="1:12" ht="75" x14ac:dyDescent="0.25">
      <c r="A606" s="18" t="str">
        <f t="shared" si="46"/>
        <v>R605</v>
      </c>
      <c r="B606" s="4" t="s">
        <v>3613</v>
      </c>
      <c r="C606" s="5" t="s">
        <v>3614</v>
      </c>
      <c r="D606" s="11" t="s">
        <v>2922</v>
      </c>
      <c r="E606" s="5" t="s">
        <v>262</v>
      </c>
      <c r="F606" s="23" t="s">
        <v>5350</v>
      </c>
      <c r="G606" s="24" t="s">
        <v>5840</v>
      </c>
      <c r="H606" s="24" t="s">
        <v>4882</v>
      </c>
      <c r="I606" s="11" t="s">
        <v>4879</v>
      </c>
      <c r="J606" s="1" t="str">
        <f t="shared" si="45"/>
        <v>R605 : C00065 + C03506 -&gt; C00078 + C00118 + C00001</v>
      </c>
      <c r="K606" s="1" t="str">
        <f t="shared" si="47"/>
        <v>(${Variables:E4_2_1_20_kcat} * ${Variables:E4_2_1_20_conc}*C00065 * C03506) / (${Variables:E4_2_1_20_km}+${Variables:E4_2_1_20_conc}*C00065 * C03506)</v>
      </c>
      <c r="L606" s="1" t="str">
        <f t="shared" si="44"/>
        <v>R605 : C00065 + C03506 -&gt; C00078 + C00118 + C00001 | (${Variables:E4_2_1_20_kcat} * ${Variables:E4_2_1_20_conc}*C00065 * C03506) / (${Variables:E4_2_1_20_km}+${Variables:E4_2_1_20_conc}*C00065 * C03506)</v>
      </c>
    </row>
    <row r="607" spans="1:12" s="18" customFormat="1" ht="75" x14ac:dyDescent="0.25">
      <c r="A607" s="18" t="str">
        <f t="shared" si="46"/>
        <v>R606</v>
      </c>
      <c r="B607" s="17" t="s">
        <v>3613</v>
      </c>
      <c r="C607" s="5" t="s">
        <v>3615</v>
      </c>
      <c r="D607" s="11" t="s">
        <v>2922</v>
      </c>
      <c r="E607" s="5" t="s">
        <v>262</v>
      </c>
      <c r="F607" s="23" t="s">
        <v>5350</v>
      </c>
      <c r="G607" s="11" t="s">
        <v>5839</v>
      </c>
      <c r="H607" s="11" t="s">
        <v>4884</v>
      </c>
      <c r="I607" s="11" t="s">
        <v>4881</v>
      </c>
      <c r="J607" s="1" t="str">
        <f t="shared" si="45"/>
        <v>R606 : C00065 + C00463 -&gt; C00078 + C00001</v>
      </c>
      <c r="K607" s="1" t="str">
        <f t="shared" si="47"/>
        <v>(${Variables:E4_2_1_20_kcat} * ${Variables:E4_2_1_20_conc}*C00065 * C00463) / (${Variables:E4_2_1_20_km}+${Variables:E4_2_1_20_conc}*C00065 * C00463)</v>
      </c>
      <c r="L607" s="1" t="str">
        <f t="shared" si="44"/>
        <v>R606 : C00065 + C00463 -&gt; C00078 + C00001 | (${Variables:E4_2_1_20_kcat} * ${Variables:E4_2_1_20_conc}*C00065 * C00463) / (${Variables:E4_2_1_20_km}+${Variables:E4_2_1_20_conc}*C00065 * C00463)</v>
      </c>
    </row>
    <row r="608" spans="1:12" s="18" customFormat="1" ht="75" x14ac:dyDescent="0.25">
      <c r="A608" s="18" t="str">
        <f t="shared" si="46"/>
        <v>R607</v>
      </c>
      <c r="B608" s="17" t="s">
        <v>3613</v>
      </c>
      <c r="C608" s="5" t="s">
        <v>3615</v>
      </c>
      <c r="D608" s="11" t="s">
        <v>2922</v>
      </c>
      <c r="E608" s="5" t="s">
        <v>262</v>
      </c>
      <c r="F608" s="23" t="s">
        <v>5350</v>
      </c>
      <c r="G608" s="11" t="s">
        <v>4883</v>
      </c>
      <c r="H608" s="11" t="s">
        <v>4883</v>
      </c>
      <c r="I608" s="11" t="s">
        <v>4880</v>
      </c>
      <c r="J608" s="1" t="str">
        <f t="shared" si="45"/>
        <v>R607 : C03506 -&gt; C00463 + C00118</v>
      </c>
      <c r="K608" s="1" t="str">
        <f t="shared" si="47"/>
        <v>(${Variables:E4_2_1_20_kcat} * ${Variables:E4_2_1_20_conc}*C03506) / (${Variables:E4_2_1_20_km}+${Variables:E4_2_1_20_conc}*C03506)</v>
      </c>
      <c r="L608" s="1" t="str">
        <f t="shared" si="44"/>
        <v>R607 : C03506 -&gt; C00463 + C00118 | (${Variables:E4_2_1_20_kcat} * ${Variables:E4_2_1_20_conc}*C03506) / (${Variables:E4_2_1_20_km}+${Variables:E4_2_1_20_conc}*C03506)</v>
      </c>
    </row>
    <row r="609" spans="1:12" ht="75" x14ac:dyDescent="0.25">
      <c r="A609" s="18" t="str">
        <f t="shared" si="46"/>
        <v>R608</v>
      </c>
      <c r="B609" s="4" t="s">
        <v>3613</v>
      </c>
      <c r="C609" s="5" t="s">
        <v>3615</v>
      </c>
      <c r="D609" s="11" t="s">
        <v>2922</v>
      </c>
      <c r="E609" s="5" t="s">
        <v>262</v>
      </c>
      <c r="F609" s="23" t="s">
        <v>5350</v>
      </c>
      <c r="G609" s="24" t="s">
        <v>5840</v>
      </c>
      <c r="H609" s="24" t="s">
        <v>4882</v>
      </c>
      <c r="I609" s="11" t="s">
        <v>4879</v>
      </c>
      <c r="J609" s="1" t="str">
        <f t="shared" si="45"/>
        <v>R608 : C00065 + C03506 -&gt; C00078 + C00118 + C00001</v>
      </c>
      <c r="K609" s="1" t="str">
        <f t="shared" si="47"/>
        <v>(${Variables:E4_2_1_20_kcat} * ${Variables:E4_2_1_20_conc}*C00065 * C03506) / (${Variables:E4_2_1_20_km}+${Variables:E4_2_1_20_conc}*C00065 * C03506)</v>
      </c>
      <c r="L609" s="1" t="str">
        <f t="shared" si="44"/>
        <v>R608 : C00065 + C03506 -&gt; C00078 + C00118 + C00001 | (${Variables:E4_2_1_20_kcat} * ${Variables:E4_2_1_20_conc}*C00065 * C03506) / (${Variables:E4_2_1_20_km}+${Variables:E4_2_1_20_conc}*C00065 * C03506)</v>
      </c>
    </row>
    <row r="610" spans="1:12" ht="75" x14ac:dyDescent="0.25">
      <c r="A610" s="18" t="str">
        <f t="shared" si="46"/>
        <v>R609</v>
      </c>
      <c r="B610" s="4" t="s">
        <v>3616</v>
      </c>
      <c r="C610" s="5" t="s">
        <v>3617</v>
      </c>
      <c r="D610" s="19" t="s">
        <v>2923</v>
      </c>
      <c r="E610" s="5" t="s">
        <v>310</v>
      </c>
      <c r="F610" s="23" t="s">
        <v>5351</v>
      </c>
      <c r="G610" s="40" t="s">
        <v>3043</v>
      </c>
      <c r="H610" s="38" t="s">
        <v>3043</v>
      </c>
      <c r="I610" s="19" t="s">
        <v>7313</v>
      </c>
      <c r="J610" s="1" t="str">
        <f t="shared" si="45"/>
        <v>R609 : C00430 -&gt; C00931 + C00001</v>
      </c>
      <c r="K610" s="1" t="str">
        <f t="shared" si="47"/>
        <v>(${Variables:E4_2_1_24_kcat} * ${Variables:E4_2_1_24_conc}*C00430) / (${Variables:E4_2_1_24_km}+${Variables:E4_2_1_24_conc}*C00430)</v>
      </c>
      <c r="L610" s="1" t="str">
        <f t="shared" si="44"/>
        <v>R609 : C00430 -&gt; C00931 + C00001 | (${Variables:E4_2_1_24_kcat} * ${Variables:E4_2_1_24_conc}*C00430) / (${Variables:E4_2_1_24_km}+${Variables:E4_2_1_24_conc}*C00430)</v>
      </c>
    </row>
    <row r="611" spans="1:12" s="18" customFormat="1" ht="60" x14ac:dyDescent="0.25">
      <c r="A611" s="18" t="str">
        <f t="shared" si="46"/>
        <v>R610</v>
      </c>
      <c r="B611" s="17" t="s">
        <v>3618</v>
      </c>
      <c r="C611" s="5" t="s">
        <v>3620</v>
      </c>
      <c r="D611" s="11" t="s">
        <v>2925</v>
      </c>
      <c r="E611" s="5" t="s">
        <v>151</v>
      </c>
      <c r="F611" s="23" t="s">
        <v>5352</v>
      </c>
      <c r="G611" s="40" t="s">
        <v>4886</v>
      </c>
      <c r="H611" s="19" t="s">
        <v>4886</v>
      </c>
      <c r="I611" s="19" t="s">
        <v>2886</v>
      </c>
      <c r="J611" s="1" t="str">
        <f t="shared" si="45"/>
        <v>R610 : C00158 -&gt; C00311</v>
      </c>
      <c r="K611" s="1" t="str">
        <f t="shared" si="47"/>
        <v>(${Variables:E4_2_1_3_kcat} * ${Variables:E4_2_1_3_conc}*C00158) / (${Variables:E4_2_1_3_km}+${Variables:E4_2_1_3_conc}*C00158)</v>
      </c>
      <c r="L611" s="1" t="str">
        <f t="shared" si="44"/>
        <v>R610 : C00158 -&gt; C00311 | (${Variables:E4_2_1_3_kcat} * ${Variables:E4_2_1_3_conc}*C00158) / (${Variables:E4_2_1_3_km}+${Variables:E4_2_1_3_conc}*C00158)</v>
      </c>
    </row>
    <row r="612" spans="1:12" s="18" customFormat="1" ht="75" x14ac:dyDescent="0.25">
      <c r="A612" s="18" t="str">
        <f t="shared" si="46"/>
        <v>R611</v>
      </c>
      <c r="B612" s="17" t="s">
        <v>3618</v>
      </c>
      <c r="C612" s="5" t="s">
        <v>3620</v>
      </c>
      <c r="D612" s="11" t="s">
        <v>2925</v>
      </c>
      <c r="E612" s="5" t="s">
        <v>151</v>
      </c>
      <c r="F612" s="23" t="s">
        <v>5352</v>
      </c>
      <c r="G612" s="40" t="s">
        <v>4886</v>
      </c>
      <c r="H612" s="19" t="s">
        <v>4886</v>
      </c>
      <c r="I612" s="19" t="s">
        <v>4885</v>
      </c>
      <c r="J612" s="1" t="str">
        <f t="shared" si="45"/>
        <v>R611 : C00158 -&gt; C00417 + C00001</v>
      </c>
      <c r="K612" s="1" t="str">
        <f t="shared" si="47"/>
        <v>(${Variables:E4_2_1_3_kcat} * ${Variables:E4_2_1_3_conc}*C00158) / (${Variables:E4_2_1_3_km}+${Variables:E4_2_1_3_conc}*C00158)</v>
      </c>
      <c r="L612" s="1" t="str">
        <f t="shared" si="44"/>
        <v>R611 : C00158 -&gt; C00417 + C00001 | (${Variables:E4_2_1_3_kcat} * ${Variables:E4_2_1_3_conc}*C00158) / (${Variables:E4_2_1_3_km}+${Variables:E4_2_1_3_conc}*C00158)</v>
      </c>
    </row>
    <row r="613" spans="1:12" ht="75" x14ac:dyDescent="0.25">
      <c r="A613" s="18" t="str">
        <f t="shared" si="46"/>
        <v>R612</v>
      </c>
      <c r="B613" s="4" t="s">
        <v>3618</v>
      </c>
      <c r="C613" s="5" t="s">
        <v>3620</v>
      </c>
      <c r="D613" s="11" t="s">
        <v>2925</v>
      </c>
      <c r="E613" s="5" t="s">
        <v>151</v>
      </c>
      <c r="F613" s="23" t="s">
        <v>5352</v>
      </c>
      <c r="G613" s="11" t="s">
        <v>2886</v>
      </c>
      <c r="H613" s="11" t="s">
        <v>2886</v>
      </c>
      <c r="I613" s="11" t="s">
        <v>4885</v>
      </c>
      <c r="J613" s="1" t="str">
        <f t="shared" si="45"/>
        <v>R612 : C00311 -&gt; C00417 + C00001</v>
      </c>
      <c r="K613" s="1" t="str">
        <f t="shared" si="47"/>
        <v>(${Variables:E4_2_1_3_kcat} * ${Variables:E4_2_1_3_conc}*C00311) / (${Variables:E4_2_1_3_km}+${Variables:E4_2_1_3_conc}*C00311)</v>
      </c>
      <c r="L613" s="1" t="str">
        <f t="shared" si="44"/>
        <v>R612 : C00311 -&gt; C00417 + C00001 | (${Variables:E4_2_1_3_kcat} * ${Variables:E4_2_1_3_conc}*C00311) / (${Variables:E4_2_1_3_km}+${Variables:E4_2_1_3_conc}*C00311)</v>
      </c>
    </row>
    <row r="614" spans="1:12" s="18" customFormat="1" ht="60" x14ac:dyDescent="0.25">
      <c r="A614" s="18" t="str">
        <f t="shared" si="46"/>
        <v>R613</v>
      </c>
      <c r="B614" s="17" t="s">
        <v>3619</v>
      </c>
      <c r="C614" s="5" t="s">
        <v>3621</v>
      </c>
      <c r="D614" s="11" t="s">
        <v>2925</v>
      </c>
      <c r="E614" s="5" t="s">
        <v>151</v>
      </c>
      <c r="F614" s="23" t="s">
        <v>5352</v>
      </c>
      <c r="G614" s="40" t="s">
        <v>4886</v>
      </c>
      <c r="H614" s="19" t="s">
        <v>4886</v>
      </c>
      <c r="I614" s="19" t="s">
        <v>2886</v>
      </c>
      <c r="J614" s="1" t="str">
        <f t="shared" si="45"/>
        <v>R613 : C00158 -&gt; C00311</v>
      </c>
      <c r="K614" s="1" t="str">
        <f t="shared" si="47"/>
        <v>(${Variables:E4_2_1_3_kcat} * ${Variables:E4_2_1_3_conc}*C00158) / (${Variables:E4_2_1_3_km}+${Variables:E4_2_1_3_conc}*C00158)</v>
      </c>
      <c r="L614" s="1" t="str">
        <f t="shared" si="44"/>
        <v>R613 : C00158 -&gt; C00311 | (${Variables:E4_2_1_3_kcat} * ${Variables:E4_2_1_3_conc}*C00158) / (${Variables:E4_2_1_3_km}+${Variables:E4_2_1_3_conc}*C00158)</v>
      </c>
    </row>
    <row r="615" spans="1:12" s="18" customFormat="1" ht="75" x14ac:dyDescent="0.25">
      <c r="A615" s="18" t="str">
        <f t="shared" si="46"/>
        <v>R614</v>
      </c>
      <c r="B615" s="17" t="s">
        <v>3619</v>
      </c>
      <c r="C615" s="5" t="s">
        <v>3621</v>
      </c>
      <c r="D615" s="11" t="s">
        <v>2925</v>
      </c>
      <c r="E615" s="5" t="s">
        <v>151</v>
      </c>
      <c r="F615" s="23" t="s">
        <v>5352</v>
      </c>
      <c r="G615" s="40" t="s">
        <v>4886</v>
      </c>
      <c r="H615" s="19" t="s">
        <v>4886</v>
      </c>
      <c r="I615" s="19" t="s">
        <v>4885</v>
      </c>
      <c r="J615" s="1" t="str">
        <f t="shared" si="45"/>
        <v>R614 : C00158 -&gt; C00417 + C00001</v>
      </c>
      <c r="K615" s="1" t="str">
        <f t="shared" si="47"/>
        <v>(${Variables:E4_2_1_3_kcat} * ${Variables:E4_2_1_3_conc}*C00158) / (${Variables:E4_2_1_3_km}+${Variables:E4_2_1_3_conc}*C00158)</v>
      </c>
      <c r="L615" s="1" t="str">
        <f t="shared" si="44"/>
        <v>R614 : C00158 -&gt; C00417 + C00001 | (${Variables:E4_2_1_3_kcat} * ${Variables:E4_2_1_3_conc}*C00158) / (${Variables:E4_2_1_3_km}+${Variables:E4_2_1_3_conc}*C00158)</v>
      </c>
    </row>
    <row r="616" spans="1:12" ht="75" x14ac:dyDescent="0.25">
      <c r="A616" s="18" t="str">
        <f t="shared" si="46"/>
        <v>R615</v>
      </c>
      <c r="B616" s="4" t="s">
        <v>3619</v>
      </c>
      <c r="C616" s="5" t="s">
        <v>3621</v>
      </c>
      <c r="D616" s="11" t="s">
        <v>2925</v>
      </c>
      <c r="E616" s="5" t="s">
        <v>151</v>
      </c>
      <c r="F616" s="23" t="s">
        <v>5352</v>
      </c>
      <c r="G616" s="11" t="s">
        <v>2886</v>
      </c>
      <c r="H616" s="11" t="s">
        <v>2886</v>
      </c>
      <c r="I616" s="11" t="s">
        <v>4885</v>
      </c>
      <c r="J616" s="1" t="str">
        <f t="shared" si="45"/>
        <v>R615 : C00311 -&gt; C00417 + C00001</v>
      </c>
      <c r="K616" s="1" t="str">
        <f t="shared" si="47"/>
        <v>(${Variables:E4_2_1_3_kcat} * ${Variables:E4_2_1_3_conc}*C00311) / (${Variables:E4_2_1_3_km}+${Variables:E4_2_1_3_conc}*C00311)</v>
      </c>
      <c r="L616" s="1" t="str">
        <f t="shared" si="44"/>
        <v>R615 : C00311 -&gt; C00417 + C00001 | (${Variables:E4_2_1_3_kcat} * ${Variables:E4_2_1_3_conc}*C00311) / (${Variables:E4_2_1_3_km}+${Variables:E4_2_1_3_conc}*C00311)</v>
      </c>
    </row>
    <row r="617" spans="1:12" s="18" customFormat="1" ht="75" x14ac:dyDescent="0.25">
      <c r="A617" s="18" t="str">
        <f t="shared" si="46"/>
        <v>R616</v>
      </c>
      <c r="B617" s="17" t="s">
        <v>3622</v>
      </c>
      <c r="C617" s="5" t="s">
        <v>3623</v>
      </c>
      <c r="D617" s="11" t="s">
        <v>2927</v>
      </c>
      <c r="E617" s="5" t="s">
        <v>527</v>
      </c>
      <c r="F617" s="23" t="s">
        <v>5353</v>
      </c>
      <c r="G617" s="11" t="s">
        <v>4887</v>
      </c>
      <c r="H617" s="11" t="s">
        <v>4887</v>
      </c>
      <c r="I617" s="11" t="s">
        <v>4888</v>
      </c>
      <c r="J617" s="1" t="str">
        <f t="shared" si="45"/>
        <v>R616 : C02504 -&gt; C02631 + C00001</v>
      </c>
      <c r="K617" s="1" t="str">
        <f t="shared" si="47"/>
        <v>(${Variables:E4_2_1_33_kcat} * ${Variables:E4_2_1_33_conc}*C02504) / (${Variables:E4_2_1_33_km}+${Variables:E4_2_1_33_conc}*C02504)</v>
      </c>
      <c r="L617" s="1" t="str">
        <f t="shared" si="44"/>
        <v>R616 : C02504 -&gt; C02631 + C00001 | (${Variables:E4_2_1_33_kcat} * ${Variables:E4_2_1_33_conc}*C02504) / (${Variables:E4_2_1_33_km}+${Variables:E4_2_1_33_conc}*C02504)</v>
      </c>
    </row>
    <row r="618" spans="1:12" s="18" customFormat="1" ht="75" x14ac:dyDescent="0.25">
      <c r="A618" s="18" t="str">
        <f t="shared" si="46"/>
        <v>R617</v>
      </c>
      <c r="B618" s="17" t="s">
        <v>3622</v>
      </c>
      <c r="C618" s="5" t="s">
        <v>3623</v>
      </c>
      <c r="D618" s="11" t="s">
        <v>2927</v>
      </c>
      <c r="E618" s="5" t="s">
        <v>527</v>
      </c>
      <c r="F618" s="23" t="s">
        <v>5353</v>
      </c>
      <c r="G618" s="11" t="s">
        <v>4889</v>
      </c>
      <c r="H618" s="11" t="s">
        <v>4889</v>
      </c>
      <c r="I618" s="11" t="s">
        <v>4888</v>
      </c>
      <c r="J618" s="1" t="str">
        <f t="shared" si="45"/>
        <v>R617 : C04411 -&gt; C02631 + C00001</v>
      </c>
      <c r="K618" s="1" t="str">
        <f t="shared" si="47"/>
        <v>(${Variables:E4_2_1_33_kcat} * ${Variables:E4_2_1_33_conc}*C04411) / (${Variables:E4_2_1_33_km}+${Variables:E4_2_1_33_conc}*C04411)</v>
      </c>
      <c r="L618" s="1" t="str">
        <f t="shared" si="44"/>
        <v>R617 : C04411 -&gt; C02631 + C00001 | (${Variables:E4_2_1_33_kcat} * ${Variables:E4_2_1_33_conc}*C04411) / (${Variables:E4_2_1_33_km}+${Variables:E4_2_1_33_conc}*C04411)</v>
      </c>
    </row>
    <row r="619" spans="1:12" ht="60" x14ac:dyDescent="0.25">
      <c r="A619" s="18" t="str">
        <f t="shared" si="46"/>
        <v>R618</v>
      </c>
      <c r="B619" s="4" t="s">
        <v>3622</v>
      </c>
      <c r="C619" s="5" t="s">
        <v>3623</v>
      </c>
      <c r="D619" s="11" t="s">
        <v>2927</v>
      </c>
      <c r="E619" s="5" t="s">
        <v>527</v>
      </c>
      <c r="F619" s="23" t="s">
        <v>5353</v>
      </c>
      <c r="G619" s="11" t="s">
        <v>4889</v>
      </c>
      <c r="H619" s="11" t="s">
        <v>4889</v>
      </c>
      <c r="I619" s="11" t="s">
        <v>4887</v>
      </c>
      <c r="J619" s="1" t="str">
        <f t="shared" si="45"/>
        <v>R618 : C04411 -&gt; C02504</v>
      </c>
      <c r="K619" s="1" t="str">
        <f t="shared" si="47"/>
        <v>(${Variables:E4_2_1_33_kcat} * ${Variables:E4_2_1_33_conc}*C04411) / (${Variables:E4_2_1_33_km}+${Variables:E4_2_1_33_conc}*C04411)</v>
      </c>
      <c r="L619" s="1" t="str">
        <f t="shared" si="44"/>
        <v>R618 : C04411 -&gt; C02504 | (${Variables:E4_2_1_33_kcat} * ${Variables:E4_2_1_33_conc}*C04411) / (${Variables:E4_2_1_33_km}+${Variables:E4_2_1_33_conc}*C04411)</v>
      </c>
    </row>
    <row r="620" spans="1:12" s="18" customFormat="1" ht="75" x14ac:dyDescent="0.25">
      <c r="A620" s="18" t="str">
        <f t="shared" si="46"/>
        <v>R619</v>
      </c>
      <c r="B620" s="17" t="s">
        <v>3624</v>
      </c>
      <c r="C620" s="5" t="s">
        <v>3625</v>
      </c>
      <c r="D620" s="11" t="s">
        <v>2927</v>
      </c>
      <c r="E620" s="5" t="s">
        <v>527</v>
      </c>
      <c r="F620" s="23" t="s">
        <v>5353</v>
      </c>
      <c r="G620" s="11" t="s">
        <v>4887</v>
      </c>
      <c r="H620" s="11" t="s">
        <v>4887</v>
      </c>
      <c r="I620" s="11" t="s">
        <v>4888</v>
      </c>
      <c r="J620" s="1" t="str">
        <f t="shared" si="45"/>
        <v>R619 : C02504 -&gt; C02631 + C00001</v>
      </c>
      <c r="K620" s="1" t="str">
        <f t="shared" si="47"/>
        <v>(${Variables:E4_2_1_33_kcat} * ${Variables:E4_2_1_33_conc}*C02504) / (${Variables:E4_2_1_33_km}+${Variables:E4_2_1_33_conc}*C02504)</v>
      </c>
      <c r="L620" s="1" t="str">
        <f t="shared" si="44"/>
        <v>R619 : C02504 -&gt; C02631 + C00001 | (${Variables:E4_2_1_33_kcat} * ${Variables:E4_2_1_33_conc}*C02504) / (${Variables:E4_2_1_33_km}+${Variables:E4_2_1_33_conc}*C02504)</v>
      </c>
    </row>
    <row r="621" spans="1:12" s="18" customFormat="1" ht="75" x14ac:dyDescent="0.25">
      <c r="A621" s="18" t="str">
        <f t="shared" si="46"/>
        <v>R620</v>
      </c>
      <c r="B621" s="17" t="s">
        <v>3624</v>
      </c>
      <c r="C621" s="5" t="s">
        <v>3625</v>
      </c>
      <c r="D621" s="11" t="s">
        <v>2927</v>
      </c>
      <c r="E621" s="5" t="s">
        <v>527</v>
      </c>
      <c r="F621" s="23" t="s">
        <v>5353</v>
      </c>
      <c r="G621" s="11" t="s">
        <v>4889</v>
      </c>
      <c r="H621" s="11" t="s">
        <v>4889</v>
      </c>
      <c r="I621" s="11" t="s">
        <v>4888</v>
      </c>
      <c r="J621" s="1" t="str">
        <f t="shared" si="45"/>
        <v>R620 : C04411 -&gt; C02631 + C00001</v>
      </c>
      <c r="K621" s="1" t="str">
        <f t="shared" si="47"/>
        <v>(${Variables:E4_2_1_33_kcat} * ${Variables:E4_2_1_33_conc}*C04411) / (${Variables:E4_2_1_33_km}+${Variables:E4_2_1_33_conc}*C04411)</v>
      </c>
      <c r="L621" s="1" t="str">
        <f t="shared" si="44"/>
        <v>R620 : C04411 -&gt; C02631 + C00001 | (${Variables:E4_2_1_33_kcat} * ${Variables:E4_2_1_33_conc}*C04411) / (${Variables:E4_2_1_33_km}+${Variables:E4_2_1_33_conc}*C04411)</v>
      </c>
    </row>
    <row r="622" spans="1:12" ht="60" x14ac:dyDescent="0.25">
      <c r="A622" s="18" t="str">
        <f t="shared" si="46"/>
        <v>R621</v>
      </c>
      <c r="B622" s="4" t="s">
        <v>3624</v>
      </c>
      <c r="C622" s="5" t="s">
        <v>3625</v>
      </c>
      <c r="D622" s="11" t="s">
        <v>2927</v>
      </c>
      <c r="E622" s="5" t="s">
        <v>527</v>
      </c>
      <c r="F622" s="23" t="s">
        <v>5353</v>
      </c>
      <c r="G622" s="11" t="s">
        <v>4889</v>
      </c>
      <c r="H622" s="11" t="s">
        <v>4889</v>
      </c>
      <c r="I622" s="11" t="s">
        <v>4887</v>
      </c>
      <c r="J622" s="1" t="str">
        <f t="shared" si="45"/>
        <v>R621 : C04411 -&gt; C02504</v>
      </c>
      <c r="K622" s="1" t="str">
        <f t="shared" si="47"/>
        <v>(${Variables:E4_2_1_33_kcat} * ${Variables:E4_2_1_33_conc}*C04411) / (${Variables:E4_2_1_33_km}+${Variables:E4_2_1_33_conc}*C04411)</v>
      </c>
      <c r="L622" s="1" t="str">
        <f t="shared" si="44"/>
        <v>R621 : C04411 -&gt; C02504 | (${Variables:E4_2_1_33_kcat} * ${Variables:E4_2_1_33_conc}*C04411) / (${Variables:E4_2_1_33_km}+${Variables:E4_2_1_33_conc}*C04411)</v>
      </c>
    </row>
    <row r="623" spans="1:12" ht="75" x14ac:dyDescent="0.25">
      <c r="A623" s="18" t="str">
        <f t="shared" si="46"/>
        <v>R622</v>
      </c>
      <c r="B623" s="4" t="s">
        <v>3626</v>
      </c>
      <c r="C623" s="5" t="s">
        <v>3627</v>
      </c>
      <c r="D623" s="19" t="s">
        <v>2929</v>
      </c>
      <c r="E623" s="5" t="s">
        <v>676</v>
      </c>
      <c r="F623" s="23" t="s">
        <v>5354</v>
      </c>
      <c r="G623" s="40" t="s">
        <v>2930</v>
      </c>
      <c r="H623" s="19" t="s">
        <v>2930</v>
      </c>
      <c r="I623" s="19" t="s">
        <v>4583</v>
      </c>
      <c r="J623" s="1" t="str">
        <f t="shared" si="45"/>
        <v>R622 : C00842 -&gt; C11907 + C00001</v>
      </c>
      <c r="K623" s="1" t="str">
        <f t="shared" si="47"/>
        <v>(${Variables:E4_2_1_46_kcat} * ${Variables:E4_2_1_46_conc}*C00842) / (${Variables:E4_2_1_46_km}+${Variables:E4_2_1_46_conc}*C00842)</v>
      </c>
      <c r="L623" s="1" t="str">
        <f t="shared" si="44"/>
        <v>R622 : C00842 -&gt; C11907 + C00001 | (${Variables:E4_2_1_46_kcat} * ${Variables:E4_2_1_46_conc}*C00842) / (${Variables:E4_2_1_46_km}+${Variables:E4_2_1_46_conc}*C00842)</v>
      </c>
    </row>
    <row r="624" spans="1:12" ht="75" x14ac:dyDescent="0.25">
      <c r="A624" s="18" t="str">
        <f t="shared" si="46"/>
        <v>R623</v>
      </c>
      <c r="B624" s="4"/>
      <c r="C624" s="5" t="s">
        <v>3628</v>
      </c>
      <c r="D624" s="11" t="s">
        <v>2931</v>
      </c>
      <c r="E624" s="5" t="s">
        <v>504</v>
      </c>
      <c r="F624" s="23" t="s">
        <v>5355</v>
      </c>
      <c r="G624" s="11" t="s">
        <v>2932</v>
      </c>
      <c r="H624" s="11" t="s">
        <v>2932</v>
      </c>
      <c r="I624" s="11" t="s">
        <v>4584</v>
      </c>
      <c r="J624" s="1" t="str">
        <f t="shared" si="45"/>
        <v>R623 : C00096 -&gt; C01222 + C00001</v>
      </c>
      <c r="K624" s="1" t="str">
        <f t="shared" si="47"/>
        <v>(${Variables:E4_2_1_47_kcat} * ${Variables:E4_2_1_47_conc}*C00096) / (${Variables:E4_2_1_47_km}+${Variables:E4_2_1_47_conc}*C00096)</v>
      </c>
      <c r="L624" s="1" t="str">
        <f t="shared" si="44"/>
        <v>R623 : C00096 -&gt; C01222 + C00001 | (${Variables:E4_2_1_47_kcat} * ${Variables:E4_2_1_47_conc}*C00096) / (${Variables:E4_2_1_47_km}+${Variables:E4_2_1_47_conc}*C00096)</v>
      </c>
    </row>
    <row r="625" spans="1:12" ht="75" x14ac:dyDescent="0.25">
      <c r="A625" s="18" t="str">
        <f t="shared" si="46"/>
        <v>R624</v>
      </c>
      <c r="B625" s="4" t="s">
        <v>3629</v>
      </c>
      <c r="C625" s="5" t="s">
        <v>3628</v>
      </c>
      <c r="D625" s="11" t="s">
        <v>2931</v>
      </c>
      <c r="E625" s="5" t="s">
        <v>504</v>
      </c>
      <c r="F625" s="23" t="s">
        <v>5355</v>
      </c>
      <c r="G625" s="11" t="s">
        <v>2932</v>
      </c>
      <c r="H625" s="11" t="s">
        <v>2932</v>
      </c>
      <c r="I625" s="11" t="s">
        <v>4584</v>
      </c>
      <c r="J625" s="1" t="str">
        <f t="shared" si="45"/>
        <v>R624 : C00096 -&gt; C01222 + C00001</v>
      </c>
      <c r="K625" s="1" t="str">
        <f t="shared" si="47"/>
        <v>(${Variables:E4_2_1_47_kcat} * ${Variables:E4_2_1_47_conc}*C00096) / (${Variables:E4_2_1_47_km}+${Variables:E4_2_1_47_conc}*C00096)</v>
      </c>
      <c r="L625" s="1" t="str">
        <f t="shared" si="44"/>
        <v>R624 : C00096 -&gt; C01222 + C00001 | (${Variables:E4_2_1_47_kcat} * ${Variables:E4_2_1_47_conc}*C00096) / (${Variables:E4_2_1_47_km}+${Variables:E4_2_1_47_conc}*C00096)</v>
      </c>
    </row>
    <row r="626" spans="1:12" ht="75" x14ac:dyDescent="0.25">
      <c r="A626" s="18" t="str">
        <f t="shared" si="46"/>
        <v>R625</v>
      </c>
      <c r="B626" s="4" t="s">
        <v>3630</v>
      </c>
      <c r="C626" s="5" t="s">
        <v>3631</v>
      </c>
      <c r="D626" s="19" t="s">
        <v>2933</v>
      </c>
      <c r="E626" s="5" t="s">
        <v>448</v>
      </c>
      <c r="F626" s="23" t="s">
        <v>5356</v>
      </c>
      <c r="G626" s="40" t="s">
        <v>2934</v>
      </c>
      <c r="H626" s="19" t="s">
        <v>2934</v>
      </c>
      <c r="I626" s="19" t="s">
        <v>4585</v>
      </c>
      <c r="J626" s="1" t="str">
        <f t="shared" si="45"/>
        <v>R625 : C00254 -&gt; C00166 + C00001 + C00011</v>
      </c>
      <c r="K626" s="1" t="str">
        <f t="shared" si="47"/>
        <v>(${Variables:E4_2_1_51_kcat} * ${Variables:E4_2_1_51_conc}*C00254) / (${Variables:E4_2_1_51_km}+${Variables:E4_2_1_51_conc}*C00254)</v>
      </c>
      <c r="L626" s="1" t="str">
        <f t="shared" si="44"/>
        <v>R625 : C00254 -&gt; C00166 + C00001 + C00011 | (${Variables:E4_2_1_51_kcat} * ${Variables:E4_2_1_51_conc}*C00254) / (${Variables:E4_2_1_51_km}+${Variables:E4_2_1_51_conc}*C00254)</v>
      </c>
    </row>
    <row r="627" spans="1:12" ht="75" x14ac:dyDescent="0.25">
      <c r="A627" s="18" t="str">
        <f t="shared" si="46"/>
        <v>R626</v>
      </c>
      <c r="B627" s="4" t="s">
        <v>3632</v>
      </c>
      <c r="C627" s="5" t="s">
        <v>3633</v>
      </c>
      <c r="D627" s="11" t="s">
        <v>2935</v>
      </c>
      <c r="E627" s="5" t="s">
        <v>463</v>
      </c>
      <c r="F627" s="23" t="s">
        <v>5357</v>
      </c>
      <c r="G627" s="11" t="s">
        <v>2936</v>
      </c>
      <c r="H627" s="11" t="s">
        <v>2936</v>
      </c>
      <c r="I627" s="11" t="s">
        <v>4586</v>
      </c>
      <c r="J627" s="1" t="str">
        <f t="shared" si="45"/>
        <v>R626 : C01271 -&gt; C00693 + C00001</v>
      </c>
      <c r="K627" s="1" t="str">
        <f t="shared" si="47"/>
        <v>(${Variables:E4_2_1_59_kcat} * ${Variables:E4_2_1_59_conc}*C01271) / (${Variables:E4_2_1_59_km}+${Variables:E4_2_1_59_conc}*C01271)</v>
      </c>
      <c r="L627" s="1" t="str">
        <f t="shared" si="44"/>
        <v>R626 : C01271 -&gt; C00693 + C00001 | (${Variables:E4_2_1_59_kcat} * ${Variables:E4_2_1_59_conc}*C01271) / (${Variables:E4_2_1_59_km}+${Variables:E4_2_1_59_conc}*C01271)</v>
      </c>
    </row>
    <row r="628" spans="1:12" ht="75" x14ac:dyDescent="0.25">
      <c r="A628" s="18" t="str">
        <f t="shared" si="46"/>
        <v>R627</v>
      </c>
      <c r="B628" s="4" t="s">
        <v>3634</v>
      </c>
      <c r="C628" s="5" t="s">
        <v>3635</v>
      </c>
      <c r="D628" s="11" t="s">
        <v>2935</v>
      </c>
      <c r="E628" s="5" t="s">
        <v>463</v>
      </c>
      <c r="F628" s="23" t="s">
        <v>5357</v>
      </c>
      <c r="G628" s="11" t="s">
        <v>2936</v>
      </c>
      <c r="H628" s="11" t="s">
        <v>2936</v>
      </c>
      <c r="I628" s="11" t="s">
        <v>4586</v>
      </c>
      <c r="J628" s="1" t="str">
        <f t="shared" si="45"/>
        <v>R627 : C01271 -&gt; C00693 + C00001</v>
      </c>
      <c r="K628" s="1" t="str">
        <f t="shared" si="47"/>
        <v>(${Variables:E4_2_1_59_kcat} * ${Variables:E4_2_1_59_conc}*C01271) / (${Variables:E4_2_1_59_km}+${Variables:E4_2_1_59_conc}*C01271)</v>
      </c>
      <c r="L628" s="1" t="str">
        <f t="shared" si="44"/>
        <v>R627 : C01271 -&gt; C00693 + C00001 | (${Variables:E4_2_1_59_kcat} * ${Variables:E4_2_1_59_conc}*C01271) / (${Variables:E4_2_1_59_km}+${Variables:E4_2_1_59_conc}*C01271)</v>
      </c>
    </row>
    <row r="629" spans="1:12" ht="75" x14ac:dyDescent="0.25">
      <c r="A629" s="18" t="str">
        <f t="shared" si="46"/>
        <v>R628</v>
      </c>
      <c r="B629" s="4"/>
      <c r="C629" s="5" t="s">
        <v>3636</v>
      </c>
      <c r="D629" s="19" t="s">
        <v>2937</v>
      </c>
      <c r="E629" s="5" t="s">
        <v>308</v>
      </c>
      <c r="F629" s="23" t="s">
        <v>5358</v>
      </c>
      <c r="G629" s="40" t="s">
        <v>2938</v>
      </c>
      <c r="H629" s="19" t="s">
        <v>2938</v>
      </c>
      <c r="I629" s="19" t="s">
        <v>4587</v>
      </c>
      <c r="J629" s="1" t="str">
        <f t="shared" si="45"/>
        <v>R628 : C01024 -&gt; C01051 + C00001</v>
      </c>
      <c r="K629" s="1" t="str">
        <f t="shared" si="47"/>
        <v>(${Variables:E4_2_1_75_kcat} * ${Variables:E4_2_1_75_conc}*C01024) / (${Variables:E4_2_1_75_km}+${Variables:E4_2_1_75_conc}*C01024)</v>
      </c>
      <c r="L629" s="1" t="str">
        <f t="shared" si="44"/>
        <v>R628 : C01024 -&gt; C01051 + C00001 | (${Variables:E4_2_1_75_kcat} * ${Variables:E4_2_1_75_conc}*C01024) / (${Variables:E4_2_1_75_km}+${Variables:E4_2_1_75_conc}*C01024)</v>
      </c>
    </row>
    <row r="630" spans="1:12" ht="75" x14ac:dyDescent="0.25">
      <c r="A630" s="18" t="str">
        <f t="shared" si="46"/>
        <v>R629</v>
      </c>
      <c r="B630" s="4" t="s">
        <v>3637</v>
      </c>
      <c r="C630" s="5" t="s">
        <v>3638</v>
      </c>
      <c r="D630" s="19" t="s">
        <v>2939</v>
      </c>
      <c r="E630" s="5" t="s">
        <v>974</v>
      </c>
      <c r="F630" s="23" t="s">
        <v>5359</v>
      </c>
      <c r="G630" s="40" t="s">
        <v>5841</v>
      </c>
      <c r="H630" s="19" t="s">
        <v>4588</v>
      </c>
      <c r="I630" s="19" t="s">
        <v>2940</v>
      </c>
      <c r="J630" s="1" t="str">
        <f t="shared" si="45"/>
        <v>R629 : C00596 + C00001 -&gt; C03589</v>
      </c>
      <c r="K630" s="1" t="str">
        <f t="shared" si="47"/>
        <v>(${Variables:E4_2_1_80_kcat} * ${Variables:E4_2_1_80_conc}*C00596 * C00001) / (${Variables:E4_2_1_80_km}+${Variables:E4_2_1_80_conc}*C00596 * C00001)</v>
      </c>
      <c r="L630" s="1" t="str">
        <f t="shared" si="44"/>
        <v>R629 : C00596 + C00001 -&gt; C03589 | (${Variables:E4_2_1_80_kcat} * ${Variables:E4_2_1_80_conc}*C00596 * C00001) / (${Variables:E4_2_1_80_km}+${Variables:E4_2_1_80_conc}*C00596 * C00001)</v>
      </c>
    </row>
    <row r="631" spans="1:12" ht="75" x14ac:dyDescent="0.25">
      <c r="A631" s="18" t="str">
        <f t="shared" si="46"/>
        <v>R630</v>
      </c>
      <c r="B631" s="4" t="s">
        <v>3639</v>
      </c>
      <c r="C631" s="5" t="s">
        <v>3640</v>
      </c>
      <c r="D631" s="19" t="s">
        <v>2941</v>
      </c>
      <c r="E631" s="5" t="s">
        <v>164</v>
      </c>
      <c r="F631" s="23" t="s">
        <v>5360</v>
      </c>
      <c r="G631" s="40" t="s">
        <v>2942</v>
      </c>
      <c r="H631" s="19" t="s">
        <v>2942</v>
      </c>
      <c r="I631" s="19" t="s">
        <v>4589</v>
      </c>
      <c r="J631" s="1" t="str">
        <f t="shared" si="45"/>
        <v>R630 : C04039 -&gt; C00141 + C00001</v>
      </c>
      <c r="K631" s="1" t="str">
        <f t="shared" si="47"/>
        <v>(${Variables:E4_2_1_9_kcat} * ${Variables:E4_2_1_9_conc}*C04039) / (${Variables:E4_2_1_9_km}+${Variables:E4_2_1_9_conc}*C04039)</v>
      </c>
      <c r="L631" s="1" t="str">
        <f t="shared" ref="L631:L693" si="48">J631&amp;" | "&amp;K631</f>
        <v>R630 : C04039 -&gt; C00141 + C00001 | (${Variables:E4_2_1_9_kcat} * ${Variables:E4_2_1_9_conc}*C04039) / (${Variables:E4_2_1_9_km}+${Variables:E4_2_1_9_conc}*C04039)</v>
      </c>
    </row>
    <row r="632" spans="1:12" ht="75" x14ac:dyDescent="0.25">
      <c r="A632" s="18" t="str">
        <f t="shared" si="46"/>
        <v>R631</v>
      </c>
      <c r="B632" s="4"/>
      <c r="C632" s="5" t="s">
        <v>3641</v>
      </c>
      <c r="D632" s="19" t="s">
        <v>2943</v>
      </c>
      <c r="E632" s="5" t="s">
        <v>612</v>
      </c>
      <c r="F632" s="23" t="s">
        <v>5361</v>
      </c>
      <c r="G632" s="40" t="s">
        <v>2944</v>
      </c>
      <c r="H632" s="19" t="s">
        <v>2944</v>
      </c>
      <c r="I632" s="19" t="s">
        <v>4590</v>
      </c>
      <c r="J632" s="1" t="str">
        <f t="shared" si="45"/>
        <v>R631 : C15522 -&gt; C00268 + C00001</v>
      </c>
      <c r="K632" s="1" t="str">
        <f t="shared" si="47"/>
        <v>(${Variables:E4_2_1_96_kcat} * ${Variables:E4_2_1_96_conc}*C15522) / (${Variables:E4_2_1_96_km}+${Variables:E4_2_1_96_conc}*C15522)</v>
      </c>
      <c r="L632" s="1" t="str">
        <f t="shared" si="48"/>
        <v>R631 : C15522 -&gt; C00268 + C00001 | (${Variables:E4_2_1_96_kcat} * ${Variables:E4_2_1_96_conc}*C15522) / (${Variables:E4_2_1_96_km}+${Variables:E4_2_1_96_conc}*C15522)</v>
      </c>
    </row>
    <row r="633" spans="1:12" ht="75" x14ac:dyDescent="0.25">
      <c r="A633" s="18" t="str">
        <f t="shared" si="46"/>
        <v>R632</v>
      </c>
      <c r="B633" s="4" t="s">
        <v>3642</v>
      </c>
      <c r="C633" s="5" t="s">
        <v>3643</v>
      </c>
      <c r="D633" s="11" t="s">
        <v>2945</v>
      </c>
      <c r="E633" s="5" t="s">
        <v>468</v>
      </c>
      <c r="F633" s="23" t="s">
        <v>5362</v>
      </c>
      <c r="G633" s="11" t="s">
        <v>2891</v>
      </c>
      <c r="H633" s="11" t="s">
        <v>2891</v>
      </c>
      <c r="I633" s="11" t="s">
        <v>4591</v>
      </c>
      <c r="J633" s="1" t="str">
        <f t="shared" si="45"/>
        <v>R632 : C04593 -&gt; C04225 + C00001</v>
      </c>
      <c r="K633" s="1" t="str">
        <f t="shared" si="47"/>
        <v>(${Variables:E4_2_1_99_kcat} * ${Variables:E4_2_1_99_conc}*C04593) / (${Variables:E4_2_1_99_km}+${Variables:E4_2_1_99_conc}*C04593)</v>
      </c>
      <c r="L633" s="1" t="str">
        <f t="shared" si="48"/>
        <v>R632 : C04593 -&gt; C04225 + C00001 | (${Variables:E4_2_1_99_kcat} * ${Variables:E4_2_1_99_conc}*C04593) / (${Variables:E4_2_1_99_km}+${Variables:E4_2_1_99_conc}*C04593)</v>
      </c>
    </row>
    <row r="634" spans="1:12" ht="75" x14ac:dyDescent="0.25">
      <c r="A634" s="18" t="str">
        <f t="shared" si="46"/>
        <v>R633</v>
      </c>
      <c r="B634" s="4" t="s">
        <v>3619</v>
      </c>
      <c r="C634" s="5" t="s">
        <v>3621</v>
      </c>
      <c r="D634" s="11" t="s">
        <v>2945</v>
      </c>
      <c r="E634" s="5" t="s">
        <v>468</v>
      </c>
      <c r="F634" s="23" t="s">
        <v>5362</v>
      </c>
      <c r="G634" s="11" t="s">
        <v>2891</v>
      </c>
      <c r="H634" s="11" t="s">
        <v>2891</v>
      </c>
      <c r="I634" s="11" t="s">
        <v>4591</v>
      </c>
      <c r="J634" s="1" t="str">
        <f t="shared" si="45"/>
        <v>R633 : C04593 -&gt; C04225 + C00001</v>
      </c>
      <c r="K634" s="1" t="str">
        <f t="shared" si="47"/>
        <v>(${Variables:E4_2_1_99_kcat} * ${Variables:E4_2_1_99_conc}*C04593) / (${Variables:E4_2_1_99_km}+${Variables:E4_2_1_99_conc}*C04593)</v>
      </c>
      <c r="L634" s="1" t="str">
        <f t="shared" si="48"/>
        <v>R633 : C04593 -&gt; C04225 + C00001 | (${Variables:E4_2_1_99_kcat} * ${Variables:E4_2_1_99_conc}*C04593) / (${Variables:E4_2_1_99_km}+${Variables:E4_2_1_99_conc}*C04593)</v>
      </c>
    </row>
    <row r="635" spans="1:12" ht="75" x14ac:dyDescent="0.25">
      <c r="A635" s="18" t="str">
        <f t="shared" si="46"/>
        <v>R634</v>
      </c>
      <c r="B635" s="4" t="s">
        <v>3647</v>
      </c>
      <c r="C635" s="5" t="s">
        <v>3648</v>
      </c>
      <c r="D635" s="19" t="s">
        <v>2949</v>
      </c>
      <c r="E635" s="5" t="s">
        <v>213</v>
      </c>
      <c r="F635" s="23" t="s">
        <v>5363</v>
      </c>
      <c r="G635" s="11" t="s">
        <v>5842</v>
      </c>
      <c r="H635" s="11" t="s">
        <v>4592</v>
      </c>
      <c r="I635" s="11" t="s">
        <v>4593</v>
      </c>
      <c r="J635" s="1" t="str">
        <f t="shared" si="45"/>
        <v>R634 : C01102 + C00001 -&gt; C00188 + C00009</v>
      </c>
      <c r="K635" s="1" t="str">
        <f t="shared" si="47"/>
        <v>(${Variables:E4_2_3_1_kcat} * ${Variables:E4_2_3_1_conc}*C01102 * C00001) / (${Variables:E4_2_3_1_km}+${Variables:E4_2_3_1_conc}*C01102 * C00001)</v>
      </c>
      <c r="L635" s="1" t="str">
        <f t="shared" si="48"/>
        <v>R634 : C01102 + C00001 -&gt; C00188 + C00009 | (${Variables:E4_2_3_1_kcat} * ${Variables:E4_2_3_1_conc}*C01102 * C00001) / (${Variables:E4_2_3_1_km}+${Variables:E4_2_3_1_conc}*C01102 * C00001)</v>
      </c>
    </row>
    <row r="636" spans="1:12" ht="75" x14ac:dyDescent="0.25">
      <c r="A636" s="18" t="str">
        <f t="shared" si="46"/>
        <v>R635</v>
      </c>
      <c r="B636" s="4" t="s">
        <v>3649</v>
      </c>
      <c r="C636" s="5" t="s">
        <v>3650</v>
      </c>
      <c r="D636" s="19" t="s">
        <v>2950</v>
      </c>
      <c r="E636" s="5" t="s">
        <v>67</v>
      </c>
      <c r="F636" s="23" t="s">
        <v>5364</v>
      </c>
      <c r="G636" s="40" t="s">
        <v>2951</v>
      </c>
      <c r="H636" s="19" t="s">
        <v>2951</v>
      </c>
      <c r="I636" s="19" t="s">
        <v>4594</v>
      </c>
      <c r="J636" s="1" t="str">
        <f t="shared" si="45"/>
        <v>R635 : C04691 -&gt; C00944 + C00009</v>
      </c>
      <c r="K636" s="1" t="str">
        <f t="shared" si="47"/>
        <v>(${Variables:E4_2_3_4_kcat} * ${Variables:E4_2_3_4_conc}*C04691) / (${Variables:E4_2_3_4_km}+${Variables:E4_2_3_4_conc}*C04691)</v>
      </c>
      <c r="L636" s="1" t="str">
        <f t="shared" si="48"/>
        <v>R635 : C04691 -&gt; C00944 + C00009 | (${Variables:E4_2_3_4_kcat} * ${Variables:E4_2_3_4_conc}*C04691) / (${Variables:E4_2_3_4_km}+${Variables:E4_2_3_4_conc}*C04691)</v>
      </c>
    </row>
    <row r="637" spans="1:12" ht="75" x14ac:dyDescent="0.25">
      <c r="A637" s="18" t="str">
        <f t="shared" si="46"/>
        <v>R636</v>
      </c>
      <c r="B637" s="4" t="s">
        <v>3651</v>
      </c>
      <c r="C637" s="5" t="s">
        <v>3652</v>
      </c>
      <c r="D637" s="19" t="s">
        <v>2952</v>
      </c>
      <c r="E637" s="5" t="s">
        <v>148</v>
      </c>
      <c r="F637" s="23" t="s">
        <v>5365</v>
      </c>
      <c r="G637" s="40" t="s">
        <v>2953</v>
      </c>
      <c r="H637" s="19" t="s">
        <v>2953</v>
      </c>
      <c r="I637" s="19" t="s">
        <v>4595</v>
      </c>
      <c r="J637" s="1" t="str">
        <f t="shared" ref="J637:J699" si="49">A637&amp;" : "&amp;H637 &amp;" -&gt; "&amp; I637</f>
        <v>R636 : C01269 -&gt; C00251 + C00009</v>
      </c>
      <c r="K637" s="1" t="str">
        <f t="shared" si="47"/>
        <v>(${Variables:E4_2_3_5_kcat} * ${Variables:E4_2_3_5_conc}*C01269) / (${Variables:E4_2_3_5_km}+${Variables:E4_2_3_5_conc}*C01269)</v>
      </c>
      <c r="L637" s="1" t="str">
        <f t="shared" si="48"/>
        <v>R636 : C01269 -&gt; C00251 + C00009 | (${Variables:E4_2_3_5_kcat} * ${Variables:E4_2_3_5_conc}*C01269) / (${Variables:E4_2_3_5_km}+${Variables:E4_2_3_5_conc}*C01269)</v>
      </c>
    </row>
    <row r="638" spans="1:12" s="18" customFormat="1" ht="75" x14ac:dyDescent="0.25">
      <c r="A638" s="18" t="str">
        <f t="shared" si="46"/>
        <v>R637</v>
      </c>
      <c r="B638" s="17"/>
      <c r="C638" s="5" t="s">
        <v>3654</v>
      </c>
      <c r="D638" s="19" t="s">
        <v>2957</v>
      </c>
      <c r="E638" s="5" t="s">
        <v>610</v>
      </c>
      <c r="F638" s="23" t="s">
        <v>5366</v>
      </c>
      <c r="G638" s="40" t="s">
        <v>4892</v>
      </c>
      <c r="H638" s="19" t="s">
        <v>4892</v>
      </c>
      <c r="I638" s="19" t="s">
        <v>4894</v>
      </c>
      <c r="J638" s="1" t="str">
        <f t="shared" si="49"/>
        <v>R637 : C00065 -&gt; C00022 + C00014</v>
      </c>
      <c r="K638" s="1" t="str">
        <f t="shared" si="47"/>
        <v>(${Variables:E4_3_1_17_kcat} * ${Variables:E4_3_1_17_conc}*C00065) / (${Variables:E4_3_1_17_km}+${Variables:E4_3_1_17_conc}*C00065)</v>
      </c>
      <c r="L638" s="1" t="str">
        <f t="shared" si="48"/>
        <v>R637 : C00065 -&gt; C00022 + C00014 | (${Variables:E4_3_1_17_kcat} * ${Variables:E4_3_1_17_conc}*C00065) / (${Variables:E4_3_1_17_km}+${Variables:E4_3_1_17_conc}*C00065)</v>
      </c>
    </row>
    <row r="639" spans="1:12" s="18" customFormat="1" ht="75" x14ac:dyDescent="0.25">
      <c r="A639" s="18" t="str">
        <f t="shared" si="46"/>
        <v>R638</v>
      </c>
      <c r="B639" s="17"/>
      <c r="C639" s="5" t="s">
        <v>3654</v>
      </c>
      <c r="D639" s="19" t="s">
        <v>2957</v>
      </c>
      <c r="E639" s="5" t="s">
        <v>610</v>
      </c>
      <c r="F639" s="23" t="s">
        <v>5366</v>
      </c>
      <c r="G639" s="40" t="s">
        <v>4892</v>
      </c>
      <c r="H639" s="19" t="s">
        <v>4892</v>
      </c>
      <c r="I639" s="19" t="s">
        <v>4895</v>
      </c>
      <c r="J639" s="1" t="str">
        <f t="shared" si="49"/>
        <v>R638 : C00065 -&gt; C02218 + C00001</v>
      </c>
      <c r="K639" s="1" t="str">
        <f t="shared" si="47"/>
        <v>(${Variables:E4_3_1_17_kcat} * ${Variables:E4_3_1_17_conc}*C00065) / (${Variables:E4_3_1_17_km}+${Variables:E4_3_1_17_conc}*C00065)</v>
      </c>
      <c r="L639" s="1" t="str">
        <f t="shared" si="48"/>
        <v>R638 : C00065 -&gt; C02218 + C00001 | (${Variables:E4_3_1_17_kcat} * ${Variables:E4_3_1_17_conc}*C00065) / (${Variables:E4_3_1_17_km}+${Variables:E4_3_1_17_conc}*C00065)</v>
      </c>
    </row>
    <row r="640" spans="1:12" s="18" customFormat="1" ht="75" x14ac:dyDescent="0.25">
      <c r="A640" s="18" t="str">
        <f t="shared" si="46"/>
        <v>R639</v>
      </c>
      <c r="B640" s="17"/>
      <c r="C640" s="5" t="s">
        <v>3654</v>
      </c>
      <c r="D640" s="19" t="s">
        <v>2957</v>
      </c>
      <c r="E640" s="5" t="s">
        <v>610</v>
      </c>
      <c r="F640" s="23" t="s">
        <v>5366</v>
      </c>
      <c r="G640" s="40" t="s">
        <v>5843</v>
      </c>
      <c r="H640" s="19" t="s">
        <v>4891</v>
      </c>
      <c r="I640" s="19" t="s">
        <v>4894</v>
      </c>
      <c r="J640" s="1" t="str">
        <f t="shared" si="49"/>
        <v>R639 : C20904 + C00001 -&gt; C00022 + C00014</v>
      </c>
      <c r="K640" s="1" t="str">
        <f t="shared" si="47"/>
        <v>(${Variables:E4_3_1_17_kcat} * ${Variables:E4_3_1_17_conc}*C20904 * C00001) / (${Variables:E4_3_1_17_km}+${Variables:E4_3_1_17_conc}*C20904 * C00001)</v>
      </c>
      <c r="L640" s="1" t="str">
        <f t="shared" si="48"/>
        <v>R639 : C20904 + C00001 -&gt; C00022 + C00014 | (${Variables:E4_3_1_17_kcat} * ${Variables:E4_3_1_17_conc}*C20904 * C00001) / (${Variables:E4_3_1_17_km}+${Variables:E4_3_1_17_conc}*C20904 * C00001)</v>
      </c>
    </row>
    <row r="641" spans="1:12" ht="60" x14ac:dyDescent="0.25">
      <c r="A641" s="18" t="str">
        <f t="shared" si="46"/>
        <v>R640</v>
      </c>
      <c r="B641" s="4"/>
      <c r="C641" s="5" t="s">
        <v>3654</v>
      </c>
      <c r="D641" s="19" t="s">
        <v>2957</v>
      </c>
      <c r="E641" s="5" t="s">
        <v>610</v>
      </c>
      <c r="F641" s="23" t="s">
        <v>5366</v>
      </c>
      <c r="G641" s="40" t="s">
        <v>4890</v>
      </c>
      <c r="H641" s="19" t="s">
        <v>4890</v>
      </c>
      <c r="I641" s="19" t="s">
        <v>4893</v>
      </c>
      <c r="J641" s="1" t="str">
        <f t="shared" si="49"/>
        <v>R640 : C02218 -&gt; C20904</v>
      </c>
      <c r="K641" s="1" t="str">
        <f t="shared" si="47"/>
        <v>(${Variables:E4_3_1_17_kcat} * ${Variables:E4_3_1_17_conc}*C02218) / (${Variables:E4_3_1_17_km}+${Variables:E4_3_1_17_conc}*C02218)</v>
      </c>
      <c r="L641" s="1" t="str">
        <f t="shared" si="48"/>
        <v>R640 : C02218 -&gt; C20904 | (${Variables:E4_3_1_17_kcat} * ${Variables:E4_3_1_17_conc}*C02218) / (${Variables:E4_3_1_17_km}+${Variables:E4_3_1_17_conc}*C02218)</v>
      </c>
    </row>
    <row r="642" spans="1:12" s="18" customFormat="1" ht="75" x14ac:dyDescent="0.25">
      <c r="A642" s="18" t="str">
        <f t="shared" si="46"/>
        <v>R641</v>
      </c>
      <c r="B642" s="17" t="s">
        <v>3655</v>
      </c>
      <c r="C642" s="5" t="s">
        <v>3656</v>
      </c>
      <c r="D642" s="19" t="s">
        <v>2958</v>
      </c>
      <c r="E642" s="5" t="s">
        <v>294</v>
      </c>
      <c r="F642" s="23" t="s">
        <v>5367</v>
      </c>
      <c r="G642" s="40" t="s">
        <v>4900</v>
      </c>
      <c r="H642" s="19" t="s">
        <v>4900</v>
      </c>
      <c r="I642" s="19" t="s">
        <v>4897</v>
      </c>
      <c r="J642" s="1" t="str">
        <f t="shared" si="49"/>
        <v>R641 : C00188 -&gt; C00109 + C00014</v>
      </c>
      <c r="K642" s="1" t="str">
        <f t="shared" si="47"/>
        <v>(${Variables:E4_3_1_19_kcat} * ${Variables:E4_3_1_19_conc}*C00188) / (${Variables:E4_3_1_19_km}+${Variables:E4_3_1_19_conc}*C00188)</v>
      </c>
      <c r="L642" s="1" t="str">
        <f t="shared" si="48"/>
        <v>R641 : C00188 -&gt; C00109 + C00014 | (${Variables:E4_3_1_19_kcat} * ${Variables:E4_3_1_19_conc}*C00188) / (${Variables:E4_3_1_19_km}+${Variables:E4_3_1_19_conc}*C00188)</v>
      </c>
    </row>
    <row r="643" spans="1:12" s="18" customFormat="1" ht="75" x14ac:dyDescent="0.25">
      <c r="A643" s="18" t="str">
        <f t="shared" si="46"/>
        <v>R642</v>
      </c>
      <c r="B643" s="17" t="s">
        <v>3655</v>
      </c>
      <c r="C643" s="5" t="s">
        <v>3656</v>
      </c>
      <c r="D643" s="19" t="s">
        <v>2958</v>
      </c>
      <c r="E643" s="5" t="s">
        <v>294</v>
      </c>
      <c r="F643" s="23" t="s">
        <v>5367</v>
      </c>
      <c r="G643" s="40" t="s">
        <v>5844</v>
      </c>
      <c r="H643" s="19" t="s">
        <v>4899</v>
      </c>
      <c r="I643" s="19" t="s">
        <v>4897</v>
      </c>
      <c r="J643" s="1" t="str">
        <f t="shared" si="49"/>
        <v>R642 : C20905 + C00001 -&gt; C00109 + C00014</v>
      </c>
      <c r="K643" s="1" t="str">
        <f t="shared" si="47"/>
        <v>(${Variables:E4_3_1_19_kcat} * ${Variables:E4_3_1_19_conc}*C20905 * C00001) / (${Variables:E4_3_1_19_km}+${Variables:E4_3_1_19_conc}*C20905 * C00001)</v>
      </c>
      <c r="L643" s="1" t="str">
        <f t="shared" si="48"/>
        <v>R642 : C20905 + C00001 -&gt; C00109 + C00014 | (${Variables:E4_3_1_19_kcat} * ${Variables:E4_3_1_19_conc}*C20905 * C00001) / (${Variables:E4_3_1_19_km}+${Variables:E4_3_1_19_conc}*C20905 * C00001)</v>
      </c>
    </row>
    <row r="644" spans="1:12" ht="60" x14ac:dyDescent="0.25">
      <c r="A644" s="18" t="str">
        <f t="shared" si="46"/>
        <v>R643</v>
      </c>
      <c r="B644" s="4" t="s">
        <v>3655</v>
      </c>
      <c r="C644" s="5" t="s">
        <v>3656</v>
      </c>
      <c r="D644" s="19" t="s">
        <v>2958</v>
      </c>
      <c r="E644" s="5" t="s">
        <v>294</v>
      </c>
      <c r="F644" s="23" t="s">
        <v>5367</v>
      </c>
      <c r="G644" s="11" t="s">
        <v>4898</v>
      </c>
      <c r="H644" s="11" t="s">
        <v>4898</v>
      </c>
      <c r="I644" s="11" t="s">
        <v>4896</v>
      </c>
      <c r="J644" s="1" t="str">
        <f t="shared" si="49"/>
        <v>R643 : C17234 -&gt; C20905</v>
      </c>
      <c r="K644" s="1" t="str">
        <f t="shared" ref="K644:K707" si="50">"(${Variables:"&amp;F644&amp;"_kcat} * ${Variables:"&amp;F644&amp;"_conc}*"&amp;G644&amp;") / (${Variables:"&amp;F644&amp;"_km}+${Variables:"&amp;F644&amp;"_conc}*"&amp;G644&amp;")"</f>
        <v>(${Variables:E4_3_1_19_kcat} * ${Variables:E4_3_1_19_conc}*C17234) / (${Variables:E4_3_1_19_km}+${Variables:E4_3_1_19_conc}*C17234)</v>
      </c>
      <c r="L644" s="1" t="str">
        <f t="shared" si="48"/>
        <v>R643 : C17234 -&gt; C20905 | (${Variables:E4_3_1_19_kcat} * ${Variables:E4_3_1_19_conc}*C17234) / (${Variables:E4_3_1_19_km}+${Variables:E4_3_1_19_conc}*C17234)</v>
      </c>
    </row>
    <row r="645" spans="1:12" ht="75" x14ac:dyDescent="0.25">
      <c r="A645" s="18" t="str">
        <f t="shared" si="46"/>
        <v>R644</v>
      </c>
      <c r="B645" s="4" t="s">
        <v>3657</v>
      </c>
      <c r="C645" s="5" t="s">
        <v>3658</v>
      </c>
      <c r="D645" s="19" t="s">
        <v>2959</v>
      </c>
      <c r="E645" s="5" t="s">
        <v>79</v>
      </c>
      <c r="F645" s="23" t="s">
        <v>5368</v>
      </c>
      <c r="G645" s="40" t="s">
        <v>2960</v>
      </c>
      <c r="H645" s="19" t="s">
        <v>2960</v>
      </c>
      <c r="I645" s="19" t="s">
        <v>4596</v>
      </c>
      <c r="J645" s="1" t="str">
        <f t="shared" si="49"/>
        <v>R644 : C00189 -&gt; C00084 + C00014</v>
      </c>
      <c r="K645" s="1" t="str">
        <f t="shared" si="50"/>
        <v>(${Variables:E4_3_1_7_kcat} * ${Variables:E4_3_1_7_conc}*C00189) / (${Variables:E4_3_1_7_km}+${Variables:E4_3_1_7_conc}*C00189)</v>
      </c>
      <c r="L645" s="1" t="str">
        <f t="shared" si="48"/>
        <v>R644 : C00189 -&gt; C00084 + C00014 | (${Variables:E4_3_1_7_kcat} * ${Variables:E4_3_1_7_conc}*C00189) / (${Variables:E4_3_1_7_km}+${Variables:E4_3_1_7_conc}*C00189)</v>
      </c>
    </row>
    <row r="646" spans="1:12" ht="75" x14ac:dyDescent="0.25">
      <c r="A646" s="18" t="str">
        <f t="shared" si="46"/>
        <v>R645</v>
      </c>
      <c r="B646" s="4" t="s">
        <v>3659</v>
      </c>
      <c r="C646" s="5" t="s">
        <v>3660</v>
      </c>
      <c r="D646" s="19" t="s">
        <v>2961</v>
      </c>
      <c r="E646" s="5" t="s">
        <v>37</v>
      </c>
      <c r="F646" s="23" t="s">
        <v>5369</v>
      </c>
      <c r="G646" s="40" t="s">
        <v>2962</v>
      </c>
      <c r="H646" s="19" t="s">
        <v>2962</v>
      </c>
      <c r="I646" s="19" t="s">
        <v>4597</v>
      </c>
      <c r="J646" s="1" t="str">
        <f t="shared" si="49"/>
        <v>R645 : C03406 -&gt; C00122 + C00062</v>
      </c>
      <c r="K646" s="1" t="str">
        <f t="shared" si="50"/>
        <v>(${Variables:E4_3_2_1_kcat} * ${Variables:E4_3_2_1_conc}*C03406) / (${Variables:E4_3_2_1_km}+${Variables:E4_3_2_1_conc}*C03406)</v>
      </c>
      <c r="L646" s="1" t="str">
        <f t="shared" si="48"/>
        <v>R645 : C03406 -&gt; C00122 + C00062 | (${Variables:E4_3_2_1_kcat} * ${Variables:E4_3_2_1_conc}*C03406) / (${Variables:E4_3_2_1_km}+${Variables:E4_3_2_1_conc}*C03406)</v>
      </c>
    </row>
    <row r="647" spans="1:12" s="18" customFormat="1" ht="75" x14ac:dyDescent="0.25">
      <c r="A647" s="18" t="str">
        <f t="shared" si="46"/>
        <v>R646</v>
      </c>
      <c r="B647" s="17" t="s">
        <v>3661</v>
      </c>
      <c r="C647" s="5" t="s">
        <v>3662</v>
      </c>
      <c r="D647" s="11" t="s">
        <v>2963</v>
      </c>
      <c r="E647" s="5" t="s">
        <v>275</v>
      </c>
      <c r="F647" s="23" t="s">
        <v>5370</v>
      </c>
      <c r="G647" s="40" t="s">
        <v>5545</v>
      </c>
      <c r="H647" s="19" t="s">
        <v>4496</v>
      </c>
      <c r="I647" s="19" t="s">
        <v>4497</v>
      </c>
      <c r="J647" s="1" t="str">
        <f t="shared" si="49"/>
        <v>R646 : C00064 + C00001 -&gt; C00025 + C00014</v>
      </c>
      <c r="K647" s="1" t="str">
        <f t="shared" si="50"/>
        <v>(${Variables:E4_3_2_10_kcat} * ${Variables:E4_3_2_10_conc}*C00064 * C00001) / (${Variables:E4_3_2_10_km}+${Variables:E4_3_2_10_conc}*C00064 * C00001)</v>
      </c>
      <c r="L647" s="1" t="str">
        <f t="shared" si="48"/>
        <v>R646 : C00064 + C00001 -&gt; C00025 + C00014 | (${Variables:E4_3_2_10_kcat} * ${Variables:E4_3_2_10_conc}*C00064 * C00001) / (${Variables:E4_3_2_10_km}+${Variables:E4_3_2_10_conc}*C00064 * C00001)</v>
      </c>
    </row>
    <row r="648" spans="1:12" s="18" customFormat="1" ht="75" x14ac:dyDescent="0.25">
      <c r="A648" s="18" t="str">
        <f t="shared" si="46"/>
        <v>R647</v>
      </c>
      <c r="B648" s="17" t="s">
        <v>3661</v>
      </c>
      <c r="C648" s="5" t="s">
        <v>3662</v>
      </c>
      <c r="D648" s="11" t="s">
        <v>2963</v>
      </c>
      <c r="E648" s="5" t="s">
        <v>275</v>
      </c>
      <c r="F648" s="23" t="s">
        <v>5370</v>
      </c>
      <c r="G648" s="40" t="s">
        <v>5845</v>
      </c>
      <c r="H648" s="19" t="s">
        <v>4904</v>
      </c>
      <c r="I648" s="19" t="s">
        <v>4902</v>
      </c>
      <c r="J648" s="1" t="str">
        <f t="shared" si="49"/>
        <v>R647 : C04916 + C00064 -&gt; C04666 + C04677 + C00025</v>
      </c>
      <c r="K648" s="1" t="str">
        <f t="shared" si="50"/>
        <v>(${Variables:E4_3_2_10_kcat} * ${Variables:E4_3_2_10_conc}*C04916 * C00064) / (${Variables:E4_3_2_10_km}+${Variables:E4_3_2_10_conc}*C04916 * C00064)</v>
      </c>
      <c r="L648" s="1" t="str">
        <f t="shared" si="48"/>
        <v>R647 : C04916 + C00064 -&gt; C04666 + C04677 + C00025 | (${Variables:E4_3_2_10_kcat} * ${Variables:E4_3_2_10_conc}*C04916 * C00064) / (${Variables:E4_3_2_10_km}+${Variables:E4_3_2_10_conc}*C04916 * C00064)</v>
      </c>
    </row>
    <row r="649" spans="1:12" ht="75" x14ac:dyDescent="0.25">
      <c r="A649" s="18" t="str">
        <f t="shared" si="46"/>
        <v>R648</v>
      </c>
      <c r="B649" s="4" t="s">
        <v>3661</v>
      </c>
      <c r="C649" s="5" t="s">
        <v>3662</v>
      </c>
      <c r="D649" s="11" t="s">
        <v>2963</v>
      </c>
      <c r="E649" s="5" t="s">
        <v>275</v>
      </c>
      <c r="F649" s="23" t="s">
        <v>5370</v>
      </c>
      <c r="G649" s="11" t="s">
        <v>5846</v>
      </c>
      <c r="H649" s="11" t="s">
        <v>4903</v>
      </c>
      <c r="I649" s="11" t="s">
        <v>4901</v>
      </c>
      <c r="J649" s="1" t="str">
        <f t="shared" si="49"/>
        <v>R648 : C04916 + C00014 -&gt; C04677 + C04666 + C00001</v>
      </c>
      <c r="K649" s="1" t="str">
        <f t="shared" si="50"/>
        <v>(${Variables:E4_3_2_10_kcat} * ${Variables:E4_3_2_10_conc}*C04916 * C00014) / (${Variables:E4_3_2_10_km}+${Variables:E4_3_2_10_conc}*C04916 * C00014)</v>
      </c>
      <c r="L649" s="1" t="str">
        <f t="shared" si="48"/>
        <v>R648 : C04916 + C00014 -&gt; C04677 + C04666 + C00001 | (${Variables:E4_3_2_10_kcat} * ${Variables:E4_3_2_10_conc}*C04916 * C00014) / (${Variables:E4_3_2_10_km}+${Variables:E4_3_2_10_conc}*C04916 * C00014)</v>
      </c>
    </row>
    <row r="650" spans="1:12" s="18" customFormat="1" ht="75" x14ac:dyDescent="0.25">
      <c r="A650" s="18" t="str">
        <f t="shared" si="46"/>
        <v>R649</v>
      </c>
      <c r="B650" s="17" t="s">
        <v>3663</v>
      </c>
      <c r="C650" s="5" t="s">
        <v>3664</v>
      </c>
      <c r="D650" s="11" t="s">
        <v>2963</v>
      </c>
      <c r="E650" s="5" t="s">
        <v>275</v>
      </c>
      <c r="F650" s="23" t="s">
        <v>5370</v>
      </c>
      <c r="G650" s="40" t="s">
        <v>5545</v>
      </c>
      <c r="H650" s="19" t="s">
        <v>4496</v>
      </c>
      <c r="I650" s="19" t="s">
        <v>4497</v>
      </c>
      <c r="J650" s="1" t="str">
        <f t="shared" si="49"/>
        <v>R649 : C00064 + C00001 -&gt; C00025 + C00014</v>
      </c>
      <c r="K650" s="1" t="str">
        <f t="shared" si="50"/>
        <v>(${Variables:E4_3_2_10_kcat} * ${Variables:E4_3_2_10_conc}*C00064 * C00001) / (${Variables:E4_3_2_10_km}+${Variables:E4_3_2_10_conc}*C00064 * C00001)</v>
      </c>
      <c r="L650" s="1" t="str">
        <f t="shared" si="48"/>
        <v>R649 : C00064 + C00001 -&gt; C00025 + C00014 | (${Variables:E4_3_2_10_kcat} * ${Variables:E4_3_2_10_conc}*C00064 * C00001) / (${Variables:E4_3_2_10_km}+${Variables:E4_3_2_10_conc}*C00064 * C00001)</v>
      </c>
    </row>
    <row r="651" spans="1:12" s="18" customFormat="1" ht="75" x14ac:dyDescent="0.25">
      <c r="A651" s="18" t="str">
        <f t="shared" si="46"/>
        <v>R650</v>
      </c>
      <c r="B651" s="17" t="s">
        <v>3663</v>
      </c>
      <c r="C651" s="5" t="s">
        <v>3664</v>
      </c>
      <c r="D651" s="11" t="s">
        <v>2963</v>
      </c>
      <c r="E651" s="5" t="s">
        <v>275</v>
      </c>
      <c r="F651" s="23" t="s">
        <v>5370</v>
      </c>
      <c r="G651" s="40" t="s">
        <v>5845</v>
      </c>
      <c r="H651" s="19" t="s">
        <v>4904</v>
      </c>
      <c r="I651" s="19" t="s">
        <v>4902</v>
      </c>
      <c r="J651" s="1" t="str">
        <f t="shared" si="49"/>
        <v>R650 : C04916 + C00064 -&gt; C04666 + C04677 + C00025</v>
      </c>
      <c r="K651" s="1" t="str">
        <f t="shared" si="50"/>
        <v>(${Variables:E4_3_2_10_kcat} * ${Variables:E4_3_2_10_conc}*C04916 * C00064) / (${Variables:E4_3_2_10_km}+${Variables:E4_3_2_10_conc}*C04916 * C00064)</v>
      </c>
      <c r="L651" s="1" t="str">
        <f t="shared" si="48"/>
        <v>R650 : C04916 + C00064 -&gt; C04666 + C04677 + C00025 | (${Variables:E4_3_2_10_kcat} * ${Variables:E4_3_2_10_conc}*C04916 * C00064) / (${Variables:E4_3_2_10_km}+${Variables:E4_3_2_10_conc}*C04916 * C00064)</v>
      </c>
    </row>
    <row r="652" spans="1:12" ht="75" x14ac:dyDescent="0.25">
      <c r="A652" s="18" t="str">
        <f t="shared" si="46"/>
        <v>R651</v>
      </c>
      <c r="B652" s="4" t="s">
        <v>3663</v>
      </c>
      <c r="C652" s="5" t="s">
        <v>3664</v>
      </c>
      <c r="D652" s="11" t="s">
        <v>2963</v>
      </c>
      <c r="E652" s="5" t="s">
        <v>275</v>
      </c>
      <c r="F652" s="23" t="s">
        <v>5370</v>
      </c>
      <c r="G652" s="11" t="s">
        <v>5846</v>
      </c>
      <c r="H652" s="11" t="s">
        <v>4903</v>
      </c>
      <c r="I652" s="11" t="s">
        <v>4901</v>
      </c>
      <c r="J652" s="1" t="str">
        <f t="shared" si="49"/>
        <v>R651 : C04916 + C00014 -&gt; C04677 + C04666 + C00001</v>
      </c>
      <c r="K652" s="1" t="str">
        <f t="shared" si="50"/>
        <v>(${Variables:E4_3_2_10_kcat} * ${Variables:E4_3_2_10_conc}*C04916 * C00014) / (${Variables:E4_3_2_10_km}+${Variables:E4_3_2_10_conc}*C04916 * C00014)</v>
      </c>
      <c r="L652" s="1" t="str">
        <f t="shared" si="48"/>
        <v>R651 : C04916 + C00014 -&gt; C04677 + C04666 + C00001 | (${Variables:E4_3_2_10_kcat} * ${Variables:E4_3_2_10_conc}*C04916 * C00014) / (${Variables:E4_3_2_10_km}+${Variables:E4_3_2_10_conc}*C04916 * C00014)</v>
      </c>
    </row>
    <row r="653" spans="1:12" s="18" customFormat="1" ht="75" x14ac:dyDescent="0.25">
      <c r="A653" s="18" t="str">
        <f t="shared" si="46"/>
        <v>R652</v>
      </c>
      <c r="B653" s="17" t="s">
        <v>3665</v>
      </c>
      <c r="C653" s="5" t="s">
        <v>3666</v>
      </c>
      <c r="D653" s="19" t="s">
        <v>2964</v>
      </c>
      <c r="E653" s="5" t="s">
        <v>183</v>
      </c>
      <c r="F653" s="23" t="s">
        <v>5371</v>
      </c>
      <c r="G653" s="11" t="s">
        <v>4908</v>
      </c>
      <c r="H653" s="11" t="s">
        <v>4908</v>
      </c>
      <c r="I653" s="11" t="s">
        <v>4906</v>
      </c>
      <c r="J653" s="1" t="str">
        <f t="shared" si="49"/>
        <v>R652 : C03794 -&gt; C00122 + C00020</v>
      </c>
      <c r="K653" s="1" t="str">
        <f t="shared" si="50"/>
        <v>(${Variables:E4_3_2_2_kcat} * ${Variables:E4_3_2_2_conc}*C03794) / (${Variables:E4_3_2_2_km}+${Variables:E4_3_2_2_conc}*C03794)</v>
      </c>
      <c r="L653" s="1" t="str">
        <f t="shared" si="48"/>
        <v>R652 : C03794 -&gt; C00122 + C00020 | (${Variables:E4_3_2_2_kcat} * ${Variables:E4_3_2_2_conc}*C03794) / (${Variables:E4_3_2_2_km}+${Variables:E4_3_2_2_conc}*C03794)</v>
      </c>
    </row>
    <row r="654" spans="1:12" ht="75" x14ac:dyDescent="0.25">
      <c r="A654" s="18" t="str">
        <f t="shared" si="46"/>
        <v>R653</v>
      </c>
      <c r="B654" s="4" t="s">
        <v>3665</v>
      </c>
      <c r="C654" s="5" t="s">
        <v>3666</v>
      </c>
      <c r="D654" s="19" t="s">
        <v>2964</v>
      </c>
      <c r="E654" s="5" t="s">
        <v>183</v>
      </c>
      <c r="F654" s="23" t="s">
        <v>5371</v>
      </c>
      <c r="G654" s="40" t="s">
        <v>4907</v>
      </c>
      <c r="H654" s="19" t="s">
        <v>4907</v>
      </c>
      <c r="I654" s="19" t="s">
        <v>4905</v>
      </c>
      <c r="J654" s="1" t="str">
        <f t="shared" si="49"/>
        <v>R653 : C04823 -&gt; C00122 + C04677</v>
      </c>
      <c r="K654" s="1" t="str">
        <f t="shared" si="50"/>
        <v>(${Variables:E4_3_2_2_kcat} * ${Variables:E4_3_2_2_conc}*C04823) / (${Variables:E4_3_2_2_km}+${Variables:E4_3_2_2_conc}*C04823)</v>
      </c>
      <c r="L654" s="1" t="str">
        <f t="shared" si="48"/>
        <v>R653 : C04823 -&gt; C00122 + C04677 | (${Variables:E4_3_2_2_kcat} * ${Variables:E4_3_2_2_conc}*C04823) / (${Variables:E4_3_2_2_km}+${Variables:E4_3_2_2_conc}*C04823)</v>
      </c>
    </row>
    <row r="655" spans="1:12" ht="75" x14ac:dyDescent="0.25">
      <c r="A655" s="18" t="str">
        <f t="shared" si="46"/>
        <v>R654</v>
      </c>
      <c r="B655" s="4"/>
      <c r="C655" s="5" t="s">
        <v>3667</v>
      </c>
      <c r="D655" s="19" t="s">
        <v>2966</v>
      </c>
      <c r="E655" s="5" t="s">
        <v>110</v>
      </c>
      <c r="F655" s="23" t="s">
        <v>5372</v>
      </c>
      <c r="G655" s="40" t="s">
        <v>2967</v>
      </c>
      <c r="H655" s="19" t="s">
        <v>2967</v>
      </c>
      <c r="I655" s="19" t="s">
        <v>4598</v>
      </c>
      <c r="J655" s="1" t="str">
        <f t="shared" si="49"/>
        <v>R654 : C00603 -&gt; C00048 + C00086</v>
      </c>
      <c r="K655" s="1" t="str">
        <f t="shared" si="50"/>
        <v>(${Variables:E4_3_2_3_kcat} * ${Variables:E4_3_2_3_conc}*C00603) / (${Variables:E4_3_2_3_km}+${Variables:E4_3_2_3_conc}*C00603)</v>
      </c>
      <c r="L655" s="1" t="str">
        <f t="shared" si="48"/>
        <v>R654 : C00603 -&gt; C00048 + C00086 | (${Variables:E4_3_2_3_kcat} * ${Variables:E4_3_2_3_conc}*C00603) / (${Variables:E4_3_2_3_km}+${Variables:E4_3_2_3_conc}*C00603)</v>
      </c>
    </row>
    <row r="656" spans="1:12" ht="75" x14ac:dyDescent="0.25">
      <c r="A656" s="18" t="str">
        <f t="shared" si="46"/>
        <v>R655</v>
      </c>
      <c r="B656" s="4" t="s">
        <v>3668</v>
      </c>
      <c r="C656" s="5" t="s">
        <v>3669</v>
      </c>
      <c r="D656" s="19" t="s">
        <v>2968</v>
      </c>
      <c r="E656" s="5" t="s">
        <v>201</v>
      </c>
      <c r="F656" s="23" t="s">
        <v>5373</v>
      </c>
      <c r="G656" s="40" t="s">
        <v>5847</v>
      </c>
      <c r="H656" s="19" t="s">
        <v>4599</v>
      </c>
      <c r="I656" s="19" t="s">
        <v>4600</v>
      </c>
      <c r="J656" s="1" t="str">
        <f t="shared" si="49"/>
        <v>R655 : C00441 + C00022 -&gt; C20258 + C00001</v>
      </c>
      <c r="K656" s="1" t="str">
        <f t="shared" si="50"/>
        <v>(${Variables:E4_3_3_7_kcat} * ${Variables:E4_3_3_7_conc}*C00441 * C00022) / (${Variables:E4_3_3_7_km}+${Variables:E4_3_3_7_conc}*C00441 * C00022)</v>
      </c>
      <c r="L656" s="1" t="str">
        <f t="shared" si="48"/>
        <v>R655 : C00441 + C00022 -&gt; C20258 + C00001 | (${Variables:E4_3_3_7_kcat} * ${Variables:E4_3_3_7_conc}*C00441 * C00022) / (${Variables:E4_3_3_7_km}+${Variables:E4_3_3_7_conc}*C00441 * C00022)</v>
      </c>
    </row>
    <row r="657" spans="1:12" ht="75" x14ac:dyDescent="0.25">
      <c r="A657" s="18" t="str">
        <f t="shared" si="46"/>
        <v>R656</v>
      </c>
      <c r="B657" s="4" t="s">
        <v>3670</v>
      </c>
      <c r="C657" s="5" t="s">
        <v>3671</v>
      </c>
      <c r="D657" s="19" t="s">
        <v>2969</v>
      </c>
      <c r="E657" s="5" t="s">
        <v>559</v>
      </c>
      <c r="F657" s="23" t="s">
        <v>5374</v>
      </c>
      <c r="G657" s="40" t="s">
        <v>2970</v>
      </c>
      <c r="H657" s="19" t="s">
        <v>2970</v>
      </c>
      <c r="I657" s="19" t="s">
        <v>4601</v>
      </c>
      <c r="J657" s="1" t="str">
        <f t="shared" si="49"/>
        <v>R656 : C20239 -&gt; C20248 + C00014</v>
      </c>
      <c r="K657" s="1" t="str">
        <f t="shared" si="50"/>
        <v>(${Variables:E4_3_99_3_kcat} * ${Variables:E4_3_99_3_conc}*C20239) / (${Variables:E4_3_99_3_km}+${Variables:E4_3_99_3_conc}*C20239)</v>
      </c>
      <c r="L657" s="1" t="str">
        <f t="shared" si="48"/>
        <v>R656 : C20239 -&gt; C20248 + C00014 | (${Variables:E4_3_99_3_kcat} * ${Variables:E4_3_99_3_conc}*C20239) / (${Variables:E4_3_99_3_km}+${Variables:E4_3_99_3_conc}*C20239)</v>
      </c>
    </row>
    <row r="658" spans="1:12" ht="75" x14ac:dyDescent="0.25">
      <c r="A658" s="18" t="str">
        <f t="shared" si="46"/>
        <v>R657</v>
      </c>
      <c r="B658" s="4" t="s">
        <v>3672</v>
      </c>
      <c r="C658" s="5" t="s">
        <v>3673</v>
      </c>
      <c r="D658" s="11" t="s">
        <v>2971</v>
      </c>
      <c r="E658" s="5" t="s">
        <v>47</v>
      </c>
      <c r="F658" s="23" t="s">
        <v>5375</v>
      </c>
      <c r="G658" s="11" t="s">
        <v>2972</v>
      </c>
      <c r="H658" s="11" t="s">
        <v>2972</v>
      </c>
      <c r="I658" s="11" t="s">
        <v>4602</v>
      </c>
      <c r="J658" s="1" t="str">
        <f t="shared" si="49"/>
        <v>R657 : C03451 -&gt; C00051 + C00546</v>
      </c>
      <c r="K658" s="1" t="str">
        <f t="shared" si="50"/>
        <v>(${Variables:E4_4_1_5_kcat} * ${Variables:E4_4_1_5_conc}*C03451) / (${Variables:E4_4_1_5_km}+${Variables:E4_4_1_5_conc}*C03451)</v>
      </c>
      <c r="L658" s="1" t="str">
        <f t="shared" si="48"/>
        <v>R657 : C03451 -&gt; C00051 + C00546 | (${Variables:E4_4_1_5_kcat} * ${Variables:E4_4_1_5_conc}*C03451) / (${Variables:E4_4_1_5_km}+${Variables:E4_4_1_5_conc}*C03451)</v>
      </c>
    </row>
    <row r="659" spans="1:12" ht="75" x14ac:dyDescent="0.25">
      <c r="A659" s="18" t="str">
        <f t="shared" si="46"/>
        <v>R658</v>
      </c>
      <c r="B659" s="4" t="s">
        <v>3672</v>
      </c>
      <c r="C659" s="5" t="s">
        <v>3674</v>
      </c>
      <c r="D659" s="11" t="s">
        <v>2971</v>
      </c>
      <c r="E659" s="5" t="s">
        <v>47</v>
      </c>
      <c r="F659" s="23" t="s">
        <v>5375</v>
      </c>
      <c r="G659" s="11" t="s">
        <v>2972</v>
      </c>
      <c r="H659" s="11" t="s">
        <v>2972</v>
      </c>
      <c r="I659" s="11" t="s">
        <v>4602</v>
      </c>
      <c r="J659" s="1" t="str">
        <f t="shared" si="49"/>
        <v>R658 : C03451 -&gt; C00051 + C00546</v>
      </c>
      <c r="K659" s="1" t="str">
        <f t="shared" si="50"/>
        <v>(${Variables:E4_4_1_5_kcat} * ${Variables:E4_4_1_5_conc}*C03451) / (${Variables:E4_4_1_5_km}+${Variables:E4_4_1_5_conc}*C03451)</v>
      </c>
      <c r="L659" s="1" t="str">
        <f t="shared" si="48"/>
        <v>R658 : C03451 -&gt; C00051 + C00546 | (${Variables:E4_4_1_5_kcat} * ${Variables:E4_4_1_5_conc}*C03451) / (${Variables:E4_4_1_5_km}+${Variables:E4_4_1_5_conc}*C03451)</v>
      </c>
    </row>
    <row r="660" spans="1:12" ht="75" x14ac:dyDescent="0.25">
      <c r="A660" s="18" t="str">
        <f t="shared" si="46"/>
        <v>R659</v>
      </c>
      <c r="B660" s="4" t="s">
        <v>3675</v>
      </c>
      <c r="C660" s="5" t="s">
        <v>3676</v>
      </c>
      <c r="D660" s="19" t="s">
        <v>2973</v>
      </c>
      <c r="E660" s="5" t="s">
        <v>540</v>
      </c>
      <c r="F660" s="23" t="s">
        <v>5376</v>
      </c>
      <c r="G660" s="40" t="s">
        <v>2974</v>
      </c>
      <c r="H660" s="19" t="s">
        <v>2974</v>
      </c>
      <c r="I660" s="19" t="s">
        <v>4603</v>
      </c>
      <c r="J660" s="1" t="str">
        <f t="shared" si="49"/>
        <v>R659 : C11436 -&gt; C11453 + C00055</v>
      </c>
      <c r="K660" s="1" t="str">
        <f t="shared" si="50"/>
        <v>(${Variables:E4_6_1_12_kcat} * ${Variables:E4_6_1_12_conc}*C11436) / (${Variables:E4_6_1_12_km}+${Variables:E4_6_1_12_conc}*C11436)</v>
      </c>
      <c r="L660" s="1" t="str">
        <f t="shared" si="48"/>
        <v>R659 : C11436 -&gt; C11453 + C00055 | (${Variables:E4_6_1_12_kcat} * ${Variables:E4_6_1_12_conc}*C11436) / (${Variables:E4_6_1_12_km}+${Variables:E4_6_1_12_conc}*C11436)</v>
      </c>
    </row>
    <row r="661" spans="1:12" ht="75" x14ac:dyDescent="0.25">
      <c r="A661" s="18" t="str">
        <f t="shared" si="46"/>
        <v>R660</v>
      </c>
      <c r="B661" s="4" t="s">
        <v>3678</v>
      </c>
      <c r="C661" s="5" t="s">
        <v>3677</v>
      </c>
      <c r="D661" s="19" t="s">
        <v>2975</v>
      </c>
      <c r="E661" s="5" t="s">
        <v>587</v>
      </c>
      <c r="F661" s="23" t="s">
        <v>5377</v>
      </c>
      <c r="G661" s="40" t="s">
        <v>5848</v>
      </c>
      <c r="H661" s="19" t="s">
        <v>4604</v>
      </c>
      <c r="I661" s="19" t="s">
        <v>4605</v>
      </c>
      <c r="J661" s="1" t="str">
        <f t="shared" si="49"/>
        <v>R660 : C21310 + C00001 -&gt; C18239 + C00013</v>
      </c>
      <c r="K661" s="1" t="str">
        <f t="shared" si="50"/>
        <v>(${Variables:E4_6_1_17_kcat} * ${Variables:E4_6_1_17_conc}*C21310 * C00001) / (${Variables:E4_6_1_17_km}+${Variables:E4_6_1_17_conc}*C21310 * C00001)</v>
      </c>
      <c r="L661" s="1" t="str">
        <f t="shared" si="48"/>
        <v>R660 : C21310 + C00001 -&gt; C18239 + C00013 | (${Variables:E4_6_1_17_kcat} * ${Variables:E4_6_1_17_conc}*C21310 * C00001) / (${Variables:E4_6_1_17_km}+${Variables:E4_6_1_17_conc}*C21310 * C00001)</v>
      </c>
    </row>
    <row r="662" spans="1:12" ht="75" x14ac:dyDescent="0.25">
      <c r="A662" s="18" t="str">
        <f t="shared" si="46"/>
        <v>R661</v>
      </c>
      <c r="B662" s="4" t="s">
        <v>3679</v>
      </c>
      <c r="C662" s="5" t="s">
        <v>3680</v>
      </c>
      <c r="D662" s="19" t="s">
        <v>2976</v>
      </c>
      <c r="E662" s="5" t="s">
        <v>489</v>
      </c>
      <c r="F662" s="23" t="s">
        <v>5378</v>
      </c>
      <c r="G662" s="40" t="s">
        <v>5849</v>
      </c>
      <c r="H662" s="19" t="s">
        <v>4606</v>
      </c>
      <c r="I662" s="19" t="s">
        <v>7314</v>
      </c>
      <c r="J662" s="1" t="str">
        <f t="shared" si="49"/>
        <v>R661 : C02191 + C14818 -&gt; C00032 + C00080</v>
      </c>
      <c r="K662" s="1" t="str">
        <f t="shared" si="50"/>
        <v>(${Variables:E4_98_1_1_kcat} * ${Variables:E4_98_1_1_conc}*C02191 * C14818) / (${Variables:E4_98_1_1_km}+${Variables:E4_98_1_1_conc}*C02191 * C14818)</v>
      </c>
      <c r="L662" s="1" t="str">
        <f t="shared" si="48"/>
        <v>R661 : C02191 + C14818 -&gt; C00032 + C00080 | (${Variables:E4_98_1_1_kcat} * ${Variables:E4_98_1_1_conc}*C02191 * C14818) / (${Variables:E4_98_1_1_km}+${Variables:E4_98_1_1_conc}*C02191 * C14818)</v>
      </c>
    </row>
    <row r="663" spans="1:12" ht="75" x14ac:dyDescent="0.25">
      <c r="A663" s="18" t="str">
        <f t="shared" si="46"/>
        <v>R662</v>
      </c>
      <c r="B663" s="4" t="s">
        <v>1025</v>
      </c>
      <c r="C663" s="5" t="s">
        <v>1026</v>
      </c>
      <c r="D663" s="19" t="s">
        <v>2977</v>
      </c>
      <c r="E663" s="5" t="s">
        <v>496</v>
      </c>
      <c r="F663" s="23" t="s">
        <v>5379</v>
      </c>
      <c r="G663" s="40" t="s">
        <v>7315</v>
      </c>
      <c r="H663" s="19" t="s">
        <v>7316</v>
      </c>
      <c r="I663" s="19" t="s">
        <v>4607</v>
      </c>
      <c r="J663" s="1" t="str">
        <f t="shared" si="49"/>
        <v>R662 : C00748 + C00080 -&gt; C14818 + C05778</v>
      </c>
      <c r="K663" s="1" t="str">
        <f t="shared" si="50"/>
        <v>(${Variables:E4_99_1_4_kcat} * ${Variables:E4_99_1_4_conc}*C00748 * C00080) / (${Variables:E4_99_1_4_km}+${Variables:E4_99_1_4_conc}*C00748 * C00080)</v>
      </c>
      <c r="L663" s="1" t="str">
        <f t="shared" si="48"/>
        <v>R662 : C00748 + C00080 -&gt; C14818 + C05778 | (${Variables:E4_99_1_4_kcat} * ${Variables:E4_99_1_4_conc}*C00748 * C00080) / (${Variables:E4_99_1_4_km}+${Variables:E4_99_1_4_conc}*C00748 * C00080)</v>
      </c>
    </row>
    <row r="664" spans="1:12" ht="75" customHeight="1" x14ac:dyDescent="0.25">
      <c r="A664" s="18" t="str">
        <f t="shared" ref="A664:A728" si="51">"R"&amp;ROW()-1</f>
        <v>R663</v>
      </c>
      <c r="B664" s="4" t="s">
        <v>3681</v>
      </c>
      <c r="C664" s="5" t="s">
        <v>3682</v>
      </c>
      <c r="D664" s="11" t="s">
        <v>2978</v>
      </c>
      <c r="E664" s="5" t="s">
        <v>84</v>
      </c>
      <c r="F664" s="23" t="s">
        <v>5380</v>
      </c>
      <c r="G664" s="11" t="s">
        <v>2980</v>
      </c>
      <c r="H664" s="11" t="s">
        <v>2980</v>
      </c>
      <c r="I664" s="11" t="s">
        <v>2979</v>
      </c>
      <c r="J664" s="1" t="str">
        <f t="shared" si="49"/>
        <v>R663 : C00041 -&gt; C00133</v>
      </c>
      <c r="K664" s="1" t="str">
        <f t="shared" si="50"/>
        <v>(${Variables:E5_1_1_1_kcat} * ${Variables:E5_1_1_1_conc}*C00041) / (${Variables:E5_1_1_1_km}+${Variables:E5_1_1_1_conc}*C00041)</v>
      </c>
      <c r="L664" s="1" t="str">
        <f t="shared" si="48"/>
        <v>R663 : C00041 -&gt; C00133 | (${Variables:E5_1_1_1_kcat} * ${Variables:E5_1_1_1_conc}*C00041) / (${Variables:E5_1_1_1_km}+${Variables:E5_1_1_1_conc}*C00041)</v>
      </c>
    </row>
    <row r="665" spans="1:12" ht="75" customHeight="1" x14ac:dyDescent="0.25">
      <c r="A665" s="18" t="str">
        <f t="shared" si="51"/>
        <v>R664</v>
      </c>
      <c r="B665" s="4"/>
      <c r="C665" s="5" t="s">
        <v>3683</v>
      </c>
      <c r="D665" s="11" t="s">
        <v>2978</v>
      </c>
      <c r="E665" s="5" t="s">
        <v>84</v>
      </c>
      <c r="F665" s="23" t="s">
        <v>5380</v>
      </c>
      <c r="G665" s="11" t="s">
        <v>2980</v>
      </c>
      <c r="H665" s="11" t="s">
        <v>2980</v>
      </c>
      <c r="I665" s="11" t="s">
        <v>2979</v>
      </c>
      <c r="J665" s="1" t="str">
        <f t="shared" si="49"/>
        <v>R664 : C00041 -&gt; C00133</v>
      </c>
      <c r="K665" s="1" t="str">
        <f t="shared" si="50"/>
        <v>(${Variables:E5_1_1_1_kcat} * ${Variables:E5_1_1_1_conc}*C00041) / (${Variables:E5_1_1_1_km}+${Variables:E5_1_1_1_conc}*C00041)</v>
      </c>
      <c r="L665" s="1" t="str">
        <f t="shared" si="48"/>
        <v>R664 : C00041 -&gt; C00133 | (${Variables:E5_1_1_1_kcat} * ${Variables:E5_1_1_1_conc}*C00041) / (${Variables:E5_1_1_1_km}+${Variables:E5_1_1_1_conc}*C00041)</v>
      </c>
    </row>
    <row r="666" spans="1:12" ht="60" x14ac:dyDescent="0.25">
      <c r="A666" s="18" t="str">
        <f t="shared" si="51"/>
        <v>R665</v>
      </c>
      <c r="B666" s="4" t="s">
        <v>3684</v>
      </c>
      <c r="C666" s="5" t="s">
        <v>3685</v>
      </c>
      <c r="D666" s="19" t="s">
        <v>2981</v>
      </c>
      <c r="E666" s="5" t="s">
        <v>107</v>
      </c>
      <c r="F666" s="23" t="s">
        <v>5381</v>
      </c>
      <c r="G666" s="40" t="s">
        <v>2983</v>
      </c>
      <c r="H666" s="19" t="s">
        <v>2983</v>
      </c>
      <c r="I666" s="19" t="s">
        <v>2982</v>
      </c>
      <c r="J666" s="1" t="str">
        <f t="shared" si="49"/>
        <v>R665 : C00025 -&gt; C00217</v>
      </c>
      <c r="K666" s="1" t="str">
        <f t="shared" si="50"/>
        <v>(${Variables:E5_1_1_3_kcat} * ${Variables:E5_1_1_3_conc}*C00025) / (${Variables:E5_1_1_3_km}+${Variables:E5_1_1_3_conc}*C00025)</v>
      </c>
      <c r="L666" s="1" t="str">
        <f t="shared" si="48"/>
        <v>R665 : C00025 -&gt; C00217 | (${Variables:E5_1_1_3_kcat} * ${Variables:E5_1_1_3_conc}*C00025) / (${Variables:E5_1_1_3_km}+${Variables:E5_1_1_3_conc}*C00025)</v>
      </c>
    </row>
    <row r="667" spans="1:12" ht="60" x14ac:dyDescent="0.25">
      <c r="A667" s="18" t="str">
        <f t="shared" si="51"/>
        <v>R666</v>
      </c>
      <c r="B667" s="4" t="s">
        <v>3686</v>
      </c>
      <c r="C667" s="5" t="s">
        <v>3687</v>
      </c>
      <c r="D667" s="19" t="s">
        <v>2984</v>
      </c>
      <c r="E667" s="5" t="s">
        <v>62</v>
      </c>
      <c r="F667" s="23" t="s">
        <v>5382</v>
      </c>
      <c r="G667" s="40" t="s">
        <v>2985</v>
      </c>
      <c r="H667" s="19" t="s">
        <v>2985</v>
      </c>
      <c r="I667" s="19" t="s">
        <v>2854</v>
      </c>
      <c r="J667" s="1" t="str">
        <f t="shared" si="49"/>
        <v>R666 : C00666 -&gt; C00680</v>
      </c>
      <c r="K667" s="1" t="str">
        <f t="shared" si="50"/>
        <v>(${Variables:E5_1_1_7_kcat} * ${Variables:E5_1_1_7_conc}*C00666) / (${Variables:E5_1_1_7_km}+${Variables:E5_1_1_7_conc}*C00666)</v>
      </c>
      <c r="L667" s="1" t="str">
        <f t="shared" si="48"/>
        <v>R666 : C00666 -&gt; C00680 | (${Variables:E5_1_1_7_kcat} * ${Variables:E5_1_1_7_conc}*C00666) / (${Variables:E5_1_1_7_km}+${Variables:E5_1_1_7_conc}*C00666)</v>
      </c>
    </row>
    <row r="668" spans="1:12" ht="60" x14ac:dyDescent="0.25">
      <c r="A668" s="18" t="str">
        <f t="shared" si="51"/>
        <v>R667</v>
      </c>
      <c r="B668" s="4" t="s">
        <v>3688</v>
      </c>
      <c r="C668" s="5" t="s">
        <v>3689</v>
      </c>
      <c r="D668" s="19" t="s">
        <v>2986</v>
      </c>
      <c r="E668" s="5" t="s">
        <v>71</v>
      </c>
      <c r="F668" s="23" t="s">
        <v>5383</v>
      </c>
      <c r="G668" s="40" t="s">
        <v>2898</v>
      </c>
      <c r="H668" s="19" t="s">
        <v>2898</v>
      </c>
      <c r="I668" s="19" t="s">
        <v>2987</v>
      </c>
      <c r="J668" s="1" t="str">
        <f t="shared" si="49"/>
        <v>R667 : C00199 -&gt; C00231</v>
      </c>
      <c r="K668" s="1" t="str">
        <f t="shared" si="50"/>
        <v>(${Variables:E5_1_3_1_kcat} * ${Variables:E5_1_3_1_conc}*C00199) / (${Variables:E5_1_3_1_km}+${Variables:E5_1_3_1_conc}*C00199)</v>
      </c>
      <c r="L668" s="1" t="str">
        <f t="shared" si="48"/>
        <v>R667 : C00199 -&gt; C00231 | (${Variables:E5_1_3_1_kcat} * ${Variables:E5_1_3_1_conc}*C00199) / (${Variables:E5_1_3_1_km}+${Variables:E5_1_3_1_conc}*C00199)</v>
      </c>
    </row>
    <row r="669" spans="1:12" ht="60" x14ac:dyDescent="0.25">
      <c r="A669" s="18" t="str">
        <f t="shared" si="51"/>
        <v>R668</v>
      </c>
      <c r="B669" s="4" t="s">
        <v>3690</v>
      </c>
      <c r="C669" s="5" t="s">
        <v>3691</v>
      </c>
      <c r="D669" s="19" t="s">
        <v>2988</v>
      </c>
      <c r="E669" s="5" t="s">
        <v>678</v>
      </c>
      <c r="F669" s="23" t="s">
        <v>5384</v>
      </c>
      <c r="G669" s="40" t="s">
        <v>2990</v>
      </c>
      <c r="H669" s="19" t="s">
        <v>2990</v>
      </c>
      <c r="I669" s="19" t="s">
        <v>2989</v>
      </c>
      <c r="J669" s="1" t="str">
        <f t="shared" si="49"/>
        <v>R668 : C11907 -&gt; C00688</v>
      </c>
      <c r="K669" s="1" t="str">
        <f t="shared" si="50"/>
        <v>(${Variables:E5_1_3_13_kcat} * ${Variables:E5_1_3_13_conc}*C11907) / (${Variables:E5_1_3_13_km}+${Variables:E5_1_3_13_conc}*C11907)</v>
      </c>
      <c r="L669" s="1" t="str">
        <f t="shared" si="48"/>
        <v>R668 : C11907 -&gt; C00688 | (${Variables:E5_1_3_13_kcat} * ${Variables:E5_1_3_13_conc}*C11907) / (${Variables:E5_1_3_13_km}+${Variables:E5_1_3_13_conc}*C11907)</v>
      </c>
    </row>
    <row r="670" spans="1:12" ht="60" x14ac:dyDescent="0.25">
      <c r="A670" s="18" t="str">
        <f t="shared" si="51"/>
        <v>R669</v>
      </c>
      <c r="B670" s="4" t="s">
        <v>3692</v>
      </c>
      <c r="C670" s="5" t="s">
        <v>3693</v>
      </c>
      <c r="D670" s="19" t="s">
        <v>2991</v>
      </c>
      <c r="E670" s="5" t="s">
        <v>22</v>
      </c>
      <c r="F670" s="23" t="s">
        <v>5385</v>
      </c>
      <c r="G670" s="40" t="s">
        <v>2993</v>
      </c>
      <c r="H670" s="19" t="s">
        <v>2993</v>
      </c>
      <c r="I670" s="19" t="s">
        <v>2992</v>
      </c>
      <c r="J670" s="1" t="str">
        <f t="shared" si="49"/>
        <v>R669 : C00029 -&gt; C00052</v>
      </c>
      <c r="K670" s="1" t="str">
        <f t="shared" si="50"/>
        <v>(${Variables:E5_1_3_2_kcat} * ${Variables:E5_1_3_2_conc}*C00029) / (${Variables:E5_1_3_2_km}+${Variables:E5_1_3_2_conc}*C00029)</v>
      </c>
      <c r="L670" s="1" t="str">
        <f t="shared" si="48"/>
        <v>R669 : C00029 -&gt; C00052 | (${Variables:E5_1_3_2_kcat} * ${Variables:E5_1_3_2_conc}*C00029) / (${Variables:E5_1_3_2_km}+${Variables:E5_1_3_2_conc}*C00029)</v>
      </c>
    </row>
    <row r="671" spans="1:12" ht="75" customHeight="1" x14ac:dyDescent="0.25">
      <c r="A671" s="18" t="str">
        <f t="shared" si="51"/>
        <v>R670</v>
      </c>
      <c r="B671" s="4" t="s">
        <v>3694</v>
      </c>
      <c r="C671" s="5" t="s">
        <v>3695</v>
      </c>
      <c r="D671" s="11" t="s">
        <v>2994</v>
      </c>
      <c r="E671" s="5" t="s">
        <v>488</v>
      </c>
      <c r="F671" s="23" t="s">
        <v>5386</v>
      </c>
      <c r="G671" s="11" t="s">
        <v>2998</v>
      </c>
      <c r="H671" s="11" t="s">
        <v>2998</v>
      </c>
      <c r="I671" s="11" t="s">
        <v>2995</v>
      </c>
      <c r="J671" s="1" t="str">
        <f t="shared" si="49"/>
        <v>R670 : C04895 -&gt; C21094</v>
      </c>
      <c r="K671" s="1" t="str">
        <f t="shared" si="50"/>
        <v>(${Variables:E5_1_99_7_kcat} * ${Variables:E5_1_99_7_conc}*C04895) / (${Variables:E5_1_99_7_km}+${Variables:E5_1_99_7_conc}*C04895)</v>
      </c>
      <c r="L671" s="1" t="str">
        <f t="shared" si="48"/>
        <v>R670 : C04895 -&gt; C21094 | (${Variables:E5_1_99_7_kcat} * ${Variables:E5_1_99_7_conc}*C04895) / (${Variables:E5_1_99_7_km}+${Variables:E5_1_99_7_conc}*C04895)</v>
      </c>
    </row>
    <row r="672" spans="1:12" ht="75" customHeight="1" x14ac:dyDescent="0.25">
      <c r="A672" s="18" t="str">
        <f t="shared" si="51"/>
        <v>R671</v>
      </c>
      <c r="B672" s="4" t="s">
        <v>3694</v>
      </c>
      <c r="C672" s="5" t="s">
        <v>3696</v>
      </c>
      <c r="D672" s="11" t="s">
        <v>2994</v>
      </c>
      <c r="E672" s="5" t="s">
        <v>488</v>
      </c>
      <c r="F672" s="23" t="s">
        <v>5386</v>
      </c>
      <c r="G672" s="11" t="s">
        <v>2998</v>
      </c>
      <c r="H672" s="11" t="s">
        <v>2998</v>
      </c>
      <c r="I672" s="11" t="s">
        <v>2995</v>
      </c>
      <c r="J672" s="1" t="str">
        <f t="shared" si="49"/>
        <v>R671 : C04895 -&gt; C21094</v>
      </c>
      <c r="K672" s="1" t="str">
        <f t="shared" si="50"/>
        <v>(${Variables:E5_1_99_7_kcat} * ${Variables:E5_1_99_7_conc}*C04895) / (${Variables:E5_1_99_7_km}+${Variables:E5_1_99_7_conc}*C04895)</v>
      </c>
      <c r="L672" s="1" t="str">
        <f t="shared" si="48"/>
        <v>R671 : C04895 -&gt; C21094 | (${Variables:E5_1_99_7_kcat} * ${Variables:E5_1_99_7_conc}*C04895) / (${Variables:E5_1_99_7_km}+${Variables:E5_1_99_7_conc}*C04895)</v>
      </c>
    </row>
    <row r="673" spans="1:12" ht="60" x14ac:dyDescent="0.25">
      <c r="A673" s="18" t="str">
        <f t="shared" si="51"/>
        <v>R672</v>
      </c>
      <c r="B673" s="4" t="s">
        <v>3697</v>
      </c>
      <c r="C673" s="5" t="s">
        <v>3698</v>
      </c>
      <c r="D673" s="19" t="s">
        <v>2996</v>
      </c>
      <c r="E673" s="5" t="s">
        <v>226</v>
      </c>
      <c r="F673" s="23" t="s">
        <v>5387</v>
      </c>
      <c r="G673" s="40" t="s">
        <v>843</v>
      </c>
      <c r="H673" s="19" t="s">
        <v>843</v>
      </c>
      <c r="I673" s="19" t="s">
        <v>2997</v>
      </c>
      <c r="J673" s="1" t="str">
        <f t="shared" si="49"/>
        <v>R672 : C01036 -&gt; C01061</v>
      </c>
      <c r="K673" s="1" t="str">
        <f t="shared" si="50"/>
        <v>(${Variables:E5_2_1_2_kcat} * ${Variables:E5_2_1_2_conc}*C01036) / (${Variables:E5_2_1_2_km}+${Variables:E5_2_1_2_conc}*C01036)</v>
      </c>
      <c r="L673" s="1" t="str">
        <f t="shared" si="48"/>
        <v>R672 : C01036 -&gt; C01061 | (${Variables:E5_2_1_2_kcat} * ${Variables:E5_2_1_2_conc}*C01036) / (${Variables:E5_2_1_2_km}+${Variables:E5_2_1_2_conc}*C01036)</v>
      </c>
    </row>
    <row r="674" spans="1:12" s="9" customFormat="1" ht="75" customHeight="1" x14ac:dyDescent="0.25">
      <c r="A674" s="18" t="str">
        <f t="shared" si="51"/>
        <v>R673</v>
      </c>
      <c r="B674" s="4"/>
      <c r="C674" s="5" t="s">
        <v>3699</v>
      </c>
      <c r="D674" s="11" t="s">
        <v>2999</v>
      </c>
      <c r="E674" s="5" t="s">
        <v>70</v>
      </c>
      <c r="F674" s="23" t="s">
        <v>5388</v>
      </c>
      <c r="G674" s="11" t="s">
        <v>3001</v>
      </c>
      <c r="H674" s="11" t="s">
        <v>3001</v>
      </c>
      <c r="I674" s="11" t="s">
        <v>3000</v>
      </c>
      <c r="J674" s="1" t="str">
        <f t="shared" si="49"/>
        <v>R673 : C03798 -&gt; C03633</v>
      </c>
      <c r="K674" s="1" t="str">
        <f t="shared" si="50"/>
        <v>(${Variables:E5_2_1_8_kcat} * ${Variables:E5_2_1_8_conc}*C03798) / (${Variables:E5_2_1_8_km}+${Variables:E5_2_1_8_conc}*C03798)</v>
      </c>
      <c r="L674" s="1" t="str">
        <f t="shared" si="48"/>
        <v>R673 : C03798 -&gt; C03633 | (${Variables:E5_2_1_8_kcat} * ${Variables:E5_2_1_8_conc}*C03798) / (${Variables:E5_2_1_8_km}+${Variables:E5_2_1_8_conc}*C03798)</v>
      </c>
    </row>
    <row r="675" spans="1:12" s="9" customFormat="1" ht="75" customHeight="1" x14ac:dyDescent="0.25">
      <c r="A675" s="18" t="str">
        <f t="shared" si="51"/>
        <v>R674</v>
      </c>
      <c r="B675" s="4"/>
      <c r="C675" s="5" t="s">
        <v>3700</v>
      </c>
      <c r="D675" s="11" t="s">
        <v>2999</v>
      </c>
      <c r="E675" s="5" t="s">
        <v>70</v>
      </c>
      <c r="F675" s="23" t="s">
        <v>5388</v>
      </c>
      <c r="G675" s="11" t="s">
        <v>3001</v>
      </c>
      <c r="H675" s="11" t="s">
        <v>3001</v>
      </c>
      <c r="I675" s="11" t="s">
        <v>3000</v>
      </c>
      <c r="J675" s="1" t="str">
        <f t="shared" si="49"/>
        <v>R674 : C03798 -&gt; C03633</v>
      </c>
      <c r="K675" s="1" t="str">
        <f t="shared" si="50"/>
        <v>(${Variables:E5_2_1_8_kcat} * ${Variables:E5_2_1_8_conc}*C03798) / (${Variables:E5_2_1_8_km}+${Variables:E5_2_1_8_conc}*C03798)</v>
      </c>
      <c r="L675" s="1" t="str">
        <f t="shared" si="48"/>
        <v>R674 : C03798 -&gt; C03633 | (${Variables:E5_2_1_8_kcat} * ${Variables:E5_2_1_8_conc}*C03798) / (${Variables:E5_2_1_8_km}+${Variables:E5_2_1_8_conc}*C03798)</v>
      </c>
    </row>
    <row r="676" spans="1:12" s="9" customFormat="1" ht="75" customHeight="1" x14ac:dyDescent="0.25">
      <c r="A676" s="18" t="str">
        <f t="shared" si="51"/>
        <v>R675</v>
      </c>
      <c r="B676" s="4" t="s">
        <v>3701</v>
      </c>
      <c r="C676" s="5" t="s">
        <v>3702</v>
      </c>
      <c r="D676" s="11" t="s">
        <v>2999</v>
      </c>
      <c r="E676" s="5" t="s">
        <v>70</v>
      </c>
      <c r="F676" s="23" t="s">
        <v>5388</v>
      </c>
      <c r="G676" s="11" t="s">
        <v>3001</v>
      </c>
      <c r="H676" s="11" t="s">
        <v>3001</v>
      </c>
      <c r="I676" s="11" t="s">
        <v>3000</v>
      </c>
      <c r="J676" s="1" t="str">
        <f t="shared" si="49"/>
        <v>R675 : C03798 -&gt; C03633</v>
      </c>
      <c r="K676" s="1" t="str">
        <f t="shared" si="50"/>
        <v>(${Variables:E5_2_1_8_kcat} * ${Variables:E5_2_1_8_conc}*C03798) / (${Variables:E5_2_1_8_km}+${Variables:E5_2_1_8_conc}*C03798)</v>
      </c>
      <c r="L676" s="1" t="str">
        <f t="shared" si="48"/>
        <v>R675 : C03798 -&gt; C03633 | (${Variables:E5_2_1_8_kcat} * ${Variables:E5_2_1_8_conc}*C03798) / (${Variables:E5_2_1_8_km}+${Variables:E5_2_1_8_conc}*C03798)</v>
      </c>
    </row>
    <row r="677" spans="1:12" s="9" customFormat="1" ht="75" customHeight="1" x14ac:dyDescent="0.25">
      <c r="A677" s="18" t="str">
        <f t="shared" si="51"/>
        <v>R676</v>
      </c>
      <c r="B677" s="4" t="s">
        <v>3704</v>
      </c>
      <c r="C677" s="5" t="s">
        <v>3703</v>
      </c>
      <c r="D677" s="11" t="s">
        <v>2999</v>
      </c>
      <c r="E677" s="5" t="s">
        <v>70</v>
      </c>
      <c r="F677" s="23" t="s">
        <v>5388</v>
      </c>
      <c r="G677" s="11" t="s">
        <v>3001</v>
      </c>
      <c r="H677" s="11" t="s">
        <v>3001</v>
      </c>
      <c r="I677" s="11" t="s">
        <v>3000</v>
      </c>
      <c r="J677" s="1" t="str">
        <f t="shared" si="49"/>
        <v>R676 : C03798 -&gt; C03633</v>
      </c>
      <c r="K677" s="1" t="str">
        <f t="shared" si="50"/>
        <v>(${Variables:E5_2_1_8_kcat} * ${Variables:E5_2_1_8_conc}*C03798) / (${Variables:E5_2_1_8_km}+${Variables:E5_2_1_8_conc}*C03798)</v>
      </c>
      <c r="L677" s="1" t="str">
        <f t="shared" si="48"/>
        <v>R676 : C03798 -&gt; C03633 | (${Variables:E5_2_1_8_kcat} * ${Variables:E5_2_1_8_conc}*C03798) / (${Variables:E5_2_1_8_km}+${Variables:E5_2_1_8_conc}*C03798)</v>
      </c>
    </row>
    <row r="678" spans="1:12" s="9" customFormat="1" ht="75" customHeight="1" x14ac:dyDescent="0.25">
      <c r="A678" s="18" t="str">
        <f t="shared" si="51"/>
        <v>R677</v>
      </c>
      <c r="B678" s="4"/>
      <c r="C678" s="5" t="s">
        <v>3705</v>
      </c>
      <c r="D678" s="11" t="s">
        <v>2999</v>
      </c>
      <c r="E678" s="5" t="s">
        <v>70</v>
      </c>
      <c r="F678" s="23" t="s">
        <v>5388</v>
      </c>
      <c r="G678" s="11" t="s">
        <v>3001</v>
      </c>
      <c r="H678" s="11" t="s">
        <v>3001</v>
      </c>
      <c r="I678" s="11" t="s">
        <v>3000</v>
      </c>
      <c r="J678" s="1" t="str">
        <f t="shared" si="49"/>
        <v>R677 : C03798 -&gt; C03633</v>
      </c>
      <c r="K678" s="1" t="str">
        <f t="shared" si="50"/>
        <v>(${Variables:E5_2_1_8_kcat} * ${Variables:E5_2_1_8_conc}*C03798) / (${Variables:E5_2_1_8_km}+${Variables:E5_2_1_8_conc}*C03798)</v>
      </c>
      <c r="L678" s="1" t="str">
        <f t="shared" si="48"/>
        <v>R677 : C03798 -&gt; C03633 | (${Variables:E5_2_1_8_kcat} * ${Variables:E5_2_1_8_conc}*C03798) / (${Variables:E5_2_1_8_km}+${Variables:E5_2_1_8_conc}*C03798)</v>
      </c>
    </row>
    <row r="679" spans="1:12" s="9" customFormat="1" ht="75" customHeight="1" x14ac:dyDescent="0.25">
      <c r="A679" s="18" t="str">
        <f t="shared" si="51"/>
        <v>R678</v>
      </c>
      <c r="B679" s="4"/>
      <c r="C679" s="5" t="s">
        <v>3706</v>
      </c>
      <c r="D679" s="11" t="s">
        <v>2999</v>
      </c>
      <c r="E679" s="5" t="s">
        <v>70</v>
      </c>
      <c r="F679" s="23" t="s">
        <v>5388</v>
      </c>
      <c r="G679" s="11" t="s">
        <v>3001</v>
      </c>
      <c r="H679" s="11" t="s">
        <v>3001</v>
      </c>
      <c r="I679" s="11" t="s">
        <v>3000</v>
      </c>
      <c r="J679" s="1" t="str">
        <f t="shared" si="49"/>
        <v>R678 : C03798 -&gt; C03633</v>
      </c>
      <c r="K679" s="1" t="str">
        <f t="shared" si="50"/>
        <v>(${Variables:E5_2_1_8_kcat} * ${Variables:E5_2_1_8_conc}*C03798) / (${Variables:E5_2_1_8_km}+${Variables:E5_2_1_8_conc}*C03798)</v>
      </c>
      <c r="L679" s="1" t="str">
        <f t="shared" si="48"/>
        <v>R678 : C03798 -&gt; C03633 | (${Variables:E5_2_1_8_kcat} * ${Variables:E5_2_1_8_conc}*C03798) / (${Variables:E5_2_1_8_km}+${Variables:E5_2_1_8_conc}*C03798)</v>
      </c>
    </row>
    <row r="680" spans="1:12" s="9" customFormat="1" ht="75" customHeight="1" x14ac:dyDescent="0.25">
      <c r="A680" s="18" t="str">
        <f t="shared" si="51"/>
        <v>R679</v>
      </c>
      <c r="B680" s="4"/>
      <c r="C680" s="5" t="s">
        <v>3707</v>
      </c>
      <c r="D680" s="11" t="s">
        <v>2999</v>
      </c>
      <c r="E680" s="5" t="s">
        <v>70</v>
      </c>
      <c r="F680" s="23" t="s">
        <v>5388</v>
      </c>
      <c r="G680" s="11" t="s">
        <v>3001</v>
      </c>
      <c r="H680" s="11" t="s">
        <v>3001</v>
      </c>
      <c r="I680" s="11" t="s">
        <v>3000</v>
      </c>
      <c r="J680" s="1" t="str">
        <f t="shared" si="49"/>
        <v>R679 : C03798 -&gt; C03633</v>
      </c>
      <c r="K680" s="1" t="str">
        <f t="shared" si="50"/>
        <v>(${Variables:E5_2_1_8_kcat} * ${Variables:E5_2_1_8_conc}*C03798) / (${Variables:E5_2_1_8_km}+${Variables:E5_2_1_8_conc}*C03798)</v>
      </c>
      <c r="L680" s="1" t="str">
        <f t="shared" si="48"/>
        <v>R679 : C03798 -&gt; C03633 | (${Variables:E5_2_1_8_kcat} * ${Variables:E5_2_1_8_conc}*C03798) / (${Variables:E5_2_1_8_km}+${Variables:E5_2_1_8_conc}*C03798)</v>
      </c>
    </row>
    <row r="681" spans="1:12" s="9" customFormat="1" ht="75" customHeight="1" x14ac:dyDescent="0.25">
      <c r="A681" s="18" t="str">
        <f t="shared" si="51"/>
        <v>R680</v>
      </c>
      <c r="B681" s="4"/>
      <c r="C681" s="5" t="s">
        <v>3708</v>
      </c>
      <c r="D681" s="11" t="s">
        <v>2999</v>
      </c>
      <c r="E681" s="5" t="s">
        <v>70</v>
      </c>
      <c r="F681" s="23" t="s">
        <v>5388</v>
      </c>
      <c r="G681" s="11" t="s">
        <v>3001</v>
      </c>
      <c r="H681" s="11" t="s">
        <v>3001</v>
      </c>
      <c r="I681" s="11" t="s">
        <v>3000</v>
      </c>
      <c r="J681" s="1" t="str">
        <f t="shared" si="49"/>
        <v>R680 : C03798 -&gt; C03633</v>
      </c>
      <c r="K681" s="1" t="str">
        <f t="shared" si="50"/>
        <v>(${Variables:E5_2_1_8_kcat} * ${Variables:E5_2_1_8_conc}*C03798) / (${Variables:E5_2_1_8_km}+${Variables:E5_2_1_8_conc}*C03798)</v>
      </c>
      <c r="L681" s="1" t="str">
        <f t="shared" si="48"/>
        <v>R680 : C03798 -&gt; C03633 | (${Variables:E5_2_1_8_kcat} * ${Variables:E5_2_1_8_conc}*C03798) / (${Variables:E5_2_1_8_km}+${Variables:E5_2_1_8_conc}*C03798)</v>
      </c>
    </row>
    <row r="682" spans="1:12" ht="60" x14ac:dyDescent="0.25">
      <c r="A682" s="18" t="str">
        <f t="shared" si="51"/>
        <v>R681</v>
      </c>
      <c r="B682" s="4" t="s">
        <v>3709</v>
      </c>
      <c r="C682" s="5" t="s">
        <v>3710</v>
      </c>
      <c r="D682" s="19" t="s">
        <v>3002</v>
      </c>
      <c r="E682" s="5" t="s">
        <v>38</v>
      </c>
      <c r="F682" s="23" t="s">
        <v>5389</v>
      </c>
      <c r="G682" s="40" t="s">
        <v>3004</v>
      </c>
      <c r="H682" s="19" t="s">
        <v>3004</v>
      </c>
      <c r="I682" s="19" t="s">
        <v>3003</v>
      </c>
      <c r="J682" s="1" t="str">
        <f t="shared" si="49"/>
        <v>R681 : C00118 -&gt; C00111</v>
      </c>
      <c r="K682" s="1" t="str">
        <f t="shared" si="50"/>
        <v>(${Variables:E5_3_1_1_kcat} * ${Variables:E5_3_1_1_conc}*C00118) / (${Variables:E5_3_1_1_km}+${Variables:E5_3_1_1_conc}*C00118)</v>
      </c>
      <c r="L682" s="1" t="str">
        <f t="shared" si="48"/>
        <v>R681 : C00118 -&gt; C00111 | (${Variables:E5_3_1_1_kcat} * ${Variables:E5_3_1_1_conc}*C00118) / (${Variables:E5_3_1_1_km}+${Variables:E5_3_1_1_conc}*C00118)</v>
      </c>
    </row>
    <row r="683" spans="1:12" ht="60" x14ac:dyDescent="0.25">
      <c r="A683" s="18" t="str">
        <f t="shared" si="51"/>
        <v>R682</v>
      </c>
      <c r="B683" s="4" t="s">
        <v>3711</v>
      </c>
      <c r="C683" s="5" t="s">
        <v>3712</v>
      </c>
      <c r="D683" s="19" t="s">
        <v>3005</v>
      </c>
      <c r="E683" s="5" t="s">
        <v>276</v>
      </c>
      <c r="F683" s="23" t="s">
        <v>5390</v>
      </c>
      <c r="G683" s="40" t="s">
        <v>2664</v>
      </c>
      <c r="H683" s="19" t="s">
        <v>2664</v>
      </c>
      <c r="I683" s="19" t="s">
        <v>3006</v>
      </c>
      <c r="J683" s="1" t="str">
        <f t="shared" si="49"/>
        <v>R682 : C04896 -&gt; C04916</v>
      </c>
      <c r="K683" s="1" t="str">
        <f t="shared" si="50"/>
        <v>(${Variables:E5_3_1_16_kcat} * ${Variables:E5_3_1_16_conc}*C04896) / (${Variables:E5_3_1_16_km}+${Variables:E5_3_1_16_conc}*C04896)</v>
      </c>
      <c r="L683" s="1" t="str">
        <f t="shared" si="48"/>
        <v>R682 : C04896 -&gt; C04916 | (${Variables:E5_3_1_16_kcat} * ${Variables:E5_3_1_16_conc}*C04896) / (${Variables:E5_3_1_16_km}+${Variables:E5_3_1_16_conc}*C04896)</v>
      </c>
    </row>
    <row r="684" spans="1:12" ht="60" x14ac:dyDescent="0.25">
      <c r="A684" s="18" t="str">
        <f t="shared" si="51"/>
        <v>R683</v>
      </c>
      <c r="B684" s="4" t="s">
        <v>3713</v>
      </c>
      <c r="C684" s="5" t="s">
        <v>3714</v>
      </c>
      <c r="D684" s="19" t="s">
        <v>3007</v>
      </c>
      <c r="E684" s="5" t="s">
        <v>387</v>
      </c>
      <c r="F684" s="23" t="s">
        <v>5391</v>
      </c>
      <c r="G684" s="40" t="s">
        <v>3009</v>
      </c>
      <c r="H684" s="19" t="s">
        <v>3009</v>
      </c>
      <c r="I684" s="19" t="s">
        <v>3008</v>
      </c>
      <c r="J684" s="1" t="str">
        <f t="shared" si="49"/>
        <v>R683 : C00168 -&gt; C01146</v>
      </c>
      <c r="K684" s="1" t="str">
        <f t="shared" si="50"/>
        <v>(${Variables:E5_3_1_22_kcat} * ${Variables:E5_3_1_22_conc}*C00168) / (${Variables:E5_3_1_22_km}+${Variables:E5_3_1_22_conc}*C00168)</v>
      </c>
      <c r="L684" s="1" t="str">
        <f t="shared" si="48"/>
        <v>R683 : C00168 -&gt; C01146 | (${Variables:E5_3_1_22_kcat} * ${Variables:E5_3_1_22_conc}*C00168) / (${Variables:E5_3_1_22_km}+${Variables:E5_3_1_22_conc}*C00168)</v>
      </c>
    </row>
    <row r="685" spans="1:12" ht="60" x14ac:dyDescent="0.25">
      <c r="A685" s="18" t="str">
        <f t="shared" si="51"/>
        <v>R684</v>
      </c>
      <c r="B685" s="4" t="s">
        <v>3715</v>
      </c>
      <c r="C685" s="5" t="s">
        <v>3716</v>
      </c>
      <c r="D685" s="19" t="s">
        <v>3010</v>
      </c>
      <c r="E685" s="5" t="s">
        <v>446</v>
      </c>
      <c r="F685" s="23" t="s">
        <v>5392</v>
      </c>
      <c r="G685" s="40" t="s">
        <v>3011</v>
      </c>
      <c r="H685" s="19" t="s">
        <v>3011</v>
      </c>
      <c r="I685" s="19" t="s">
        <v>2912</v>
      </c>
      <c r="J685" s="1" t="str">
        <f t="shared" si="49"/>
        <v>R684 : C04188 -&gt; C04582</v>
      </c>
      <c r="K685" s="1" t="str">
        <f t="shared" si="50"/>
        <v>(${Variables:E5_3_1_23_kcat} * ${Variables:E5_3_1_23_conc}*C04188) / (${Variables:E5_3_1_23_km}+${Variables:E5_3_1_23_conc}*C04188)</v>
      </c>
      <c r="L685" s="1" t="str">
        <f t="shared" si="48"/>
        <v>R684 : C04188 -&gt; C04582 | (${Variables:E5_3_1_23_kcat} * ${Variables:E5_3_1_23_conc}*C04188) / (${Variables:E5_3_1_23_km}+${Variables:E5_3_1_23_conc}*C04188)</v>
      </c>
    </row>
    <row r="686" spans="1:12" ht="60" x14ac:dyDescent="0.25">
      <c r="A686" s="18" t="str">
        <f t="shared" si="51"/>
        <v>R685</v>
      </c>
      <c r="B686" s="4"/>
      <c r="C686" s="5" t="s">
        <v>3717</v>
      </c>
      <c r="D686" s="19" t="s">
        <v>3012</v>
      </c>
      <c r="E686" s="5" t="s">
        <v>523</v>
      </c>
      <c r="F686" s="23" t="s">
        <v>5393</v>
      </c>
      <c r="G686" s="40" t="s">
        <v>3013</v>
      </c>
      <c r="H686" s="19" t="s">
        <v>3013</v>
      </c>
      <c r="I686" s="19" t="s">
        <v>2866</v>
      </c>
      <c r="J686" s="1" t="str">
        <f t="shared" si="49"/>
        <v>R685 : C04302 -&gt; C01302</v>
      </c>
      <c r="K686" s="1" t="str">
        <f t="shared" si="50"/>
        <v>(${Variables:E5_3_1_24_kcat} * ${Variables:E5_3_1_24_conc}*C04302) / (${Variables:E5_3_1_24_km}+${Variables:E5_3_1_24_conc}*C04302)</v>
      </c>
      <c r="L686" s="1" t="str">
        <f t="shared" si="48"/>
        <v>R685 : C04302 -&gt; C01302 | (${Variables:E5_3_1_24_kcat} * ${Variables:E5_3_1_24_conc}*C04302) / (${Variables:E5_3_1_24_km}+${Variables:E5_3_1_24_conc}*C04302)</v>
      </c>
    </row>
    <row r="687" spans="1:12" ht="60" x14ac:dyDescent="0.25">
      <c r="A687" s="18" t="str">
        <f t="shared" si="51"/>
        <v>R686</v>
      </c>
      <c r="B687" s="4" t="s">
        <v>3718</v>
      </c>
      <c r="C687" s="5" t="s">
        <v>3719</v>
      </c>
      <c r="D687" s="19" t="s">
        <v>3014</v>
      </c>
      <c r="E687" s="5" t="s">
        <v>49</v>
      </c>
      <c r="F687" s="23" t="s">
        <v>5394</v>
      </c>
      <c r="G687" s="40" t="s">
        <v>3015</v>
      </c>
      <c r="H687" s="19" t="s">
        <v>3015</v>
      </c>
      <c r="I687" s="19" t="s">
        <v>2898</v>
      </c>
      <c r="J687" s="1" t="str">
        <f t="shared" si="49"/>
        <v>R686 : C00117 -&gt; C00199</v>
      </c>
      <c r="K687" s="1" t="str">
        <f t="shared" si="50"/>
        <v>(${Variables:E5_3_1_6_kcat} * ${Variables:E5_3_1_6_conc}*C00117) / (${Variables:E5_3_1_6_km}+${Variables:E5_3_1_6_conc}*C00117)</v>
      </c>
      <c r="L687" s="1" t="str">
        <f t="shared" si="48"/>
        <v>R686 : C00117 -&gt; C00199 | (${Variables:E5_3_1_6_kcat} * ${Variables:E5_3_1_6_conc}*C00117) / (${Variables:E5_3_1_6_km}+${Variables:E5_3_1_6_conc}*C00117)</v>
      </c>
    </row>
    <row r="688" spans="1:12" ht="75" customHeight="1" x14ac:dyDescent="0.25">
      <c r="A688" s="18" t="str">
        <f t="shared" si="51"/>
        <v>R687</v>
      </c>
      <c r="B688" s="4"/>
      <c r="C688" s="5" t="s">
        <v>2022</v>
      </c>
      <c r="D688" s="11" t="s">
        <v>3016</v>
      </c>
      <c r="E688" s="5" t="s">
        <v>185</v>
      </c>
      <c r="F688" s="23" t="s">
        <v>5395</v>
      </c>
      <c r="G688" s="11" t="s">
        <v>3018</v>
      </c>
      <c r="H688" s="11" t="s">
        <v>3018</v>
      </c>
      <c r="I688" s="11" t="s">
        <v>3017</v>
      </c>
      <c r="J688" s="1" t="str">
        <f t="shared" si="49"/>
        <v>R687 : C00275 -&gt; C00085</v>
      </c>
      <c r="K688" s="1" t="str">
        <f t="shared" si="50"/>
        <v>(${Variables:E5_3_1_8_kcat} * ${Variables:E5_3_1_8_conc}*C00275) / (${Variables:E5_3_1_8_km}+${Variables:E5_3_1_8_conc}*C00275)</v>
      </c>
      <c r="L688" s="1" t="str">
        <f t="shared" si="48"/>
        <v>R687 : C00275 -&gt; C00085 | (${Variables:E5_3_1_8_kcat} * ${Variables:E5_3_1_8_conc}*C00275) / (${Variables:E5_3_1_8_km}+${Variables:E5_3_1_8_conc}*C00275)</v>
      </c>
    </row>
    <row r="689" spans="1:12" ht="75" customHeight="1" x14ac:dyDescent="0.25">
      <c r="A689" s="18" t="str">
        <f t="shared" si="51"/>
        <v>R688</v>
      </c>
      <c r="B689" s="4"/>
      <c r="C689" s="5" t="s">
        <v>2023</v>
      </c>
      <c r="D689" s="11" t="s">
        <v>3016</v>
      </c>
      <c r="E689" s="5" t="s">
        <v>185</v>
      </c>
      <c r="F689" s="23" t="s">
        <v>5395</v>
      </c>
      <c r="G689" s="11" t="s">
        <v>3018</v>
      </c>
      <c r="H689" s="11" t="s">
        <v>3018</v>
      </c>
      <c r="I689" s="11" t="s">
        <v>3017</v>
      </c>
      <c r="J689" s="1" t="str">
        <f t="shared" si="49"/>
        <v>R688 : C00275 -&gt; C00085</v>
      </c>
      <c r="K689" s="1" t="str">
        <f t="shared" si="50"/>
        <v>(${Variables:E5_3_1_8_kcat} * ${Variables:E5_3_1_8_conc}*C00275) / (${Variables:E5_3_1_8_km}+${Variables:E5_3_1_8_conc}*C00275)</v>
      </c>
      <c r="L689" s="1" t="str">
        <f t="shared" si="48"/>
        <v>R688 : C00275 -&gt; C00085 | (${Variables:E5_3_1_8_kcat} * ${Variables:E5_3_1_8_conc}*C00275) / (${Variables:E5_3_1_8_km}+${Variables:E5_3_1_8_conc}*C00275)</v>
      </c>
    </row>
    <row r="690" spans="1:12" ht="60" x14ac:dyDescent="0.25">
      <c r="A690" s="18" t="str">
        <f t="shared" si="51"/>
        <v>R689</v>
      </c>
      <c r="B690" s="4" t="s">
        <v>3720</v>
      </c>
      <c r="C690" s="5" t="s">
        <v>3721</v>
      </c>
      <c r="D690" s="19" t="s">
        <v>3019</v>
      </c>
      <c r="E690" s="5" t="s">
        <v>97</v>
      </c>
      <c r="F690" s="23" t="s">
        <v>5396</v>
      </c>
      <c r="G690" s="40" t="s">
        <v>3021</v>
      </c>
      <c r="H690" s="19" t="s">
        <v>3021</v>
      </c>
      <c r="I690" s="19" t="s">
        <v>3020</v>
      </c>
      <c r="J690" s="1" t="str">
        <f t="shared" si="49"/>
        <v>R689 : C00668 -&gt; C05345</v>
      </c>
      <c r="K690" s="1" t="str">
        <f t="shared" si="50"/>
        <v>(${Variables:E5_3_1_9_kcat} * ${Variables:E5_3_1_9_conc}*C00668) / (${Variables:E5_3_1_9_km}+${Variables:E5_3_1_9_conc}*C00668)</v>
      </c>
      <c r="L690" s="1" t="str">
        <f t="shared" si="48"/>
        <v>R689 : C00668 -&gt; C05345 | (${Variables:E5_3_1_9_kcat} * ${Variables:E5_3_1_9_conc}*C00668) / (${Variables:E5_3_1_9_km}+${Variables:E5_3_1_9_conc}*C00668)</v>
      </c>
    </row>
    <row r="691" spans="1:12" ht="60" x14ac:dyDescent="0.25">
      <c r="A691" s="18" t="str">
        <f t="shared" si="51"/>
        <v>R690</v>
      </c>
      <c r="B691" s="4" t="s">
        <v>3723</v>
      </c>
      <c r="C691" s="5" t="s">
        <v>3724</v>
      </c>
      <c r="D691" s="19" t="s">
        <v>3023</v>
      </c>
      <c r="E691" s="5" t="s">
        <v>240</v>
      </c>
      <c r="F691" s="23" t="s">
        <v>5398</v>
      </c>
      <c r="G691" s="40" t="s">
        <v>3025</v>
      </c>
      <c r="H691" s="19" t="s">
        <v>3025</v>
      </c>
      <c r="I691" s="19" t="s">
        <v>3024</v>
      </c>
      <c r="J691" s="1" t="str">
        <f t="shared" si="49"/>
        <v>R690 : C00129 -&gt; C00235</v>
      </c>
      <c r="K691" s="1" t="str">
        <f t="shared" si="50"/>
        <v>(${Variables:E5_3_3_2_kcat} * ${Variables:E5_3_3_2_conc}*C00129) / (${Variables:E5_3_3_2_km}+${Variables:E5_3_3_2_conc}*C00129)</v>
      </c>
      <c r="L691" s="1" t="str">
        <f t="shared" si="48"/>
        <v>R690 : C00129 -&gt; C00235 | (${Variables:E5_3_3_2_kcat} * ${Variables:E5_3_3_2_conc}*C00129) / (${Variables:E5_3_3_2_km}+${Variables:E5_3_3_2_conc}*C00129)</v>
      </c>
    </row>
    <row r="692" spans="1:12" ht="60" x14ac:dyDescent="0.25">
      <c r="A692" s="18" t="str">
        <f t="shared" si="51"/>
        <v>R691</v>
      </c>
      <c r="B692" s="4" t="s">
        <v>3725</v>
      </c>
      <c r="C692" s="5" t="s">
        <v>3726</v>
      </c>
      <c r="D692" s="19" t="s">
        <v>3026</v>
      </c>
      <c r="E692" s="5" t="s">
        <v>144</v>
      </c>
      <c r="F692" s="23" t="s">
        <v>5399</v>
      </c>
      <c r="G692" s="40" t="s">
        <v>3028</v>
      </c>
      <c r="H692" s="19" t="s">
        <v>3028</v>
      </c>
      <c r="I692" s="19" t="s">
        <v>3027</v>
      </c>
      <c r="J692" s="1" t="str">
        <f t="shared" si="49"/>
        <v>R691 : C14610 -&gt; C03586</v>
      </c>
      <c r="K692" s="1" t="str">
        <f t="shared" si="50"/>
        <v>(${Variables:E5_3_3_4_kcat} * ${Variables:E5_3_3_4_conc}*C14610) / (${Variables:E5_3_3_4_km}+${Variables:E5_3_3_4_conc}*C14610)</v>
      </c>
      <c r="L692" s="1" t="str">
        <f t="shared" si="48"/>
        <v>R691 : C14610 -&gt; C03586 | (${Variables:E5_3_3_4_kcat} * ${Variables:E5_3_3_4_conc}*C14610) / (${Variables:E5_3_3_4_km}+${Variables:E5_3_3_4_conc}*C14610)</v>
      </c>
    </row>
    <row r="693" spans="1:12" ht="60" x14ac:dyDescent="0.25">
      <c r="A693" s="18" t="str">
        <f t="shared" si="51"/>
        <v>R692</v>
      </c>
      <c r="B693" s="4" t="s">
        <v>3729</v>
      </c>
      <c r="C693" s="5" t="s">
        <v>3730</v>
      </c>
      <c r="D693" s="19" t="s">
        <v>3031</v>
      </c>
      <c r="E693" s="5" t="s">
        <v>363</v>
      </c>
      <c r="F693" s="23" t="s">
        <v>5400</v>
      </c>
      <c r="G693" s="40" t="s">
        <v>3033</v>
      </c>
      <c r="H693" s="19" t="s">
        <v>3033</v>
      </c>
      <c r="I693" s="19" t="s">
        <v>3032</v>
      </c>
      <c r="J693" s="1" t="str">
        <f t="shared" si="49"/>
        <v>R692 : C06156 -&gt; C00352</v>
      </c>
      <c r="K693" s="1" t="str">
        <f t="shared" si="50"/>
        <v>(${Variables:E5_4_2_10_kcat} * ${Variables:E5_4_2_10_conc}*C06156) / (${Variables:E5_4_2_10_km}+${Variables:E5_4_2_10_conc}*C06156)</v>
      </c>
      <c r="L693" s="1" t="str">
        <f t="shared" si="48"/>
        <v>R692 : C06156 -&gt; C00352 | (${Variables:E5_4_2_10_kcat} * ${Variables:E5_4_2_10_conc}*C06156) / (${Variables:E5_4_2_10_km}+${Variables:E5_4_2_10_conc}*C06156)</v>
      </c>
    </row>
    <row r="694" spans="1:12" ht="60" x14ac:dyDescent="0.25">
      <c r="A694" s="18" t="str">
        <f t="shared" si="51"/>
        <v>R693</v>
      </c>
      <c r="B694" s="4" t="s">
        <v>3731</v>
      </c>
      <c r="C694" s="5" t="s">
        <v>3732</v>
      </c>
      <c r="D694" s="19" t="s">
        <v>3034</v>
      </c>
      <c r="E694" s="5" t="s">
        <v>277</v>
      </c>
      <c r="F694" s="23" t="s">
        <v>5401</v>
      </c>
      <c r="G694" s="40" t="s">
        <v>2914</v>
      </c>
      <c r="H694" s="19" t="s">
        <v>2914</v>
      </c>
      <c r="I694" s="19" t="s">
        <v>3035</v>
      </c>
      <c r="J694" s="1" t="str">
        <f t="shared" si="49"/>
        <v>R693 : C00631 -&gt; C00197</v>
      </c>
      <c r="K694" s="1" t="str">
        <f t="shared" si="50"/>
        <v>(${Variables:E5_4_2_12_kcat} * ${Variables:E5_4_2_12_conc}*C00631) / (${Variables:E5_4_2_12_km}+${Variables:E5_4_2_12_conc}*C00631)</v>
      </c>
      <c r="L694" s="1" t="str">
        <f t="shared" ref="L694:L757" si="52">J694&amp;" | "&amp;K694</f>
        <v>R693 : C00631 -&gt; C00197 | (${Variables:E5_4_2_12_kcat} * ${Variables:E5_4_2_12_conc}*C00631) / (${Variables:E5_4_2_12_km}+${Variables:E5_4_2_12_conc}*C00631)</v>
      </c>
    </row>
    <row r="695" spans="1:12" ht="75" customHeight="1" x14ac:dyDescent="0.25">
      <c r="A695" s="18" t="str">
        <f t="shared" si="51"/>
        <v>R694</v>
      </c>
      <c r="B695" s="4" t="s">
        <v>3734</v>
      </c>
      <c r="C695" s="5" t="s">
        <v>3733</v>
      </c>
      <c r="D695" s="11" t="s">
        <v>3036</v>
      </c>
      <c r="E695" s="5" t="s">
        <v>19</v>
      </c>
      <c r="F695" s="23" t="s">
        <v>5402</v>
      </c>
      <c r="G695" s="11" t="s">
        <v>3038</v>
      </c>
      <c r="H695" s="11" t="s">
        <v>3038</v>
      </c>
      <c r="I695" s="11" t="s">
        <v>3037</v>
      </c>
      <c r="J695" s="1" t="str">
        <f t="shared" si="49"/>
        <v>R694 : C00103 -&gt; C00092</v>
      </c>
      <c r="K695" s="1" t="str">
        <f t="shared" si="50"/>
        <v>(${Variables:E5_4_2_2_kcat} * ${Variables:E5_4_2_2_conc}*C00103) / (${Variables:E5_4_2_2_km}+${Variables:E5_4_2_2_conc}*C00103)</v>
      </c>
      <c r="L695" s="1" t="str">
        <f t="shared" si="52"/>
        <v>R694 : C00103 -&gt; C00092 | (${Variables:E5_4_2_2_kcat} * ${Variables:E5_4_2_2_conc}*C00103) / (${Variables:E5_4_2_2_km}+${Variables:E5_4_2_2_conc}*C00103)</v>
      </c>
    </row>
    <row r="696" spans="1:12" ht="75" customHeight="1" x14ac:dyDescent="0.25">
      <c r="A696" s="18" t="str">
        <f t="shared" si="51"/>
        <v>R695</v>
      </c>
      <c r="B696" s="4" t="s">
        <v>3735</v>
      </c>
      <c r="C696" s="5" t="s">
        <v>3736</v>
      </c>
      <c r="D696" s="11" t="s">
        <v>3036</v>
      </c>
      <c r="E696" s="5" t="s">
        <v>19</v>
      </c>
      <c r="F696" s="23" t="s">
        <v>5402</v>
      </c>
      <c r="G696" s="11" t="s">
        <v>3038</v>
      </c>
      <c r="H696" s="11" t="s">
        <v>3038</v>
      </c>
      <c r="I696" s="11" t="s">
        <v>3037</v>
      </c>
      <c r="J696" s="1" t="str">
        <f t="shared" si="49"/>
        <v>R695 : C00103 -&gt; C00092</v>
      </c>
      <c r="K696" s="1" t="str">
        <f t="shared" si="50"/>
        <v>(${Variables:E5_4_2_2_kcat} * ${Variables:E5_4_2_2_conc}*C00103) / (${Variables:E5_4_2_2_km}+${Variables:E5_4_2_2_conc}*C00103)</v>
      </c>
      <c r="L696" s="1" t="str">
        <f t="shared" si="52"/>
        <v>R695 : C00103 -&gt; C00092 | (${Variables:E5_4_2_2_kcat} * ${Variables:E5_4_2_2_conc}*C00103) / (${Variables:E5_4_2_2_km}+${Variables:E5_4_2_2_conc}*C00103)</v>
      </c>
    </row>
    <row r="697" spans="1:12" ht="60" x14ac:dyDescent="0.25">
      <c r="A697" s="18" t="str">
        <f t="shared" si="51"/>
        <v>R696</v>
      </c>
      <c r="B697" s="4" t="s">
        <v>3735</v>
      </c>
      <c r="C697" s="5" t="s">
        <v>3736</v>
      </c>
      <c r="D697" s="11" t="s">
        <v>3039</v>
      </c>
      <c r="E697" s="5" t="s">
        <v>59</v>
      </c>
      <c r="F697" s="23" t="s">
        <v>5403</v>
      </c>
      <c r="G697" s="11" t="s">
        <v>3018</v>
      </c>
      <c r="H697" s="11" t="s">
        <v>3018</v>
      </c>
      <c r="I697" s="11" t="s">
        <v>3040</v>
      </c>
      <c r="J697" s="1" t="str">
        <f t="shared" si="49"/>
        <v>R696 : C00275 -&gt; C00636</v>
      </c>
      <c r="K697" s="1" t="str">
        <f t="shared" si="50"/>
        <v>(${Variables:E5_4_2_8_kcat} * ${Variables:E5_4_2_8_conc}*C00275) / (${Variables:E5_4_2_8_km}+${Variables:E5_4_2_8_conc}*C00275)</v>
      </c>
      <c r="L697" s="1" t="str">
        <f t="shared" si="52"/>
        <v>R696 : C00275 -&gt; C00636 | (${Variables:E5_4_2_8_kcat} * ${Variables:E5_4_2_8_conc}*C00275) / (${Variables:E5_4_2_8_km}+${Variables:E5_4_2_8_conc}*C00275)</v>
      </c>
    </row>
    <row r="698" spans="1:12" ht="75" customHeight="1" x14ac:dyDescent="0.25">
      <c r="A698" s="18" t="str">
        <f t="shared" si="51"/>
        <v>R697</v>
      </c>
      <c r="B698" s="4"/>
      <c r="C698" s="5" t="s">
        <v>3737</v>
      </c>
      <c r="D698" s="11" t="s">
        <v>3039</v>
      </c>
      <c r="E698" s="5" t="s">
        <v>59</v>
      </c>
      <c r="F698" s="23" t="s">
        <v>5403</v>
      </c>
      <c r="G698" s="11" t="s">
        <v>3018</v>
      </c>
      <c r="H698" s="11" t="s">
        <v>3018</v>
      </c>
      <c r="I698" s="11" t="s">
        <v>3040</v>
      </c>
      <c r="J698" s="1" t="str">
        <f t="shared" si="49"/>
        <v>R697 : C00275 -&gt; C00636</v>
      </c>
      <c r="K698" s="1" t="str">
        <f t="shared" si="50"/>
        <v>(${Variables:E5_4_2_8_kcat} * ${Variables:E5_4_2_8_conc}*C00275) / (${Variables:E5_4_2_8_km}+${Variables:E5_4_2_8_conc}*C00275)</v>
      </c>
      <c r="L698" s="1" t="str">
        <f t="shared" si="52"/>
        <v>R697 : C00275 -&gt; C00636 | (${Variables:E5_4_2_8_kcat} * ${Variables:E5_4_2_8_conc}*C00275) / (${Variables:E5_4_2_8_km}+${Variables:E5_4_2_8_conc}*C00275)</v>
      </c>
    </row>
    <row r="699" spans="1:12" ht="60" x14ac:dyDescent="0.25">
      <c r="A699" s="18" t="str">
        <f t="shared" si="51"/>
        <v>R698</v>
      </c>
      <c r="B699" s="4" t="s">
        <v>3738</v>
      </c>
      <c r="C699" s="5" t="s">
        <v>3739</v>
      </c>
      <c r="D699" s="19" t="s">
        <v>3041</v>
      </c>
      <c r="E699" s="5" t="s">
        <v>233</v>
      </c>
      <c r="F699" s="23" t="s">
        <v>5404</v>
      </c>
      <c r="G699" s="40" t="s">
        <v>3043</v>
      </c>
      <c r="H699" s="19" t="s">
        <v>3043</v>
      </c>
      <c r="I699" s="19" t="s">
        <v>3042</v>
      </c>
      <c r="J699" s="1" t="str">
        <f t="shared" si="49"/>
        <v>R698 : C00430 -&gt; C03741</v>
      </c>
      <c r="K699" s="1" t="str">
        <f t="shared" si="50"/>
        <v>(${Variables:E5_4_3_8_kcat} * ${Variables:E5_4_3_8_conc}*C00430) / (${Variables:E5_4_3_8_km}+${Variables:E5_4_3_8_conc}*C00430)</v>
      </c>
      <c r="L699" s="1" t="str">
        <f t="shared" si="52"/>
        <v>R698 : C00430 -&gt; C03741 | (${Variables:E5_4_3_8_kcat} * ${Variables:E5_4_3_8_conc}*C00430) / (${Variables:E5_4_3_8_km}+${Variables:E5_4_3_8_conc}*C00430)</v>
      </c>
    </row>
    <row r="700" spans="1:12" ht="60" x14ac:dyDescent="0.25">
      <c r="A700" s="18" t="str">
        <f t="shared" si="51"/>
        <v>R699</v>
      </c>
      <c r="B700" s="4"/>
      <c r="C700" s="5" t="s">
        <v>3740</v>
      </c>
      <c r="D700" s="19" t="s">
        <v>3044</v>
      </c>
      <c r="E700" s="5" t="s">
        <v>114</v>
      </c>
      <c r="F700" s="23" t="s">
        <v>5405</v>
      </c>
      <c r="G700" s="40" t="s">
        <v>2896</v>
      </c>
      <c r="H700" s="19" t="s">
        <v>2896</v>
      </c>
      <c r="I700" s="19" t="s">
        <v>3045</v>
      </c>
      <c r="J700" s="1" t="str">
        <f t="shared" ref="J700:J763" si="53">A700&amp;" : "&amp;H700 &amp;" -&gt; "&amp; I700</f>
        <v>R699 : C00251 -&gt; C00885</v>
      </c>
      <c r="K700" s="1" t="str">
        <f t="shared" si="50"/>
        <v>(${Variables:E5_4_4_2_kcat} * ${Variables:E5_4_4_2_conc}*C00251) / (${Variables:E5_4_4_2_km}+${Variables:E5_4_4_2_conc}*C00251)</v>
      </c>
      <c r="L700" s="1" t="str">
        <f t="shared" si="52"/>
        <v>R699 : C00251 -&gt; C00885 | (${Variables:E5_4_4_2_kcat} * ${Variables:E5_4_4_2_conc}*C00251) / (${Variables:E5_4_4_2_km}+${Variables:E5_4_4_2_conc}*C00251)</v>
      </c>
    </row>
    <row r="701" spans="1:12" ht="60" x14ac:dyDescent="0.25">
      <c r="A701" s="18" t="str">
        <f t="shared" si="51"/>
        <v>R700</v>
      </c>
      <c r="B701" s="4" t="s">
        <v>3742</v>
      </c>
      <c r="C701" s="5" t="s">
        <v>3743</v>
      </c>
      <c r="D701" s="19" t="s">
        <v>3047</v>
      </c>
      <c r="E701" s="5" t="s">
        <v>524</v>
      </c>
      <c r="F701" s="23" t="s">
        <v>5406</v>
      </c>
      <c r="G701" s="40" t="s">
        <v>3049</v>
      </c>
      <c r="H701" s="19" t="s">
        <v>3049</v>
      </c>
      <c r="I701" s="19" t="s">
        <v>3048</v>
      </c>
      <c r="J701" s="1" t="str">
        <f t="shared" si="53"/>
        <v>R700 : C00868 -&gt; C02764</v>
      </c>
      <c r="K701" s="1" t="str">
        <f t="shared" si="50"/>
        <v>(${Variables:E5_4_99_12_kcat} * ${Variables:E5_4_99_12_conc}*C00868) / (${Variables:E5_4_99_12_km}+${Variables:E5_4_99_12_conc}*C00868)</v>
      </c>
      <c r="L701" s="1" t="str">
        <f t="shared" si="52"/>
        <v>R700 : C00868 -&gt; C02764 | (${Variables:E5_4_99_12_kcat} * ${Variables:E5_4_99_12_conc}*C00868) / (${Variables:E5_4_99_12_km}+${Variables:E5_4_99_12_conc}*C00868)</v>
      </c>
    </row>
    <row r="702" spans="1:12" s="18" customFormat="1" ht="60" x14ac:dyDescent="0.25">
      <c r="A702" s="18" t="str">
        <f t="shared" si="51"/>
        <v>R701</v>
      </c>
      <c r="B702" s="17"/>
      <c r="C702" s="5" t="s">
        <v>3744</v>
      </c>
      <c r="D702" s="19" t="s">
        <v>3050</v>
      </c>
      <c r="E702" s="5" t="s">
        <v>484</v>
      </c>
      <c r="F702" s="23" t="s">
        <v>5407</v>
      </c>
      <c r="G702" s="40" t="s">
        <v>4910</v>
      </c>
      <c r="H702" s="19" t="s">
        <v>4910</v>
      </c>
      <c r="I702" s="19" t="s">
        <v>4909</v>
      </c>
      <c r="J702" s="1" t="str">
        <f t="shared" si="53"/>
        <v>R701 : C01935 -&gt; C06400</v>
      </c>
      <c r="K702" s="1" t="str">
        <f t="shared" si="50"/>
        <v>(${Variables:E5_4_99_15_kcat} * ${Variables:E5_4_99_15_conc}*C01935) / (${Variables:E5_4_99_15_km}+${Variables:E5_4_99_15_conc}*C01935)</v>
      </c>
      <c r="L702" s="1" t="str">
        <f t="shared" si="52"/>
        <v>R701 : C01935 -&gt; C06400 | (${Variables:E5_4_99_15_kcat} * ${Variables:E5_4_99_15_conc}*C01935) / (${Variables:E5_4_99_15_km}+${Variables:E5_4_99_15_conc}*C01935)</v>
      </c>
    </row>
    <row r="703" spans="1:12" ht="60" x14ac:dyDescent="0.25">
      <c r="A703" s="18" t="str">
        <f t="shared" si="51"/>
        <v>R702</v>
      </c>
      <c r="B703" s="4"/>
      <c r="C703" s="5" t="s">
        <v>3744</v>
      </c>
      <c r="D703" s="19" t="s">
        <v>3050</v>
      </c>
      <c r="E703" s="5" t="s">
        <v>484</v>
      </c>
      <c r="F703" s="23" t="s">
        <v>5407</v>
      </c>
      <c r="G703" s="40" t="s">
        <v>4805</v>
      </c>
      <c r="H703" s="19" t="s">
        <v>4805</v>
      </c>
      <c r="I703" s="19" t="s">
        <v>6725</v>
      </c>
      <c r="J703" s="1" t="str">
        <f t="shared" si="53"/>
        <v>R702 : G10495 -&gt; G10589</v>
      </c>
      <c r="K703" s="1" t="str">
        <f t="shared" si="50"/>
        <v>(${Variables:E5_4_99_15_kcat} * ${Variables:E5_4_99_15_conc}*G10495) / (${Variables:E5_4_99_15_km}+${Variables:E5_4_99_15_conc}*G10495)</v>
      </c>
      <c r="L703" s="1" t="str">
        <f t="shared" si="52"/>
        <v>R702 : G10495 -&gt; G10589 | (${Variables:E5_4_99_15_kcat} * ${Variables:E5_4_99_15_conc}*G10495) / (${Variables:E5_4_99_15_km}+${Variables:E5_4_99_15_conc}*G10495)</v>
      </c>
    </row>
    <row r="704" spans="1:12" s="18" customFormat="1" ht="60" x14ac:dyDescent="0.25">
      <c r="A704" s="18" t="str">
        <f t="shared" si="51"/>
        <v>R703</v>
      </c>
      <c r="B704" s="17" t="s">
        <v>3745</v>
      </c>
      <c r="C704" s="5" t="s">
        <v>3746</v>
      </c>
      <c r="D704" s="19" t="s">
        <v>3052</v>
      </c>
      <c r="E704" s="5" t="s">
        <v>474</v>
      </c>
      <c r="F704" s="23" t="s">
        <v>5408</v>
      </c>
      <c r="G704" s="40" t="s">
        <v>4914</v>
      </c>
      <c r="H704" s="19" t="s">
        <v>4914</v>
      </c>
      <c r="I704" s="19" t="s">
        <v>4912</v>
      </c>
      <c r="J704" s="1" t="str">
        <f t="shared" si="53"/>
        <v>R703 : C00208 -&gt; C01083</v>
      </c>
      <c r="K704" s="1" t="str">
        <f t="shared" si="50"/>
        <v>(${Variables:E5_4_99_16_kcat} * ${Variables:E5_4_99_16_conc}*C00208) / (${Variables:E5_4_99_16_km}+${Variables:E5_4_99_16_conc}*C00208)</v>
      </c>
      <c r="L704" s="1" t="str">
        <f t="shared" si="52"/>
        <v>R703 : C00208 -&gt; C01083 | (${Variables:E5_4_99_16_kcat} * ${Variables:E5_4_99_16_conc}*C00208) / (${Variables:E5_4_99_16_km}+${Variables:E5_4_99_16_conc}*C00208)</v>
      </c>
    </row>
    <row r="705" spans="1:12" ht="60" x14ac:dyDescent="0.25">
      <c r="A705" s="18" t="str">
        <f t="shared" si="51"/>
        <v>R704</v>
      </c>
      <c r="B705" s="4" t="s">
        <v>3745</v>
      </c>
      <c r="C705" s="5" t="s">
        <v>3746</v>
      </c>
      <c r="D705" s="19" t="s">
        <v>3052</v>
      </c>
      <c r="E705" s="5" t="s">
        <v>474</v>
      </c>
      <c r="F705" s="23" t="s">
        <v>5408</v>
      </c>
      <c r="G705" s="40" t="s">
        <v>4913</v>
      </c>
      <c r="H705" s="19" t="s">
        <v>4913</v>
      </c>
      <c r="I705" s="19" t="s">
        <v>4911</v>
      </c>
      <c r="J705" s="1" t="str">
        <f t="shared" si="53"/>
        <v>R704 : G00275 -&gt; G00293</v>
      </c>
      <c r="K705" s="1" t="str">
        <f t="shared" si="50"/>
        <v>(${Variables:E5_4_99_16_kcat} * ${Variables:E5_4_99_16_conc}*G00275) / (${Variables:E5_4_99_16_km}+${Variables:E5_4_99_16_conc}*G00275)</v>
      </c>
      <c r="L705" s="1" t="str">
        <f t="shared" si="52"/>
        <v>R704 : G00275 -&gt; G00293 | (${Variables:E5_4_99_16_kcat} * ${Variables:E5_4_99_16_conc}*G00275) / (${Variables:E5_4_99_16_km}+${Variables:E5_4_99_16_conc}*G00275)</v>
      </c>
    </row>
    <row r="706" spans="1:12" ht="60" x14ac:dyDescent="0.25">
      <c r="A706" s="18" t="str">
        <f t="shared" si="51"/>
        <v>R705</v>
      </c>
      <c r="B706" s="4" t="s">
        <v>3543</v>
      </c>
      <c r="C706" s="5" t="s">
        <v>3544</v>
      </c>
      <c r="D706" s="19" t="s">
        <v>3055</v>
      </c>
      <c r="E706" s="5" t="s">
        <v>667</v>
      </c>
      <c r="F706" s="23" t="s">
        <v>5409</v>
      </c>
      <c r="G706" s="11" t="s">
        <v>3056</v>
      </c>
      <c r="H706" s="11" t="s">
        <v>3056</v>
      </c>
      <c r="I706" s="11" t="s">
        <v>2856</v>
      </c>
      <c r="J706" s="1" t="str">
        <f t="shared" si="53"/>
        <v>R705 : C15667 -&gt; C04751</v>
      </c>
      <c r="K706" s="1" t="str">
        <f t="shared" si="50"/>
        <v>(${Variables:E5_4_99_18_kcat} * ${Variables:E5_4_99_18_conc}*C15667) / (${Variables:E5_4_99_18_km}+${Variables:E5_4_99_18_conc}*C15667)</v>
      </c>
      <c r="L706" s="1" t="str">
        <f t="shared" si="52"/>
        <v>R705 : C15667 -&gt; C04751 | (${Variables:E5_4_99_18_kcat} * ${Variables:E5_4_99_18_conc}*C15667) / (${Variables:E5_4_99_18_km}+${Variables:E5_4_99_18_conc}*C15667)</v>
      </c>
    </row>
    <row r="707" spans="1:12" ht="60" x14ac:dyDescent="0.25">
      <c r="A707" s="18" t="str">
        <f t="shared" si="51"/>
        <v>R706</v>
      </c>
      <c r="B707" s="4" t="s">
        <v>3757</v>
      </c>
      <c r="C707" s="5" t="s">
        <v>3758</v>
      </c>
      <c r="D707" s="19" t="s">
        <v>3067</v>
      </c>
      <c r="E707" s="5" t="s">
        <v>263</v>
      </c>
      <c r="F707" s="23" t="s">
        <v>5410</v>
      </c>
      <c r="G707" s="40" t="s">
        <v>2992</v>
      </c>
      <c r="H707" s="19" t="s">
        <v>2992</v>
      </c>
      <c r="I707" s="19" t="s">
        <v>3068</v>
      </c>
      <c r="J707" s="1" t="str">
        <f t="shared" si="53"/>
        <v>R706 : C00052 -&gt; C03733</v>
      </c>
      <c r="K707" s="1" t="str">
        <f t="shared" si="50"/>
        <v>(${Variables:E5_4_99_9_kcat} * ${Variables:E5_4_99_9_conc}*C00052) / (${Variables:E5_4_99_9_km}+${Variables:E5_4_99_9_conc}*C00052)</v>
      </c>
      <c r="L707" s="1" t="str">
        <f t="shared" si="52"/>
        <v>R706 : C00052 -&gt; C03733 | (${Variables:E5_4_99_9_kcat} * ${Variables:E5_4_99_9_conc}*C00052) / (${Variables:E5_4_99_9_km}+${Variables:E5_4_99_9_conc}*C00052)</v>
      </c>
    </row>
    <row r="708" spans="1:12" ht="75" x14ac:dyDescent="0.25">
      <c r="A708" s="18" t="str">
        <f t="shared" si="51"/>
        <v>R707</v>
      </c>
      <c r="B708" s="4" t="s">
        <v>3773</v>
      </c>
      <c r="C708" s="5" t="s">
        <v>3774</v>
      </c>
      <c r="D708" s="19" t="s">
        <v>3074</v>
      </c>
      <c r="E708" s="5" t="s">
        <v>14</v>
      </c>
      <c r="F708" s="23" t="s">
        <v>5411</v>
      </c>
      <c r="G708" s="40" t="s">
        <v>5850</v>
      </c>
      <c r="H708" s="19" t="s">
        <v>4618</v>
      </c>
      <c r="I708" s="19" t="s">
        <v>4619</v>
      </c>
      <c r="J708" s="1" t="str">
        <f t="shared" si="53"/>
        <v>R707 : C00002 + C00082 + C00787 -&gt; C00020 + C00013 + C02839</v>
      </c>
      <c r="K708" s="1" t="str">
        <f t="shared" ref="K708:K771" si="54">"(${Variables:"&amp;F708&amp;"_kcat} * ${Variables:"&amp;F708&amp;"_conc}*"&amp;G708&amp;") / (${Variables:"&amp;F708&amp;"_km}+${Variables:"&amp;F708&amp;"_conc}*"&amp;G708&amp;")"</f>
        <v>(${Variables:E6_1_1_1_kcat} * ${Variables:E6_1_1_1_conc}*C00002 * C00082 * C00787) / (${Variables:E6_1_1_1_km}+${Variables:E6_1_1_1_conc}*C00002 * C00082 * C00787)</v>
      </c>
      <c r="L708" s="1" t="str">
        <f t="shared" si="52"/>
        <v>R707 : C00002 + C00082 + C00787 -&gt; C00020 + C00013 + C02839 | (${Variables:E6_1_1_1_kcat} * ${Variables:E6_1_1_1_conc}*C00002 * C00082 * C00787) / (${Variables:E6_1_1_1_km}+${Variables:E6_1_1_1_conc}*C00002 * C00082 * C00787)</v>
      </c>
    </row>
    <row r="709" spans="1:12" ht="75" x14ac:dyDescent="0.25">
      <c r="A709" s="18" t="str">
        <f t="shared" si="51"/>
        <v>R708</v>
      </c>
      <c r="B709" s="4" t="s">
        <v>3775</v>
      </c>
      <c r="C709" s="5" t="s">
        <v>3776</v>
      </c>
      <c r="D709" s="19" t="s">
        <v>3075</v>
      </c>
      <c r="E709" s="5" t="s">
        <v>569</v>
      </c>
      <c r="F709" s="23" t="s">
        <v>5412</v>
      </c>
      <c r="G709" s="40" t="s">
        <v>5851</v>
      </c>
      <c r="H709" s="19" t="s">
        <v>4620</v>
      </c>
      <c r="I709" s="19" t="s">
        <v>4621</v>
      </c>
      <c r="J709" s="1" t="str">
        <f t="shared" si="53"/>
        <v>R708 : C00002 + C00073 + C01647 -&gt; C00020 + C00013 + C02430</v>
      </c>
      <c r="K709" s="1" t="str">
        <f t="shared" si="54"/>
        <v>(${Variables:E6_1_1_10_kcat} * ${Variables:E6_1_1_10_conc}*C00002 * C00073 * C01647) / (${Variables:E6_1_1_10_km}+${Variables:E6_1_1_10_conc}*C00002 * C00073 * C01647)</v>
      </c>
      <c r="L709" s="1" t="str">
        <f t="shared" si="52"/>
        <v>R708 : C00002 + C00073 + C01647 -&gt; C00020 + C00013 + C02430 | (${Variables:E6_1_1_10_kcat} * ${Variables:E6_1_1_10_conc}*C00002 * C00073 * C01647) / (${Variables:E6_1_1_10_km}+${Variables:E6_1_1_10_conc}*C00002 * C00073 * C01647)</v>
      </c>
    </row>
    <row r="710" spans="1:12" ht="75" x14ac:dyDescent="0.25">
      <c r="A710" s="18" t="str">
        <f t="shared" si="51"/>
        <v>R709</v>
      </c>
      <c r="B710" s="4" t="s">
        <v>3777</v>
      </c>
      <c r="C710" s="5" t="s">
        <v>3778</v>
      </c>
      <c r="D710" s="19" t="s">
        <v>3076</v>
      </c>
      <c r="E710" s="5" t="s">
        <v>497</v>
      </c>
      <c r="F710" s="23" t="s">
        <v>5413</v>
      </c>
      <c r="G710" s="40" t="s">
        <v>5852</v>
      </c>
      <c r="H710" s="19" t="s">
        <v>4622</v>
      </c>
      <c r="I710" s="19" t="s">
        <v>4623</v>
      </c>
      <c r="J710" s="1" t="str">
        <f t="shared" si="53"/>
        <v>R709 : C00002 + C00065 + C01650 -&gt; C00020 + C00013 + C02553</v>
      </c>
      <c r="K710" s="1" t="str">
        <f t="shared" si="54"/>
        <v>(${Variables:E6_1_1_11_kcat} * ${Variables:E6_1_1_11_conc}*C00002 * C00065 * C01650) / (${Variables:E6_1_1_11_km}+${Variables:E6_1_1_11_conc}*C00002 * C00065 * C01650)</v>
      </c>
      <c r="L710" s="1" t="str">
        <f t="shared" si="52"/>
        <v>R709 : C00002 + C00065 + C01650 -&gt; C00020 + C00013 + C02553 | (${Variables:E6_1_1_11_kcat} * ${Variables:E6_1_1_11_conc}*C00002 * C00065 * C01650) / (${Variables:E6_1_1_11_km}+${Variables:E6_1_1_11_conc}*C00002 * C00065 * C01650)</v>
      </c>
    </row>
    <row r="711" spans="1:12" ht="75" x14ac:dyDescent="0.25">
      <c r="A711" s="18" t="str">
        <f t="shared" si="51"/>
        <v>R710</v>
      </c>
      <c r="B711" s="4" t="s">
        <v>3779</v>
      </c>
      <c r="C711" s="5" t="s">
        <v>3780</v>
      </c>
      <c r="D711" s="19" t="s">
        <v>3077</v>
      </c>
      <c r="E711" s="5" t="s">
        <v>561</v>
      </c>
      <c r="F711" s="23" t="s">
        <v>5414</v>
      </c>
      <c r="G711" s="11" t="s">
        <v>5853</v>
      </c>
      <c r="H711" s="11" t="s">
        <v>4624</v>
      </c>
      <c r="I711" s="11" t="s">
        <v>4625</v>
      </c>
      <c r="J711" s="1" t="str">
        <f t="shared" si="53"/>
        <v>R710 : C01638 + C00049 + C00002 -&gt; C02984 + C00013 + C00020</v>
      </c>
      <c r="K711" s="1" t="str">
        <f t="shared" si="54"/>
        <v>(${Variables:E6_1_1_12_kcat} * ${Variables:E6_1_1_12_conc}*C01638 * C00049 * C00002) / (${Variables:E6_1_1_12_km}+${Variables:E6_1_1_12_conc}*C01638 * C00049 * C00002)</v>
      </c>
      <c r="L711" s="1" t="str">
        <f t="shared" si="52"/>
        <v>R710 : C01638 + C00049 + C00002 -&gt; C02984 + C00013 + C00020 | (${Variables:E6_1_1_12_kcat} * ${Variables:E6_1_1_12_conc}*C01638 * C00049 * C00002) / (${Variables:E6_1_1_12_km}+${Variables:E6_1_1_12_conc}*C01638 * C00049 * C00002)</v>
      </c>
    </row>
    <row r="712" spans="1:12" ht="75" x14ac:dyDescent="0.25">
      <c r="A712" s="18" t="str">
        <f t="shared" si="51"/>
        <v>R711</v>
      </c>
      <c r="B712" s="4" t="s">
        <v>3781</v>
      </c>
      <c r="C712" s="5" t="s">
        <v>3782</v>
      </c>
      <c r="D712" s="11" t="s">
        <v>3078</v>
      </c>
      <c r="E712" s="5" t="s">
        <v>255</v>
      </c>
      <c r="F712" s="23" t="s">
        <v>5415</v>
      </c>
      <c r="G712" s="11" t="s">
        <v>5854</v>
      </c>
      <c r="H712" s="11" t="s">
        <v>4626</v>
      </c>
      <c r="I712" s="11" t="s">
        <v>4627</v>
      </c>
      <c r="J712" s="1" t="str">
        <f t="shared" si="53"/>
        <v>R711 : C00002 + C00037 + C01642 -&gt; C00020 + C00013 + C02412</v>
      </c>
      <c r="K712" s="1" t="str">
        <f t="shared" si="54"/>
        <v>(${Variables:E6_1_1_14_kcat} * ${Variables:E6_1_1_14_conc}*C00002 * C00037 * C01642) / (${Variables:E6_1_1_14_km}+${Variables:E6_1_1_14_conc}*C00002 * C00037 * C01642)</v>
      </c>
      <c r="L712" s="1" t="str">
        <f t="shared" si="52"/>
        <v>R711 : C00002 + C00037 + C01642 -&gt; C00020 + C00013 + C02412 | (${Variables:E6_1_1_14_kcat} * ${Variables:E6_1_1_14_conc}*C00002 * C00037 * C01642) / (${Variables:E6_1_1_14_km}+${Variables:E6_1_1_14_conc}*C00002 * C00037 * C01642)</v>
      </c>
    </row>
    <row r="713" spans="1:12" ht="75" x14ac:dyDescent="0.25">
      <c r="A713" s="18" t="str">
        <f t="shared" si="51"/>
        <v>R712</v>
      </c>
      <c r="B713" s="4" t="s">
        <v>3783</v>
      </c>
      <c r="C713" s="5" t="s">
        <v>3784</v>
      </c>
      <c r="D713" s="11" t="s">
        <v>3078</v>
      </c>
      <c r="E713" s="5" t="s">
        <v>255</v>
      </c>
      <c r="F713" s="23" t="s">
        <v>5415</v>
      </c>
      <c r="G713" s="11" t="s">
        <v>5854</v>
      </c>
      <c r="H713" s="11" t="s">
        <v>4626</v>
      </c>
      <c r="I713" s="11" t="s">
        <v>4627</v>
      </c>
      <c r="J713" s="1" t="str">
        <f t="shared" si="53"/>
        <v>R712 : C00002 + C00037 + C01642 -&gt; C00020 + C00013 + C02412</v>
      </c>
      <c r="K713" s="1" t="str">
        <f t="shared" si="54"/>
        <v>(${Variables:E6_1_1_14_kcat} * ${Variables:E6_1_1_14_conc}*C00002 * C00037 * C01642) / (${Variables:E6_1_1_14_km}+${Variables:E6_1_1_14_conc}*C00002 * C00037 * C01642)</v>
      </c>
      <c r="L713" s="1" t="str">
        <f t="shared" si="52"/>
        <v>R712 : C00002 + C00037 + C01642 -&gt; C00020 + C00013 + C02412 | (${Variables:E6_1_1_14_kcat} * ${Variables:E6_1_1_14_conc}*C00002 * C00037 * C01642) / (${Variables:E6_1_1_14_km}+${Variables:E6_1_1_14_conc}*C00002 * C00037 * C01642)</v>
      </c>
    </row>
    <row r="714" spans="1:12" ht="75" x14ac:dyDescent="0.25">
      <c r="A714" s="18" t="str">
        <f t="shared" si="51"/>
        <v>R713</v>
      </c>
      <c r="B714" s="4"/>
      <c r="C714" s="5" t="s">
        <v>3785</v>
      </c>
      <c r="D714" s="19" t="s">
        <v>3079</v>
      </c>
      <c r="E714" s="5" t="s">
        <v>562</v>
      </c>
      <c r="F714" s="23" t="s">
        <v>5416</v>
      </c>
      <c r="G714" s="11" t="s">
        <v>5855</v>
      </c>
      <c r="H714" s="11" t="s">
        <v>4628</v>
      </c>
      <c r="I714" s="11" t="s">
        <v>4629</v>
      </c>
      <c r="J714" s="1" t="str">
        <f t="shared" si="53"/>
        <v>R713 : C00002 + C00148 + C01649 -&gt; C00020 + C00013 + C02702</v>
      </c>
      <c r="K714" s="1" t="str">
        <f t="shared" si="54"/>
        <v>(${Variables:E6_1_1_15_kcat} * ${Variables:E6_1_1_15_conc}*C00002 * C00148 * C01649) / (${Variables:E6_1_1_15_km}+${Variables:E6_1_1_15_conc}*C00002 * C00148 * C01649)</v>
      </c>
      <c r="L714" s="1" t="str">
        <f t="shared" si="52"/>
        <v>R713 : C00002 + C00148 + C01649 -&gt; C00020 + C00013 + C02702 | (${Variables:E6_1_1_15_kcat} * ${Variables:E6_1_1_15_conc}*C00002 * C00148 * C01649) / (${Variables:E6_1_1_15_km}+${Variables:E6_1_1_15_conc}*C00002 * C00148 * C01649)</v>
      </c>
    </row>
    <row r="715" spans="1:12" ht="75" x14ac:dyDescent="0.25">
      <c r="A715" s="18" t="str">
        <f t="shared" si="51"/>
        <v>R714</v>
      </c>
      <c r="B715" s="4" t="s">
        <v>3786</v>
      </c>
      <c r="C715" s="5" t="s">
        <v>3787</v>
      </c>
      <c r="D715" s="19" t="s">
        <v>3080</v>
      </c>
      <c r="E715" s="5" t="s">
        <v>472</v>
      </c>
      <c r="F715" s="23" t="s">
        <v>5417</v>
      </c>
      <c r="G715" s="11" t="s">
        <v>5856</v>
      </c>
      <c r="H715" s="11" t="s">
        <v>4630</v>
      </c>
      <c r="I715" s="11" t="s">
        <v>4631</v>
      </c>
      <c r="J715" s="1" t="str">
        <f t="shared" si="53"/>
        <v>R714 : C00002 + C00097 + C01639 -&gt; C00020 + C00013 + C03125</v>
      </c>
      <c r="K715" s="1" t="str">
        <f t="shared" si="54"/>
        <v>(${Variables:E6_1_1_16_kcat} * ${Variables:E6_1_1_16_conc}*C00002 * C00097 * C01639) / (${Variables:E6_1_1_16_km}+${Variables:E6_1_1_16_conc}*C00002 * C00097 * C01639)</v>
      </c>
      <c r="L715" s="1" t="str">
        <f t="shared" si="52"/>
        <v>R714 : C00002 + C00097 + C01639 -&gt; C00020 + C00013 + C03125 | (${Variables:E6_1_1_16_kcat} * ${Variables:E6_1_1_16_conc}*C00002 * C00097 * C01639) / (${Variables:E6_1_1_16_km}+${Variables:E6_1_1_16_conc}*C00002 * C00097 * C01639)</v>
      </c>
    </row>
    <row r="716" spans="1:12" ht="75" x14ac:dyDescent="0.25">
      <c r="A716" s="18" t="str">
        <f t="shared" si="51"/>
        <v>R715</v>
      </c>
      <c r="B716" s="4" t="s">
        <v>3788</v>
      </c>
      <c r="C716" s="5" t="s">
        <v>3789</v>
      </c>
      <c r="D716" s="19" t="s">
        <v>3081</v>
      </c>
      <c r="E716" s="5" t="s">
        <v>555</v>
      </c>
      <c r="F716" s="23" t="s">
        <v>5418</v>
      </c>
      <c r="G716" s="40" t="s">
        <v>5857</v>
      </c>
      <c r="H716" s="19" t="s">
        <v>4632</v>
      </c>
      <c r="I716" s="19" t="s">
        <v>4633</v>
      </c>
      <c r="J716" s="1" t="str">
        <f t="shared" si="53"/>
        <v>R715 : C01641 + C00025 + C00002 -&gt; C02987 + C00013 + C00020</v>
      </c>
      <c r="K716" s="1" t="str">
        <f t="shared" si="54"/>
        <v>(${Variables:E6_1_1_17_kcat} * ${Variables:E6_1_1_17_conc}*C01641 * C00025 * C00002) / (${Variables:E6_1_1_17_km}+${Variables:E6_1_1_17_conc}*C01641 * C00025 * C00002)</v>
      </c>
      <c r="L716" s="1" t="str">
        <f t="shared" si="52"/>
        <v>R715 : C01641 + C00025 + C00002 -&gt; C02987 + C00013 + C00020 | (${Variables:E6_1_1_17_kcat} * ${Variables:E6_1_1_17_conc}*C01641 * C00025 * C00002) / (${Variables:E6_1_1_17_km}+${Variables:E6_1_1_17_conc}*C01641 * C00025 * C00002)</v>
      </c>
    </row>
    <row r="717" spans="1:12" ht="75" x14ac:dyDescent="0.25">
      <c r="A717" s="18" t="str">
        <f t="shared" si="51"/>
        <v>R716</v>
      </c>
      <c r="B717" s="4" t="s">
        <v>3790</v>
      </c>
      <c r="C717" s="5" t="s">
        <v>3791</v>
      </c>
      <c r="D717" s="19" t="s">
        <v>3082</v>
      </c>
      <c r="E717" s="5" t="s">
        <v>313</v>
      </c>
      <c r="F717" s="23" t="s">
        <v>5419</v>
      </c>
      <c r="G717" s="11" t="s">
        <v>5858</v>
      </c>
      <c r="H717" s="11" t="s">
        <v>4634</v>
      </c>
      <c r="I717" s="11" t="s">
        <v>4635</v>
      </c>
      <c r="J717" s="1" t="str">
        <f t="shared" si="53"/>
        <v>R716 : C00002 + C00062 + C01636 -&gt; C00020 + C00013 + C02163</v>
      </c>
      <c r="K717" s="1" t="str">
        <f t="shared" si="54"/>
        <v>(${Variables:E6_1_1_19_kcat} * ${Variables:E6_1_1_19_conc}*C00002 * C00062 * C01636) / (${Variables:E6_1_1_19_km}+${Variables:E6_1_1_19_conc}*C00002 * C00062 * C01636)</v>
      </c>
      <c r="L717" s="1" t="str">
        <f t="shared" si="52"/>
        <v>R716 : C00002 + C00062 + C01636 -&gt; C00020 + C00013 + C02163 | (${Variables:E6_1_1_19_kcat} * ${Variables:E6_1_1_19_conc}*C00002 * C00062 * C01636) / (${Variables:E6_1_1_19_km}+${Variables:E6_1_1_19_conc}*C00002 * C00062 * C01636)</v>
      </c>
    </row>
    <row r="718" spans="1:12" ht="75" x14ac:dyDescent="0.25">
      <c r="A718" s="18" t="str">
        <f t="shared" si="51"/>
        <v>R717</v>
      </c>
      <c r="B718" s="4"/>
      <c r="C718" s="5" t="s">
        <v>3792</v>
      </c>
      <c r="D718" s="11" t="s">
        <v>3083</v>
      </c>
      <c r="E718" s="5" t="s">
        <v>86</v>
      </c>
      <c r="F718" s="23" t="s">
        <v>5420</v>
      </c>
      <c r="G718" s="11" t="s">
        <v>5859</v>
      </c>
      <c r="H718" s="11" t="s">
        <v>4636</v>
      </c>
      <c r="I718" s="11" t="s">
        <v>4637</v>
      </c>
      <c r="J718" s="1" t="str">
        <f t="shared" si="53"/>
        <v>R717 : C00002 + C00078 + C01652 -&gt; C00020 + C00013 + C03512</v>
      </c>
      <c r="K718" s="1" t="str">
        <f t="shared" si="54"/>
        <v>(${Variables:E6_1_1_2_kcat} * ${Variables:E6_1_1_2_conc}*C00002 * C00078 * C01652) / (${Variables:E6_1_1_2_km}+${Variables:E6_1_1_2_conc}*C00002 * C00078 * C01652)</v>
      </c>
      <c r="L718" s="1" t="str">
        <f t="shared" si="52"/>
        <v>R717 : C00002 + C00078 + C01652 -&gt; C00020 + C00013 + C03512 | (${Variables:E6_1_1_2_kcat} * ${Variables:E6_1_1_2_conc}*C00002 * C00078 * C01652) / (${Variables:E6_1_1_2_km}+${Variables:E6_1_1_2_conc}*C00002 * C00078 * C01652)</v>
      </c>
    </row>
    <row r="719" spans="1:12" ht="75" x14ac:dyDescent="0.25">
      <c r="A719" s="18" t="str">
        <f t="shared" si="51"/>
        <v>R718</v>
      </c>
      <c r="B719" s="4"/>
      <c r="C719" s="5" t="s">
        <v>3793</v>
      </c>
      <c r="D719" s="11" t="s">
        <v>3083</v>
      </c>
      <c r="E719" s="5" t="s">
        <v>86</v>
      </c>
      <c r="F719" s="23" t="s">
        <v>5420</v>
      </c>
      <c r="G719" s="11" t="s">
        <v>5859</v>
      </c>
      <c r="H719" s="11" t="s">
        <v>4636</v>
      </c>
      <c r="I719" s="11" t="s">
        <v>4637</v>
      </c>
      <c r="J719" s="1" t="str">
        <f t="shared" si="53"/>
        <v>R718 : C00002 + C00078 + C01652 -&gt; C00020 + C00013 + C03512</v>
      </c>
      <c r="K719" s="1" t="str">
        <f t="shared" si="54"/>
        <v>(${Variables:E6_1_1_2_kcat} * ${Variables:E6_1_1_2_conc}*C00002 * C00078 * C01652) / (${Variables:E6_1_1_2_km}+${Variables:E6_1_1_2_conc}*C00002 * C00078 * C01652)</v>
      </c>
      <c r="L719" s="1" t="str">
        <f t="shared" si="52"/>
        <v>R718 : C00002 + C00078 + C01652 -&gt; C00020 + C00013 + C03512 | (${Variables:E6_1_1_2_kcat} * ${Variables:E6_1_1_2_conc}*C00002 * C00078 * C01652) / (${Variables:E6_1_1_2_km}+${Variables:E6_1_1_2_conc}*C00002 * C00078 * C01652)</v>
      </c>
    </row>
    <row r="720" spans="1:12" ht="75" x14ac:dyDescent="0.25">
      <c r="A720" s="18" t="str">
        <f t="shared" si="51"/>
        <v>R719</v>
      </c>
      <c r="B720" s="4" t="s">
        <v>3794</v>
      </c>
      <c r="C720" s="5" t="s">
        <v>3795</v>
      </c>
      <c r="D720" s="28" t="s">
        <v>3084</v>
      </c>
      <c r="E720" s="5" t="s">
        <v>510</v>
      </c>
      <c r="F720" s="23" t="s">
        <v>5421</v>
      </c>
      <c r="G720" s="11" t="s">
        <v>5860</v>
      </c>
      <c r="H720" s="11" t="s">
        <v>4638</v>
      </c>
      <c r="I720" s="11" t="s">
        <v>4639</v>
      </c>
      <c r="J720" s="1" t="str">
        <f t="shared" si="53"/>
        <v>R719 : C00002 + C00079 + C01648 -&gt; C00020 + C00013 + C03511</v>
      </c>
      <c r="K720" s="1" t="str">
        <f t="shared" si="54"/>
        <v>(${Variables:E6_1_1_20_kcat} * ${Variables:E6_1_1_20_conc}*C00002 * C00079 * C01648) / (${Variables:E6_1_1_20_km}+${Variables:E6_1_1_20_conc}*C00002 * C00079 * C01648)</v>
      </c>
      <c r="L720" s="1" t="str">
        <f t="shared" si="52"/>
        <v>R719 : C00002 + C00079 + C01648 -&gt; C00020 + C00013 + C03511 | (${Variables:E6_1_1_20_kcat} * ${Variables:E6_1_1_20_conc}*C00002 * C00079 * C01648) / (${Variables:E6_1_1_20_km}+${Variables:E6_1_1_20_conc}*C00002 * C00079 * C01648)</v>
      </c>
    </row>
    <row r="721" spans="1:12" ht="75" x14ac:dyDescent="0.25">
      <c r="A721" s="18" t="str">
        <f t="shared" si="51"/>
        <v>R720</v>
      </c>
      <c r="B721" s="4" t="s">
        <v>3796</v>
      </c>
      <c r="C721" s="5" t="s">
        <v>3797</v>
      </c>
      <c r="D721" s="28" t="s">
        <v>3084</v>
      </c>
      <c r="E721" s="5" t="s">
        <v>510</v>
      </c>
      <c r="F721" s="23" t="s">
        <v>5421</v>
      </c>
      <c r="G721" s="11" t="s">
        <v>5860</v>
      </c>
      <c r="H721" s="11" t="s">
        <v>4638</v>
      </c>
      <c r="I721" s="11" t="s">
        <v>4639</v>
      </c>
      <c r="J721" s="1" t="str">
        <f t="shared" si="53"/>
        <v>R720 : C00002 + C00079 + C01648 -&gt; C00020 + C00013 + C03511</v>
      </c>
      <c r="K721" s="1" t="str">
        <f t="shared" si="54"/>
        <v>(${Variables:E6_1_1_20_kcat} * ${Variables:E6_1_1_20_conc}*C00002 * C00079 * C01648) / (${Variables:E6_1_1_20_km}+${Variables:E6_1_1_20_conc}*C00002 * C00079 * C01648)</v>
      </c>
      <c r="L721" s="1" t="str">
        <f t="shared" si="52"/>
        <v>R720 : C00002 + C00079 + C01648 -&gt; C00020 + C00013 + C03511 | (${Variables:E6_1_1_20_kcat} * ${Variables:E6_1_1_20_conc}*C00002 * C00079 * C01648) / (${Variables:E6_1_1_20_km}+${Variables:E6_1_1_20_conc}*C00002 * C00079 * C01648)</v>
      </c>
    </row>
    <row r="722" spans="1:12" ht="75" x14ac:dyDescent="0.25">
      <c r="A722" s="18" t="str">
        <f t="shared" si="51"/>
        <v>R721</v>
      </c>
      <c r="B722" s="4" t="s">
        <v>3798</v>
      </c>
      <c r="C722" s="5" t="s">
        <v>3799</v>
      </c>
      <c r="D722" s="19" t="s">
        <v>3085</v>
      </c>
      <c r="E722" s="5" t="s">
        <v>406</v>
      </c>
      <c r="F722" s="23" t="s">
        <v>5422</v>
      </c>
      <c r="G722" s="11" t="s">
        <v>5861</v>
      </c>
      <c r="H722" s="11" t="s">
        <v>4640</v>
      </c>
      <c r="I722" s="11" t="s">
        <v>4641</v>
      </c>
      <c r="J722" s="1" t="str">
        <f t="shared" si="53"/>
        <v>R721 : C00002 + C00135 + C01643 -&gt; C00020 + C00013 + C02988</v>
      </c>
      <c r="K722" s="1" t="str">
        <f t="shared" si="54"/>
        <v>(${Variables:E6_1_1_21_kcat} * ${Variables:E6_1_1_21_conc}*C00002 * C00135 * C01643) / (${Variables:E6_1_1_21_km}+${Variables:E6_1_1_21_conc}*C00002 * C00135 * C01643)</v>
      </c>
      <c r="L722" s="1" t="str">
        <f t="shared" si="52"/>
        <v>R721 : C00002 + C00135 + C01643 -&gt; C00020 + C00013 + C02988 | (${Variables:E6_1_1_21_kcat} * ${Variables:E6_1_1_21_conc}*C00002 * C00135 * C01643) / (${Variables:E6_1_1_21_km}+${Variables:E6_1_1_21_conc}*C00002 * C00135 * C01643)</v>
      </c>
    </row>
    <row r="723" spans="1:12" ht="75" x14ac:dyDescent="0.25">
      <c r="A723" s="18" t="str">
        <f t="shared" si="51"/>
        <v>R722</v>
      </c>
      <c r="B723" s="4" t="s">
        <v>3800</v>
      </c>
      <c r="C723" s="5" t="s">
        <v>3801</v>
      </c>
      <c r="D723" s="19" t="s">
        <v>3086</v>
      </c>
      <c r="E723" s="5" t="s">
        <v>186</v>
      </c>
      <c r="F723" s="23" t="s">
        <v>5423</v>
      </c>
      <c r="G723" s="11" t="s">
        <v>5862</v>
      </c>
      <c r="H723" s="11" t="s">
        <v>4642</v>
      </c>
      <c r="I723" s="11" t="s">
        <v>4643</v>
      </c>
      <c r="J723" s="1" t="str">
        <f t="shared" si="53"/>
        <v>R722 : C00002 + C00188 + C01651 -&gt; C00020 + C00013 + C02992</v>
      </c>
      <c r="K723" s="1" t="str">
        <f t="shared" si="54"/>
        <v>(${Variables:E6_1_1_3_kcat} * ${Variables:E6_1_1_3_conc}*C00002 * C00188 * C01651) / (${Variables:E6_1_1_3_km}+${Variables:E6_1_1_3_conc}*C00002 * C00188 * C01651)</v>
      </c>
      <c r="L723" s="1" t="str">
        <f t="shared" si="52"/>
        <v>R722 : C00002 + C00188 + C01651 -&gt; C00020 + C00013 + C02992 | (${Variables:E6_1_1_3_kcat} * ${Variables:E6_1_1_3_conc}*C00002 * C00188 * C01651) / (${Variables:E6_1_1_3_km}+${Variables:E6_1_1_3_conc}*C00002 * C00188 * C01651)</v>
      </c>
    </row>
    <row r="724" spans="1:12" ht="75" x14ac:dyDescent="0.25">
      <c r="A724" s="18" t="str">
        <f t="shared" si="51"/>
        <v>R723</v>
      </c>
      <c r="B724" s="4" t="s">
        <v>3802</v>
      </c>
      <c r="C724" s="5" t="s">
        <v>3803</v>
      </c>
      <c r="D724" s="19" t="s">
        <v>3087</v>
      </c>
      <c r="E724" s="5" t="s">
        <v>235</v>
      </c>
      <c r="F724" s="23" t="s">
        <v>5424</v>
      </c>
      <c r="G724" s="11" t="s">
        <v>5863</v>
      </c>
      <c r="H724" s="11" t="s">
        <v>4644</v>
      </c>
      <c r="I724" s="11" t="s">
        <v>4645</v>
      </c>
      <c r="J724" s="1" t="str">
        <f t="shared" si="53"/>
        <v>R723 : C00002 + C00123 + C01645 -&gt; C00020 + C00013 + C02047</v>
      </c>
      <c r="K724" s="1" t="str">
        <f t="shared" si="54"/>
        <v>(${Variables:E6_1_1_4_kcat} * ${Variables:E6_1_1_4_conc}*C00002 * C00123 * C01645) / (${Variables:E6_1_1_4_km}+${Variables:E6_1_1_4_conc}*C00002 * C00123 * C01645)</v>
      </c>
      <c r="L724" s="1" t="str">
        <f t="shared" si="52"/>
        <v>R723 : C00002 + C00123 + C01645 -&gt; C00020 + C00013 + C02047 | (${Variables:E6_1_1_4_kcat} * ${Variables:E6_1_1_4_conc}*C00002 * C00123 * C01645) / (${Variables:E6_1_1_4_km}+${Variables:E6_1_1_4_conc}*C00002 * C00123 * C01645)</v>
      </c>
    </row>
    <row r="725" spans="1:12" ht="75" x14ac:dyDescent="0.25">
      <c r="A725" s="18" t="str">
        <f t="shared" si="51"/>
        <v>R724</v>
      </c>
      <c r="B725" s="4" t="s">
        <v>3804</v>
      </c>
      <c r="C725" s="5" t="s">
        <v>3805</v>
      </c>
      <c r="D725" s="19" t="s">
        <v>3088</v>
      </c>
      <c r="E725" s="5" t="s">
        <v>92</v>
      </c>
      <c r="F725" s="23" t="s">
        <v>5425</v>
      </c>
      <c r="G725" s="40" t="s">
        <v>5864</v>
      </c>
      <c r="H725" s="19" t="s">
        <v>4646</v>
      </c>
      <c r="I725" s="19" t="s">
        <v>4647</v>
      </c>
      <c r="J725" s="1" t="str">
        <f t="shared" si="53"/>
        <v>R724 : C00002 + C00407 + C01644 -&gt; C00020 + C00013 + C03127</v>
      </c>
      <c r="K725" s="1" t="str">
        <f t="shared" si="54"/>
        <v>(${Variables:E6_1_1_5_kcat} * ${Variables:E6_1_1_5_conc}*C00002 * C00407 * C01644) / (${Variables:E6_1_1_5_km}+${Variables:E6_1_1_5_conc}*C00002 * C00407 * C01644)</v>
      </c>
      <c r="L725" s="1" t="str">
        <f t="shared" si="52"/>
        <v>R724 : C00002 + C00407 + C01644 -&gt; C00020 + C00013 + C03127 | (${Variables:E6_1_1_5_kcat} * ${Variables:E6_1_1_5_conc}*C00002 * C00407 * C01644) / (${Variables:E6_1_1_5_km}+${Variables:E6_1_1_5_conc}*C00002 * C00407 * C01644)</v>
      </c>
    </row>
    <row r="726" spans="1:12" ht="75" x14ac:dyDescent="0.25">
      <c r="A726" s="18" t="str">
        <f t="shared" si="51"/>
        <v>R725</v>
      </c>
      <c r="B726" s="4" t="s">
        <v>3806</v>
      </c>
      <c r="C726" s="5" t="s">
        <v>3807</v>
      </c>
      <c r="D726" s="19" t="s">
        <v>3089</v>
      </c>
      <c r="E726" s="5" t="s">
        <v>124</v>
      </c>
      <c r="F726" s="23" t="s">
        <v>5426</v>
      </c>
      <c r="G726" s="40" t="s">
        <v>5865</v>
      </c>
      <c r="H726" s="19" t="s">
        <v>4648</v>
      </c>
      <c r="I726" s="19" t="s">
        <v>4649</v>
      </c>
      <c r="J726" s="1" t="str">
        <f t="shared" si="53"/>
        <v>R725 : C00002 + C00047 + C01646 -&gt; C00020 + C00013 + C01931</v>
      </c>
      <c r="K726" s="1" t="str">
        <f t="shared" si="54"/>
        <v>(${Variables:E6_1_1_6_kcat} * ${Variables:E6_1_1_6_conc}*C00002 * C00047 * C01646) / (${Variables:E6_1_1_6_km}+${Variables:E6_1_1_6_conc}*C00002 * C00047 * C01646)</v>
      </c>
      <c r="L726" s="1" t="str">
        <f t="shared" si="52"/>
        <v>R725 : C00002 + C00047 + C01646 -&gt; C00020 + C00013 + C01931 | (${Variables:E6_1_1_6_kcat} * ${Variables:E6_1_1_6_conc}*C00002 * C00047 * C01646) / (${Variables:E6_1_1_6_km}+${Variables:E6_1_1_6_conc}*C00002 * C00047 * C01646)</v>
      </c>
    </row>
    <row r="727" spans="1:12" ht="75" x14ac:dyDescent="0.25">
      <c r="A727" s="18" t="str">
        <f t="shared" si="51"/>
        <v>R726</v>
      </c>
      <c r="B727" s="4" t="s">
        <v>3808</v>
      </c>
      <c r="C727" s="5" t="s">
        <v>3809</v>
      </c>
      <c r="D727" s="19" t="s">
        <v>3090</v>
      </c>
      <c r="E727" s="5" t="s">
        <v>134</v>
      </c>
      <c r="F727" s="23" t="s">
        <v>5427</v>
      </c>
      <c r="G727" s="40" t="s">
        <v>5866</v>
      </c>
      <c r="H727" s="19" t="s">
        <v>4650</v>
      </c>
      <c r="I727" s="19" t="s">
        <v>4651</v>
      </c>
      <c r="J727" s="1" t="str">
        <f t="shared" si="53"/>
        <v>R726 : C00002 + C00041 + C01635 -&gt; C00020 + C00013 + C00886</v>
      </c>
      <c r="K727" s="1" t="str">
        <f t="shared" si="54"/>
        <v>(${Variables:E6_1_1_7_kcat} * ${Variables:E6_1_1_7_conc}*C00002 * C00041 * C01635) / (${Variables:E6_1_1_7_km}+${Variables:E6_1_1_7_conc}*C00002 * C00041 * C01635)</v>
      </c>
      <c r="L727" s="1" t="str">
        <f t="shared" si="52"/>
        <v>R726 : C00002 + C00041 + C01635 -&gt; C00020 + C00013 + C00886 | (${Variables:E6_1_1_7_kcat} * ${Variables:E6_1_1_7_conc}*C00002 * C00041 * C01635) / (${Variables:E6_1_1_7_km}+${Variables:E6_1_1_7_conc}*C00002 * C00041 * C01635)</v>
      </c>
    </row>
    <row r="728" spans="1:12" ht="75" x14ac:dyDescent="0.25">
      <c r="A728" s="18" t="str">
        <f t="shared" si="51"/>
        <v>R727</v>
      </c>
      <c r="B728" s="4"/>
      <c r="C728" s="5" t="s">
        <v>3810</v>
      </c>
      <c r="D728" s="19" t="s">
        <v>3091</v>
      </c>
      <c r="E728" s="5" t="s">
        <v>117</v>
      </c>
      <c r="F728" s="23" t="s">
        <v>5428</v>
      </c>
      <c r="G728" s="40" t="s">
        <v>5867</v>
      </c>
      <c r="H728" s="19" t="s">
        <v>4652</v>
      </c>
      <c r="I728" s="19" t="s">
        <v>4653</v>
      </c>
      <c r="J728" s="1" t="str">
        <f t="shared" si="53"/>
        <v>R727 : C00002 + C00183 + C01653 -&gt; C00020 + C00013 + C02554</v>
      </c>
      <c r="K728" s="1" t="str">
        <f t="shared" si="54"/>
        <v>(${Variables:E6_1_1_9_kcat} * ${Variables:E6_1_1_9_conc}*C00002 * C00183 * C01653) / (${Variables:E6_1_1_9_km}+${Variables:E6_1_1_9_conc}*C00002 * C00183 * C01653)</v>
      </c>
      <c r="L728" s="1" t="str">
        <f t="shared" si="52"/>
        <v>R727 : C00002 + C00183 + C01653 -&gt; C00020 + C00013 + C02554 | (${Variables:E6_1_1_9_kcat} * ${Variables:E6_1_1_9_conc}*C00002 * C00183 * C01653) / (${Variables:E6_1_1_9_km}+${Variables:E6_1_1_9_conc}*C00002 * C00183 * C01653)</v>
      </c>
    </row>
    <row r="729" spans="1:12" ht="75" x14ac:dyDescent="0.25">
      <c r="A729" s="18" t="str">
        <f t="shared" ref="A729:A803" si="55">"R"&amp;ROW()-1</f>
        <v>R728</v>
      </c>
      <c r="B729" s="4" t="s">
        <v>3812</v>
      </c>
      <c r="C729" s="5" t="s">
        <v>3811</v>
      </c>
      <c r="D729" s="19" t="s">
        <v>3092</v>
      </c>
      <c r="E729" s="5" t="s">
        <v>194</v>
      </c>
      <c r="F729" s="23" t="s">
        <v>5429</v>
      </c>
      <c r="G729" s="40" t="s">
        <v>5868</v>
      </c>
      <c r="H729" s="19" t="s">
        <v>4654</v>
      </c>
      <c r="I729" s="19" t="s">
        <v>4655</v>
      </c>
      <c r="J729" s="1" t="str">
        <f t="shared" si="53"/>
        <v>R728 : C00002 + C00033 + C00010 -&gt; C00020 + C00013 + C00024</v>
      </c>
      <c r="K729" s="1" t="str">
        <f t="shared" si="54"/>
        <v>(${Variables:E6_2_1_1_kcat} * ${Variables:E6_2_1_1_conc}*C00002 * C00033 * C00010) / (${Variables:E6_2_1_1_km}+${Variables:E6_2_1_1_conc}*C00002 * C00033 * C00010)</v>
      </c>
      <c r="L729" s="1" t="str">
        <f t="shared" si="52"/>
        <v>R728 : C00002 + C00033 + C00010 -&gt; C00020 + C00013 + C00024 | (${Variables:E6_2_1_1_kcat} * ${Variables:E6_2_1_1_conc}*C00002 * C00033 * C00010) / (${Variables:E6_2_1_1_km}+${Variables:E6_2_1_1_conc}*C00002 * C00033 * C00010)</v>
      </c>
    </row>
    <row r="730" spans="1:12" ht="75" x14ac:dyDescent="0.25">
      <c r="A730" s="18" t="str">
        <f t="shared" si="55"/>
        <v>R729</v>
      </c>
      <c r="B730" s="4" t="s">
        <v>3813</v>
      </c>
      <c r="C730" s="5" t="s">
        <v>3814</v>
      </c>
      <c r="D730" s="19" t="s">
        <v>3093</v>
      </c>
      <c r="E730" s="5" t="s">
        <v>206</v>
      </c>
      <c r="F730" s="23" t="s">
        <v>5430</v>
      </c>
      <c r="G730" s="40" t="s">
        <v>5869</v>
      </c>
      <c r="H730" s="19" t="s">
        <v>4656</v>
      </c>
      <c r="I730" s="19" t="s">
        <v>4657</v>
      </c>
      <c r="J730" s="1" t="str">
        <f t="shared" si="53"/>
        <v>R729 : C00002 + C00638 + C00010 -&gt; C00020 + C00013 + C02843</v>
      </c>
      <c r="K730" s="1" t="str">
        <f t="shared" si="54"/>
        <v>(${Variables:E6_2_1_3_kcat} * ${Variables:E6_2_1_3_conc}*C00002 * C00638 * C00010) / (${Variables:E6_2_1_3_km}+${Variables:E6_2_1_3_conc}*C00002 * C00638 * C00010)</v>
      </c>
      <c r="L730" s="1" t="str">
        <f t="shared" si="52"/>
        <v>R729 : C00002 + C00638 + C00010 -&gt; C00020 + C00013 + C02843 | (${Variables:E6_2_1_3_kcat} * ${Variables:E6_2_1_3_conc}*C00002 * C00638 * C00010) / (${Variables:E6_2_1_3_km}+${Variables:E6_2_1_3_conc}*C00002 * C00638 * C00010)</v>
      </c>
    </row>
    <row r="731" spans="1:12" ht="75" x14ac:dyDescent="0.25">
      <c r="A731" s="18" t="str">
        <f t="shared" si="55"/>
        <v>R730</v>
      </c>
      <c r="B731" s="4" t="s">
        <v>3815</v>
      </c>
      <c r="C731" s="5" t="s">
        <v>3816</v>
      </c>
      <c r="D731" s="11" t="s">
        <v>3094</v>
      </c>
      <c r="E731" s="5" t="s">
        <v>156</v>
      </c>
      <c r="F731" s="23" t="s">
        <v>5431</v>
      </c>
      <c r="G731" s="11" t="s">
        <v>5870</v>
      </c>
      <c r="H731" s="11" t="s">
        <v>4658</v>
      </c>
      <c r="I731" s="11" t="s">
        <v>4659</v>
      </c>
      <c r="J731" s="1" t="str">
        <f t="shared" si="53"/>
        <v>R730 : C00002 + C00042 + C00010 -&gt; C00008 + C00009 + C00091</v>
      </c>
      <c r="K731" s="1" t="str">
        <f t="shared" si="54"/>
        <v>(${Variables:E6_2_1_5_kcat} * ${Variables:E6_2_1_5_conc}*C00002 * C00042 * C00010) / (${Variables:E6_2_1_5_km}+${Variables:E6_2_1_5_conc}*C00002 * C00042 * C00010)</v>
      </c>
      <c r="L731" s="1" t="str">
        <f t="shared" si="52"/>
        <v>R730 : C00002 + C00042 + C00010 -&gt; C00008 + C00009 + C00091 | (${Variables:E6_2_1_5_kcat} * ${Variables:E6_2_1_5_conc}*C00002 * C00042 * C00010) / (${Variables:E6_2_1_5_km}+${Variables:E6_2_1_5_conc}*C00002 * C00042 * C00010)</v>
      </c>
    </row>
    <row r="732" spans="1:12" ht="75" x14ac:dyDescent="0.25">
      <c r="A732" s="18" t="str">
        <f t="shared" si="55"/>
        <v>R731</v>
      </c>
      <c r="B732" s="4" t="s">
        <v>3817</v>
      </c>
      <c r="C732" s="5" t="s">
        <v>3816</v>
      </c>
      <c r="D732" s="11" t="s">
        <v>3094</v>
      </c>
      <c r="E732" s="5" t="s">
        <v>156</v>
      </c>
      <c r="F732" s="23" t="s">
        <v>5431</v>
      </c>
      <c r="G732" s="11" t="s">
        <v>5870</v>
      </c>
      <c r="H732" s="11" t="s">
        <v>4658</v>
      </c>
      <c r="I732" s="11" t="s">
        <v>4659</v>
      </c>
      <c r="J732" s="1" t="str">
        <f t="shared" si="53"/>
        <v>R731 : C00002 + C00042 + C00010 -&gt; C00008 + C00009 + C00091</v>
      </c>
      <c r="K732" s="1" t="str">
        <f t="shared" si="54"/>
        <v>(${Variables:E6_2_1_5_kcat} * ${Variables:E6_2_1_5_conc}*C00002 * C00042 * C00010) / (${Variables:E6_2_1_5_km}+${Variables:E6_2_1_5_conc}*C00002 * C00042 * C00010)</v>
      </c>
      <c r="L732" s="1" t="str">
        <f t="shared" si="52"/>
        <v>R731 : C00002 + C00042 + C00010 -&gt; C00008 + C00009 + C00091 | (${Variables:E6_2_1_5_kcat} * ${Variables:E6_2_1_5_conc}*C00002 * C00042 * C00010) / (${Variables:E6_2_1_5_km}+${Variables:E6_2_1_5_conc}*C00002 * C00042 * C00010)</v>
      </c>
    </row>
    <row r="733" spans="1:12" s="18" customFormat="1" ht="75" x14ac:dyDescent="0.25">
      <c r="A733" s="18" t="str">
        <f t="shared" si="55"/>
        <v>R732</v>
      </c>
      <c r="B733" s="17"/>
      <c r="C733" s="5" t="s">
        <v>3818</v>
      </c>
      <c r="D733" s="19" t="s">
        <v>3095</v>
      </c>
      <c r="E733" s="5" t="s">
        <v>394</v>
      </c>
      <c r="F733" s="23" t="s">
        <v>5432</v>
      </c>
      <c r="G733" s="11" t="s">
        <v>5871</v>
      </c>
      <c r="H733" s="11" t="s">
        <v>4919</v>
      </c>
      <c r="I733" s="11" t="s">
        <v>4916</v>
      </c>
      <c r="J733" s="1" t="str">
        <f t="shared" si="53"/>
        <v>R732 : C00002 + C00196 -&gt; C00013 + C04030</v>
      </c>
      <c r="K733" s="1" t="str">
        <f t="shared" si="54"/>
        <v>(${Variables:E6_2_1_71_kcat} * ${Variables:E6_2_1_71_conc}*C00002 * C00196) / (${Variables:E6_2_1_71_km}+${Variables:E6_2_1_71_conc}*C00002 * C00196)</v>
      </c>
      <c r="L733" s="1" t="str">
        <f t="shared" si="52"/>
        <v>R732 : C00002 + C00196 -&gt; C00013 + C04030 | (${Variables:E6_2_1_71_kcat} * ${Variables:E6_2_1_71_conc}*C00002 * C00196) / (${Variables:E6_2_1_71_km}+${Variables:E6_2_1_71_conc}*C00002 * C00196)</v>
      </c>
    </row>
    <row r="734" spans="1:12" s="18" customFormat="1" ht="75" x14ac:dyDescent="0.25">
      <c r="A734" s="18" t="str">
        <f t="shared" si="55"/>
        <v>R733</v>
      </c>
      <c r="B734" s="17"/>
      <c r="C734" s="5" t="s">
        <v>3818</v>
      </c>
      <c r="D734" s="19" t="s">
        <v>3095</v>
      </c>
      <c r="E734" s="5" t="s">
        <v>394</v>
      </c>
      <c r="F734" s="23" t="s">
        <v>5432</v>
      </c>
      <c r="G734" s="11" t="s">
        <v>5872</v>
      </c>
      <c r="H734" s="11" t="s">
        <v>4920</v>
      </c>
      <c r="I734" s="11" t="s">
        <v>4917</v>
      </c>
      <c r="J734" s="1" t="str">
        <f t="shared" si="53"/>
        <v>R733 : C04030 + C20665 -&gt; C00020 + C22408</v>
      </c>
      <c r="K734" s="1" t="str">
        <f t="shared" si="54"/>
        <v>(${Variables:E6_2_1_71_kcat} * ${Variables:E6_2_1_71_conc}*C04030 * C20665) / (${Variables:E6_2_1_71_km}+${Variables:E6_2_1_71_conc}*C04030 * C20665)</v>
      </c>
      <c r="L734" s="1" t="str">
        <f t="shared" si="52"/>
        <v>R733 : C04030 + C20665 -&gt; C00020 + C22408 | (${Variables:E6_2_1_71_kcat} * ${Variables:E6_2_1_71_conc}*C04030 * C20665) / (${Variables:E6_2_1_71_km}+${Variables:E6_2_1_71_conc}*C04030 * C20665)</v>
      </c>
    </row>
    <row r="735" spans="1:12" ht="75" x14ac:dyDescent="0.25">
      <c r="A735" s="18" t="str">
        <f t="shared" si="55"/>
        <v>R734</v>
      </c>
      <c r="B735" s="4"/>
      <c r="C735" s="5" t="s">
        <v>3818</v>
      </c>
      <c r="D735" s="19" t="s">
        <v>3095</v>
      </c>
      <c r="E735" s="5" t="s">
        <v>394</v>
      </c>
      <c r="F735" s="23" t="s">
        <v>5432</v>
      </c>
      <c r="G735" s="40" t="s">
        <v>5873</v>
      </c>
      <c r="H735" s="19" t="s">
        <v>4918</v>
      </c>
      <c r="I735" s="19" t="s">
        <v>4915</v>
      </c>
      <c r="J735" s="1" t="str">
        <f t="shared" si="53"/>
        <v>R734 : C00002 + C00196 + C20665 -&gt; C00020 + C00013 + C22408</v>
      </c>
      <c r="K735" s="1" t="str">
        <f t="shared" si="54"/>
        <v>(${Variables:E6_2_1_71_kcat} * ${Variables:E6_2_1_71_conc}*C00002 * C00196 * C20665) / (${Variables:E6_2_1_71_km}+${Variables:E6_2_1_71_conc}*C00002 * C00196 * C20665)</v>
      </c>
      <c r="L735" s="1" t="str">
        <f t="shared" si="52"/>
        <v>R734 : C00002 + C00196 + C20665 -&gt; C00020 + C00013 + C22408 | (${Variables:E6_2_1_71_kcat} * ${Variables:E6_2_1_71_conc}*C00002 * C00196 * C20665) / (${Variables:E6_2_1_71_km}+${Variables:E6_2_1_71_conc}*C00002 * C00196 * C20665)</v>
      </c>
    </row>
    <row r="736" spans="1:12" ht="75" x14ac:dyDescent="0.25">
      <c r="A736" s="18" t="str">
        <f t="shared" si="55"/>
        <v>R735</v>
      </c>
      <c r="B736" s="4" t="s">
        <v>3822</v>
      </c>
      <c r="C736" s="5" t="s">
        <v>3823</v>
      </c>
      <c r="D736" s="11" t="s">
        <v>3097</v>
      </c>
      <c r="E736" s="5" t="s">
        <v>33</v>
      </c>
      <c r="F736" s="23" t="s">
        <v>5433</v>
      </c>
      <c r="G736" s="11" t="s">
        <v>5874</v>
      </c>
      <c r="H736" s="11" t="s">
        <v>4660</v>
      </c>
      <c r="I736" s="11" t="s">
        <v>4661</v>
      </c>
      <c r="J736" s="1" t="str">
        <f t="shared" si="53"/>
        <v>R735 : C00002 + C00025 + C00014 -&gt; C00008 + C00009 + C00064</v>
      </c>
      <c r="K736" s="1" t="str">
        <f t="shared" si="54"/>
        <v>(${Variables:E6_3_1_2_kcat} * ${Variables:E6_3_1_2_conc}*C00002 * C00025 * C00014) / (${Variables:E6_3_1_2_km}+${Variables:E6_3_1_2_conc}*C00002 * C00025 * C00014)</v>
      </c>
      <c r="L736" s="1" t="str">
        <f t="shared" si="52"/>
        <v>R735 : C00002 + C00025 + C00014 -&gt; C00008 + C00009 + C00064 | (${Variables:E6_3_1_2_kcat} * ${Variables:E6_3_1_2_conc}*C00002 * C00025 * C00014) / (${Variables:E6_3_1_2_km}+${Variables:E6_3_1_2_conc}*C00002 * C00025 * C00014)</v>
      </c>
    </row>
    <row r="737" spans="1:12" ht="75" x14ac:dyDescent="0.25">
      <c r="A737" s="18" t="str">
        <f t="shared" si="55"/>
        <v>R736</v>
      </c>
      <c r="B737" s="4" t="s">
        <v>3824</v>
      </c>
      <c r="C737" s="5" t="s">
        <v>3825</v>
      </c>
      <c r="D737" s="11" t="s">
        <v>3097</v>
      </c>
      <c r="E737" s="5" t="s">
        <v>33</v>
      </c>
      <c r="F737" s="23" t="s">
        <v>5433</v>
      </c>
      <c r="G737" s="11" t="s">
        <v>5874</v>
      </c>
      <c r="H737" s="11" t="s">
        <v>4660</v>
      </c>
      <c r="I737" s="11" t="s">
        <v>4661</v>
      </c>
      <c r="J737" s="1" t="str">
        <f t="shared" si="53"/>
        <v>R736 : C00002 + C00025 + C00014 -&gt; C00008 + C00009 + C00064</v>
      </c>
      <c r="K737" s="1" t="str">
        <f t="shared" si="54"/>
        <v>(${Variables:E6_3_1_2_kcat} * ${Variables:E6_3_1_2_conc}*C00002 * C00025 * C00014) / (${Variables:E6_3_1_2_km}+${Variables:E6_3_1_2_conc}*C00002 * C00025 * C00014)</v>
      </c>
      <c r="L737" s="1" t="str">
        <f t="shared" si="52"/>
        <v>R736 : C00002 + C00025 + C00014 -&gt; C00008 + C00009 + C00064 | (${Variables:E6_3_1_2_kcat} * ${Variables:E6_3_1_2_conc}*C00002 * C00025 * C00014) / (${Variables:E6_3_1_2_km}+${Variables:E6_3_1_2_conc}*C00002 * C00025 * C00014)</v>
      </c>
    </row>
    <row r="738" spans="1:12" ht="75" x14ac:dyDescent="0.25">
      <c r="A738" s="18" t="str">
        <f t="shared" si="55"/>
        <v>R737</v>
      </c>
      <c r="B738" s="4" t="s">
        <v>3826</v>
      </c>
      <c r="C738" s="5" t="s">
        <v>3827</v>
      </c>
      <c r="D738" s="19" t="s">
        <v>3098</v>
      </c>
      <c r="E738" s="5" t="s">
        <v>150</v>
      </c>
      <c r="F738" s="23" t="s">
        <v>5434</v>
      </c>
      <c r="G738" s="11" t="s">
        <v>5875</v>
      </c>
      <c r="H738" s="11" t="s">
        <v>4662</v>
      </c>
      <c r="I738" s="11" t="s">
        <v>4663</v>
      </c>
      <c r="J738" s="1" t="str">
        <f t="shared" si="53"/>
        <v>R737 : C00002 + C00857 + C00014 -&gt; C00020 + C00013 + C00003</v>
      </c>
      <c r="K738" s="1" t="str">
        <f t="shared" si="54"/>
        <v>(${Variables:E6_3_1_5_kcat} * ${Variables:E6_3_1_5_conc}*C00002 * C00857 * C00014) / (${Variables:E6_3_1_5_km}+${Variables:E6_3_1_5_conc}*C00002 * C00857 * C00014)</v>
      </c>
      <c r="L738" s="1" t="str">
        <f t="shared" si="52"/>
        <v>R737 : C00002 + C00857 + C00014 -&gt; C00020 + C00013 + C00003 | (${Variables:E6_3_1_5_kcat} * ${Variables:E6_3_1_5_conc}*C00002 * C00857 * C00014) / (${Variables:E6_3_1_5_km}+${Variables:E6_3_1_5_conc}*C00002 * C00857 * C00014)</v>
      </c>
    </row>
    <row r="739" spans="1:12" ht="75" x14ac:dyDescent="0.25">
      <c r="A739" s="18" t="str">
        <f t="shared" si="55"/>
        <v>R738</v>
      </c>
      <c r="B739" s="4" t="s">
        <v>3830</v>
      </c>
      <c r="C739" s="5" t="s">
        <v>3831</v>
      </c>
      <c r="D739" s="19" t="s">
        <v>3100</v>
      </c>
      <c r="E739" s="5" t="s">
        <v>598</v>
      </c>
      <c r="F739" s="23" t="s">
        <v>5435</v>
      </c>
      <c r="G739" s="40" t="s">
        <v>5876</v>
      </c>
      <c r="H739" s="19" t="s">
        <v>4664</v>
      </c>
      <c r="I739" s="19" t="s">
        <v>4665</v>
      </c>
      <c r="J739" s="1" t="str">
        <f t="shared" si="53"/>
        <v>R738 : C00002 + C05892 + C00993 -&gt; C00008 + C00009 + C04702</v>
      </c>
      <c r="K739" s="1" t="str">
        <f t="shared" si="54"/>
        <v>(${Variables:E6_3_2_10_kcat} * ${Variables:E6_3_2_10_conc}*C00002 * C05892 * C00993) / (${Variables:E6_3_2_10_km}+${Variables:E6_3_2_10_conc}*C00002 * C05892 * C00993)</v>
      </c>
      <c r="L739" s="1" t="str">
        <f t="shared" si="52"/>
        <v>R738 : C00002 + C05892 + C00993 -&gt; C00008 + C00009 + C04702 | (${Variables:E6_3_2_10_kcat} * ${Variables:E6_3_2_10_conc}*C00002 * C05892 * C00993) / (${Variables:E6_3_2_10_km}+${Variables:E6_3_2_10_conc}*C00002 * C05892 * C00993)</v>
      </c>
    </row>
    <row r="740" spans="1:12" ht="75" x14ac:dyDescent="0.25">
      <c r="A740" s="18" t="str">
        <f t="shared" si="55"/>
        <v>R739</v>
      </c>
      <c r="B740" s="4" t="s">
        <v>3832</v>
      </c>
      <c r="C740" s="5" t="s">
        <v>3833</v>
      </c>
      <c r="D740" s="19" t="s">
        <v>3101</v>
      </c>
      <c r="E740" s="5" t="s">
        <v>521</v>
      </c>
      <c r="F740" s="23" t="s">
        <v>5436</v>
      </c>
      <c r="G740" s="40" t="s">
        <v>5877</v>
      </c>
      <c r="H740" s="19" t="s">
        <v>4666</v>
      </c>
      <c r="I740" s="19" t="s">
        <v>4667</v>
      </c>
      <c r="J740" s="1" t="str">
        <f t="shared" si="53"/>
        <v>R739 : C00002 + C00921 + C00025 -&gt; C00008 + C00009 + C00415</v>
      </c>
      <c r="K740" s="1" t="str">
        <f t="shared" si="54"/>
        <v>(${Variables:E6_3_2_12_kcat} * ${Variables:E6_3_2_12_conc}*C00002 * C00921 * C00025) / (${Variables:E6_3_2_12_km}+${Variables:E6_3_2_12_conc}*C00002 * C00921 * C00025)</v>
      </c>
      <c r="L740" s="1" t="str">
        <f t="shared" si="52"/>
        <v>R739 : C00002 + C00921 + C00025 -&gt; C00008 + C00009 + C00415 | (${Variables:E6_3_2_12_kcat} * ${Variables:E6_3_2_12_conc}*C00002 * C00921 * C00025) / (${Variables:E6_3_2_12_km}+${Variables:E6_3_2_12_conc}*C00002 * C00921 * C00025)</v>
      </c>
    </row>
    <row r="741" spans="1:12" ht="75" x14ac:dyDescent="0.25">
      <c r="A741" s="18" t="str">
        <f t="shared" si="55"/>
        <v>R740</v>
      </c>
      <c r="B741" s="4"/>
      <c r="C741" s="5" t="s">
        <v>3834</v>
      </c>
      <c r="D741" s="19" t="s">
        <v>3102</v>
      </c>
      <c r="E741" s="5" t="s">
        <v>599</v>
      </c>
      <c r="F741" s="23" t="s">
        <v>5437</v>
      </c>
      <c r="G741" s="40" t="s">
        <v>5878</v>
      </c>
      <c r="H741" s="19" t="s">
        <v>4668</v>
      </c>
      <c r="I741" s="19" t="s">
        <v>4669</v>
      </c>
      <c r="J741" s="1" t="str">
        <f t="shared" si="53"/>
        <v>R740 : C00002 + C00692 + C00680 -&gt; C00008 + C00009 + C04877</v>
      </c>
      <c r="K741" s="1" t="str">
        <f t="shared" si="54"/>
        <v>(${Variables:E6_3_2_13_kcat} * ${Variables:E6_3_2_13_conc}*C00002 * C00692 * C00680) / (${Variables:E6_3_2_13_km}+${Variables:E6_3_2_13_conc}*C00002 * C00692 * C00680)</v>
      </c>
      <c r="L741" s="1" t="str">
        <f t="shared" si="52"/>
        <v>R740 : C00002 + C00692 + C00680 -&gt; C00008 + C00009 + C04877 | (${Variables:E6_3_2_13_kcat} * ${Variables:E6_3_2_13_conc}*C00002 * C00692 * C00680) / (${Variables:E6_3_2_13_km}+${Variables:E6_3_2_13_conc}*C00002 * C00692 * C00680)</v>
      </c>
    </row>
    <row r="742" spans="1:12" ht="75" x14ac:dyDescent="0.25">
      <c r="A742" s="18" t="str">
        <f t="shared" si="55"/>
        <v>R741</v>
      </c>
      <c r="B742" s="4" t="s">
        <v>3832</v>
      </c>
      <c r="C742" s="5" t="s">
        <v>3833</v>
      </c>
      <c r="D742" s="19" t="s">
        <v>3103</v>
      </c>
      <c r="E742" s="5" t="s">
        <v>522</v>
      </c>
      <c r="F742" s="23" t="s">
        <v>5438</v>
      </c>
      <c r="G742" s="11" t="s">
        <v>7247</v>
      </c>
      <c r="H742" s="11" t="s">
        <v>7248</v>
      </c>
      <c r="I742" s="11" t="s">
        <v>7258</v>
      </c>
      <c r="J742" s="1" t="str">
        <f t="shared" si="53"/>
        <v>R741 : C00002 + C03541 + C00025 -&gt; C00008 + C00009 + C03541</v>
      </c>
      <c r="K742" s="1" t="str">
        <f t="shared" si="54"/>
        <v>(${Variables:E6_3_2_17_kcat} * ${Variables:E6_3_2_17_conc}*C00002 * C03541 * C00025) / (${Variables:E6_3_2_17_km}+${Variables:E6_3_2_17_conc}*C00002 * C03541 * C00025)</v>
      </c>
      <c r="L742" s="1" t="str">
        <f t="shared" si="52"/>
        <v>R741 : C00002 + C03541 + C00025 -&gt; C00008 + C00009 + C03541 | (${Variables:E6_3_2_17_kcat} * ${Variables:E6_3_2_17_conc}*C00002 * C03541 * C00025) / (${Variables:E6_3_2_17_km}+${Variables:E6_3_2_17_conc}*C00002 * C03541 * C00025)</v>
      </c>
    </row>
    <row r="743" spans="1:12" ht="75" x14ac:dyDescent="0.25">
      <c r="A743" s="18" t="str">
        <f t="shared" si="55"/>
        <v>R742</v>
      </c>
      <c r="B743" s="4" t="s">
        <v>3835</v>
      </c>
      <c r="C743" s="5" t="s">
        <v>3836</v>
      </c>
      <c r="D743" s="19" t="s">
        <v>3104</v>
      </c>
      <c r="E743" s="5" t="s">
        <v>250</v>
      </c>
      <c r="F743" s="23" t="s">
        <v>5439</v>
      </c>
      <c r="G743" s="40" t="s">
        <v>5879</v>
      </c>
      <c r="H743" s="19" t="s">
        <v>4670</v>
      </c>
      <c r="I743" s="19" t="s">
        <v>4671</v>
      </c>
      <c r="J743" s="1" t="str">
        <f t="shared" si="53"/>
        <v>R742 : C00002 + C00025 + C00097 -&gt; C00008 + C00009 + C00669</v>
      </c>
      <c r="K743" s="1" t="str">
        <f t="shared" si="54"/>
        <v>(${Variables:E6_3_2_2_kcat} * ${Variables:E6_3_2_2_conc}*C00002 * C00025 * C00097) / (${Variables:E6_3_2_2_km}+${Variables:E6_3_2_2_conc}*C00002 * C00025 * C00097)</v>
      </c>
      <c r="L743" s="1" t="str">
        <f t="shared" si="52"/>
        <v>R742 : C00002 + C00025 + C00097 -&gt; C00008 + C00009 + C00669 | (${Variables:E6_3_2_2_kcat} * ${Variables:E6_3_2_2_conc}*C00002 * C00025 * C00097) / (${Variables:E6_3_2_2_km}+${Variables:E6_3_2_2_conc}*C00002 * C00025 * C00097)</v>
      </c>
    </row>
    <row r="744" spans="1:12" ht="75" x14ac:dyDescent="0.25">
      <c r="A744" s="18" t="str">
        <f t="shared" si="55"/>
        <v>R743</v>
      </c>
      <c r="B744" s="4" t="s">
        <v>3837</v>
      </c>
      <c r="C744" s="5" t="s">
        <v>3838</v>
      </c>
      <c r="D744" s="19" t="s">
        <v>3105</v>
      </c>
      <c r="E744" s="5" t="s">
        <v>244</v>
      </c>
      <c r="F744" s="23" t="s">
        <v>5440</v>
      </c>
      <c r="G744" s="40" t="s">
        <v>5880</v>
      </c>
      <c r="H744" s="19" t="s">
        <v>4672</v>
      </c>
      <c r="I744" s="19" t="s">
        <v>4673</v>
      </c>
      <c r="J744" s="1" t="str">
        <f t="shared" si="53"/>
        <v>R743 : C00002 + C00669 + C00037 -&gt; C00008 + C00009 + C00051</v>
      </c>
      <c r="K744" s="1" t="str">
        <f t="shared" si="54"/>
        <v>(${Variables:E6_3_2_3_kcat} * ${Variables:E6_3_2_3_conc}*C00002 * C00669 * C00037) / (${Variables:E6_3_2_3_km}+${Variables:E6_3_2_3_conc}*C00002 * C00669 * C00037)</v>
      </c>
      <c r="L744" s="1" t="str">
        <f t="shared" si="52"/>
        <v>R743 : C00002 + C00669 + C00037 -&gt; C00008 + C00009 + C00051 | (${Variables:E6_3_2_3_kcat} * ${Variables:E6_3_2_3_conc}*C00002 * C00669 * C00037) / (${Variables:E6_3_2_3_km}+${Variables:E6_3_2_3_conc}*C00002 * C00669 * C00037)</v>
      </c>
    </row>
    <row r="745" spans="1:12" ht="75" x14ac:dyDescent="0.25">
      <c r="A745" s="18" t="str">
        <f t="shared" si="55"/>
        <v>R744</v>
      </c>
      <c r="B745" s="4"/>
      <c r="C745" s="5" t="s">
        <v>3841</v>
      </c>
      <c r="D745" s="19" t="s">
        <v>3106</v>
      </c>
      <c r="E745" s="5" t="s">
        <v>80</v>
      </c>
      <c r="F745" s="23" t="s">
        <v>5441</v>
      </c>
      <c r="G745" s="40" t="s">
        <v>7350</v>
      </c>
      <c r="H745" s="19" t="s">
        <v>7351</v>
      </c>
      <c r="I745" s="19" t="s">
        <v>4674</v>
      </c>
      <c r="J745" s="1" t="str">
        <f t="shared" si="53"/>
        <v>R744 : C00002 + C00133 -&gt; C00008 + C00009 + C00993</v>
      </c>
      <c r="K745" s="1" t="str">
        <f t="shared" si="54"/>
        <v>(${Variables:E6_3_2_4_kcat} * ${Variables:E6_3_2_4_conc}*C00002 * C00133) / (${Variables:E6_3_2_4_km}+${Variables:E6_3_2_4_conc}*C00002 * C00133)</v>
      </c>
      <c r="L745" s="1" t="str">
        <f t="shared" si="52"/>
        <v>R744 : C00002 + C00133 -&gt; C00008 + C00009 + C00993 | (${Variables:E6_3_2_4_kcat} * ${Variables:E6_3_2_4_conc}*C00002 * C00133) / (${Variables:E6_3_2_4_km}+${Variables:E6_3_2_4_conc}*C00002 * C00133)</v>
      </c>
    </row>
    <row r="746" spans="1:12" ht="75" x14ac:dyDescent="0.25">
      <c r="A746" s="18" t="str">
        <f t="shared" si="55"/>
        <v>R745</v>
      </c>
      <c r="B746" s="4" t="s">
        <v>3839</v>
      </c>
      <c r="C746" s="5" t="s">
        <v>3840</v>
      </c>
      <c r="D746" s="19" t="s">
        <v>3107</v>
      </c>
      <c r="E746" s="5" t="s">
        <v>336</v>
      </c>
      <c r="F746" s="23" t="s">
        <v>5442</v>
      </c>
      <c r="G746" s="40" t="s">
        <v>5881</v>
      </c>
      <c r="H746" s="19" t="s">
        <v>4675</v>
      </c>
      <c r="I746" s="19" t="s">
        <v>4669</v>
      </c>
      <c r="J746" s="1" t="str">
        <f t="shared" si="53"/>
        <v>R745 : C00002 + C01050 + C20925 -&gt; C00008 + C00009 + C04877</v>
      </c>
      <c r="K746" s="1" t="str">
        <f t="shared" si="54"/>
        <v>(${Variables:E6_3_2_45_kcat} * ${Variables:E6_3_2_45_conc}*C00002 * C01050 * C20925) / (${Variables:E6_3_2_45_km}+${Variables:E6_3_2_45_conc}*C00002 * C01050 * C20925)</v>
      </c>
      <c r="L746" s="1" t="str">
        <f t="shared" si="52"/>
        <v>R745 : C00002 + C01050 + C20925 -&gt; C00008 + C00009 + C04877 | (${Variables:E6_3_2_45_kcat} * ${Variables:E6_3_2_45_conc}*C00002 * C01050 * C20925) / (${Variables:E6_3_2_45_km}+${Variables:E6_3_2_45_conc}*C00002 * C01050 * C20925)</v>
      </c>
    </row>
    <row r="747" spans="1:12" ht="75" x14ac:dyDescent="0.25">
      <c r="A747" s="18" t="str">
        <f t="shared" si="55"/>
        <v>R746</v>
      </c>
      <c r="B747" s="4" t="s">
        <v>3549</v>
      </c>
      <c r="C747" s="5" t="s">
        <v>3550</v>
      </c>
      <c r="D747" s="19" t="s">
        <v>3108</v>
      </c>
      <c r="E747" s="5" t="s">
        <v>60</v>
      </c>
      <c r="F747" s="23" t="s">
        <v>5443</v>
      </c>
      <c r="G747" s="40" t="s">
        <v>5882</v>
      </c>
      <c r="H747" s="19" t="s">
        <v>4676</v>
      </c>
      <c r="I747" s="19" t="s">
        <v>4677</v>
      </c>
      <c r="J747" s="1" t="str">
        <f t="shared" si="53"/>
        <v>R746 : C00063 + C03492 + C00097 -&gt; C00055 + C00013 + C04352</v>
      </c>
      <c r="K747" s="1" t="str">
        <f t="shared" si="54"/>
        <v>(${Variables:E6_3_2_5_kcat} * ${Variables:E6_3_2_5_conc}*C00063 * C03492 * C00097) / (${Variables:E6_3_2_5_km}+${Variables:E6_3_2_5_conc}*C00063 * C03492 * C00097)</v>
      </c>
      <c r="L747" s="1" t="str">
        <f t="shared" si="52"/>
        <v>R746 : C00063 + C03492 + C00097 -&gt; C00055 + C00013 + C04352 | (${Variables:E6_3_2_5_kcat} * ${Variables:E6_3_2_5_conc}*C00063 * C03492 * C00097) / (${Variables:E6_3_2_5_km}+${Variables:E6_3_2_5_conc}*C00063 * C03492 * C00097)</v>
      </c>
    </row>
    <row r="748" spans="1:12" ht="75" x14ac:dyDescent="0.25">
      <c r="A748" s="18" t="str">
        <f t="shared" si="55"/>
        <v>R747</v>
      </c>
      <c r="B748" s="4"/>
      <c r="C748" s="5" t="s">
        <v>3842</v>
      </c>
      <c r="D748" s="19" t="s">
        <v>3109</v>
      </c>
      <c r="E748" s="5" t="s">
        <v>200</v>
      </c>
      <c r="F748" s="23" t="s">
        <v>5444</v>
      </c>
      <c r="G748" s="40" t="s">
        <v>5883</v>
      </c>
      <c r="H748" s="19" t="s">
        <v>4678</v>
      </c>
      <c r="I748" s="19" t="s">
        <v>4679</v>
      </c>
      <c r="J748" s="1" t="str">
        <f t="shared" si="53"/>
        <v>R747 : C00002 + C04751 + C00049 -&gt; C00008 + C00009 + C04823</v>
      </c>
      <c r="K748" s="1" t="str">
        <f t="shared" si="54"/>
        <v>(${Variables:E6_3_2_6_kcat} * ${Variables:E6_3_2_6_conc}*C00002 * C04751 * C00049) / (${Variables:E6_3_2_6_km}+${Variables:E6_3_2_6_conc}*C00002 * C04751 * C00049)</v>
      </c>
      <c r="L748" s="1" t="str">
        <f t="shared" si="52"/>
        <v>R747 : C00002 + C04751 + C00049 -&gt; C00008 + C00009 + C04823 | (${Variables:E6_3_2_6_kcat} * ${Variables:E6_3_2_6_conc}*C00002 * C04751 * C00049) / (${Variables:E6_3_2_6_km}+${Variables:E6_3_2_6_conc}*C00002 * C04751 * C00049)</v>
      </c>
    </row>
    <row r="749" spans="1:12" ht="75" x14ac:dyDescent="0.25">
      <c r="A749" s="18" t="str">
        <f t="shared" si="55"/>
        <v>R748</v>
      </c>
      <c r="B749" s="4" t="s">
        <v>3843</v>
      </c>
      <c r="C749" s="5" t="s">
        <v>3844</v>
      </c>
      <c r="D749" s="19" t="s">
        <v>3110</v>
      </c>
      <c r="E749" s="5" t="s">
        <v>220</v>
      </c>
      <c r="F749" s="23" t="s">
        <v>5445</v>
      </c>
      <c r="G749" s="40" t="s">
        <v>5884</v>
      </c>
      <c r="H749" s="19" t="s">
        <v>4680</v>
      </c>
      <c r="I749" s="19" t="s">
        <v>4681</v>
      </c>
      <c r="J749" s="1" t="str">
        <f t="shared" si="53"/>
        <v>R748 : C00002 + C01050 + C00041 -&gt; C00008 + C00009 + C01212</v>
      </c>
      <c r="K749" s="1" t="str">
        <f t="shared" si="54"/>
        <v>(${Variables:E6_3_2_8_kcat} * ${Variables:E6_3_2_8_conc}*C00002 * C01050 * C00041) / (${Variables:E6_3_2_8_km}+${Variables:E6_3_2_8_conc}*C00002 * C01050 * C00041)</v>
      </c>
      <c r="L749" s="1" t="str">
        <f t="shared" si="52"/>
        <v>R748 : C00002 + C01050 + C00041 -&gt; C00008 + C00009 + C01212 | (${Variables:E6_3_2_8_kcat} * ${Variables:E6_3_2_8_conc}*C00002 * C01050 * C00041) / (${Variables:E6_3_2_8_km}+${Variables:E6_3_2_8_conc}*C00002 * C01050 * C00041)</v>
      </c>
    </row>
    <row r="750" spans="1:12" ht="75" x14ac:dyDescent="0.25">
      <c r="A750" s="18" t="str">
        <f t="shared" si="55"/>
        <v>R749</v>
      </c>
      <c r="B750" s="4" t="s">
        <v>3845</v>
      </c>
      <c r="C750" s="5" t="s">
        <v>3846</v>
      </c>
      <c r="D750" s="19" t="s">
        <v>3111</v>
      </c>
      <c r="E750" s="5" t="s">
        <v>221</v>
      </c>
      <c r="F750" s="23" t="s">
        <v>5446</v>
      </c>
      <c r="G750" s="40" t="s">
        <v>5885</v>
      </c>
      <c r="H750" s="19" t="s">
        <v>4682</v>
      </c>
      <c r="I750" s="19" t="s">
        <v>4683</v>
      </c>
      <c r="J750" s="1" t="str">
        <f t="shared" si="53"/>
        <v>R749 : C00002 + C01212 + C00217 -&gt; C00008 + C00009 + C00692</v>
      </c>
      <c r="K750" s="1" t="str">
        <f t="shared" si="54"/>
        <v>(${Variables:E6_3_2_9_kcat} * ${Variables:E6_3_2_9_conc}*C00002 * C01212 * C00217) / (${Variables:E6_3_2_9_km}+${Variables:E6_3_2_9_conc}*C00002 * C01212 * C00217)</v>
      </c>
      <c r="L750" s="1" t="str">
        <f t="shared" si="52"/>
        <v>R749 : C00002 + C01212 + C00217 -&gt; C00008 + C00009 + C00692 | (${Variables:E6_3_2_9_kcat} * ${Variables:E6_3_2_9_conc}*C00002 * C01212 * C00217) / (${Variables:E6_3_2_9_km}+${Variables:E6_3_2_9_conc}*C00002 * C01212 * C00217)</v>
      </c>
    </row>
    <row r="751" spans="1:12" ht="75" x14ac:dyDescent="0.25">
      <c r="A751" s="18" t="str">
        <f t="shared" si="55"/>
        <v>R750</v>
      </c>
      <c r="B751" s="4" t="s">
        <v>3847</v>
      </c>
      <c r="C751" s="5" t="s">
        <v>3848</v>
      </c>
      <c r="D751" s="19" t="s">
        <v>3112</v>
      </c>
      <c r="E751" s="5" t="s">
        <v>202</v>
      </c>
      <c r="F751" s="23" t="s">
        <v>5447</v>
      </c>
      <c r="G751" s="40" t="s">
        <v>5886</v>
      </c>
      <c r="H751" s="19" t="s">
        <v>4684</v>
      </c>
      <c r="I751" s="19" t="s">
        <v>4685</v>
      </c>
      <c r="J751" s="1" t="str">
        <f t="shared" si="53"/>
        <v>R750 : C00002 + C04640 -&gt; C00008 + C00009 + C03373</v>
      </c>
      <c r="K751" s="1" t="str">
        <f t="shared" si="54"/>
        <v>(${Variables:E6_3_3_1_kcat} * ${Variables:E6_3_3_1_conc}*C00002 * C04640) / (${Variables:E6_3_3_1_km}+${Variables:E6_3_3_1_conc}*C00002 * C04640)</v>
      </c>
      <c r="L751" s="1" t="str">
        <f t="shared" si="52"/>
        <v>R750 : C00002 + C04640 -&gt; C00008 + C00009 + C03373 | (${Variables:E6_3_3_1_kcat} * ${Variables:E6_3_3_1_conc}*C00002 * C04640) / (${Variables:E6_3_3_1_km}+${Variables:E6_3_3_1_conc}*C00002 * C04640)</v>
      </c>
    </row>
    <row r="752" spans="1:12" ht="75" x14ac:dyDescent="0.25">
      <c r="A752" s="18" t="str">
        <f t="shared" si="55"/>
        <v>R751</v>
      </c>
      <c r="B752" s="4"/>
      <c r="C752" s="5" t="s">
        <v>3849</v>
      </c>
      <c r="D752" s="19" t="s">
        <v>3113</v>
      </c>
      <c r="E752" s="5" t="s">
        <v>39</v>
      </c>
      <c r="F752" s="23" t="s">
        <v>5448</v>
      </c>
      <c r="G752" s="40" t="s">
        <v>5887</v>
      </c>
      <c r="H752" s="19" t="s">
        <v>4686</v>
      </c>
      <c r="I752" s="19" t="s">
        <v>4687</v>
      </c>
      <c r="J752" s="1" t="str">
        <f t="shared" si="53"/>
        <v>R751 : C00002 + C03479 + C00080 -&gt; C00008 + C00009 + C00445</v>
      </c>
      <c r="K752" s="1" t="str">
        <f t="shared" si="54"/>
        <v>(${Variables:E6_3_3_2_kcat} * ${Variables:E6_3_3_2_conc}*C00002 * C03479 * C00080) / (${Variables:E6_3_3_2_km}+${Variables:E6_3_3_2_conc}*C00002 * C03479 * C00080)</v>
      </c>
      <c r="L752" s="1" t="str">
        <f t="shared" si="52"/>
        <v>R751 : C00002 + C03479 + C00080 -&gt; C00008 + C00009 + C00445 | (${Variables:E6_3_3_2_kcat} * ${Variables:E6_3_3_2_conc}*C00002 * C03479 * C00080) / (${Variables:E6_3_3_2_km}+${Variables:E6_3_3_2_conc}*C00002 * C03479 * C00080)</v>
      </c>
    </row>
    <row r="753" spans="1:12" ht="75" x14ac:dyDescent="0.25">
      <c r="A753" s="18" t="str">
        <f t="shared" si="55"/>
        <v>R752</v>
      </c>
      <c r="B753" s="4" t="s">
        <v>3850</v>
      </c>
      <c r="C753" s="5" t="s">
        <v>3851</v>
      </c>
      <c r="D753" s="19" t="s">
        <v>3114</v>
      </c>
      <c r="E753" s="5" t="s">
        <v>238</v>
      </c>
      <c r="F753" s="23" t="s">
        <v>5449</v>
      </c>
      <c r="G753" s="40" t="s">
        <v>5888</v>
      </c>
      <c r="H753" s="19" t="s">
        <v>4688</v>
      </c>
      <c r="I753" s="19" t="s">
        <v>4689</v>
      </c>
      <c r="J753" s="1" t="str">
        <f t="shared" si="53"/>
        <v>R752 : C00002 + C01037 + C00011 -&gt; C00008 + C00009 + C01909</v>
      </c>
      <c r="K753" s="1" t="str">
        <f t="shared" si="54"/>
        <v>(${Variables:E6_3_3_3_kcat} * ${Variables:E6_3_3_3_conc}*C00002 * C01037 * C00011) / (${Variables:E6_3_3_3_km}+${Variables:E6_3_3_3_conc}*C00002 * C01037 * C00011)</v>
      </c>
      <c r="L753" s="1" t="str">
        <f t="shared" si="52"/>
        <v>R752 : C00002 + C01037 + C00011 -&gt; C00008 + C00009 + C01909 | (${Variables:E6_3_3_3_kcat} * ${Variables:E6_3_3_3_conc}*C00002 * C01037 * C00011) / (${Variables:E6_3_3_3_km}+${Variables:E6_3_3_3_conc}*C00002 * C01037 * C00011)</v>
      </c>
    </row>
    <row r="754" spans="1:12" ht="75" x14ac:dyDescent="0.25">
      <c r="A754" s="18" t="str">
        <f t="shared" si="55"/>
        <v>R753</v>
      </c>
      <c r="B754" s="4" t="s">
        <v>3852</v>
      </c>
      <c r="C754" s="5" t="s">
        <v>3853</v>
      </c>
      <c r="D754" s="19" t="s">
        <v>3115</v>
      </c>
      <c r="E754" s="5" t="s">
        <v>368</v>
      </c>
      <c r="F754" s="23" t="s">
        <v>5450</v>
      </c>
      <c r="G754" s="40" t="s">
        <v>5889</v>
      </c>
      <c r="H754" s="19" t="s">
        <v>4690</v>
      </c>
      <c r="I754" s="19" t="s">
        <v>4691</v>
      </c>
      <c r="J754" s="1" t="str">
        <f t="shared" si="53"/>
        <v>R753 : C00002 + C03090 + C00037 -&gt; C00008 + C00009 + C03838</v>
      </c>
      <c r="K754" s="1" t="str">
        <f t="shared" si="54"/>
        <v>(${Variables:E6_3_4_13_kcat} * ${Variables:E6_3_4_13_conc}*C00002 * C03090 * C00037) / (${Variables:E6_3_4_13_km}+${Variables:E6_3_4_13_conc}*C00002 * C03090 * C00037)</v>
      </c>
      <c r="L754" s="1" t="str">
        <f t="shared" si="52"/>
        <v>R753 : C00002 + C03090 + C00037 -&gt; C00008 + C00009 + C03838 | (${Variables:E6_3_4_13_kcat} * ${Variables:E6_3_4_13_conc}*C00002 * C03090 * C00037) / (${Variables:E6_3_4_13_km}+${Variables:E6_3_4_13_conc}*C00002 * C03090 * C00037)</v>
      </c>
    </row>
    <row r="755" spans="1:12" ht="75" x14ac:dyDescent="0.25">
      <c r="A755" s="18" t="str">
        <f t="shared" si="55"/>
        <v>R754</v>
      </c>
      <c r="B755" s="4" t="s">
        <v>3854</v>
      </c>
      <c r="C755" s="5" t="s">
        <v>3855</v>
      </c>
      <c r="D755" s="19" t="s">
        <v>3116</v>
      </c>
      <c r="E755" s="5" t="s">
        <v>370</v>
      </c>
      <c r="F755" s="23" t="s">
        <v>5451</v>
      </c>
      <c r="G755" s="40" t="s">
        <v>5890</v>
      </c>
      <c r="H755" s="19" t="s">
        <v>4692</v>
      </c>
      <c r="I755" s="19" t="s">
        <v>4693</v>
      </c>
      <c r="J755" s="1" t="str">
        <f t="shared" si="53"/>
        <v>R754 : C00002 + C06250 + C00288 -&gt; C00008 + C00009 + C04419</v>
      </c>
      <c r="K755" s="1" t="str">
        <f t="shared" si="54"/>
        <v>(${Variables:E6_3_4_14_kcat} * ${Variables:E6_3_4_14_conc}*C00002 * C06250 * C00288) / (${Variables:E6_3_4_14_km}+${Variables:E6_3_4_14_conc}*C00002 * C06250 * C00288)</v>
      </c>
      <c r="L755" s="1" t="str">
        <f t="shared" si="52"/>
        <v>R754 : C00002 + C06250 + C00288 -&gt; C00008 + C00009 + C04419 | (${Variables:E6_3_4_14_kcat} * ${Variables:E6_3_4_14_conc}*C00002 * C06250 * C00288) / (${Variables:E6_3_4_14_km}+${Variables:E6_3_4_14_conc}*C00002 * C06250 * C00288)</v>
      </c>
    </row>
    <row r="756" spans="1:12" ht="75" x14ac:dyDescent="0.25">
      <c r="A756" s="18" t="str">
        <f t="shared" si="55"/>
        <v>R755</v>
      </c>
      <c r="B756" s="4" t="s">
        <v>3856</v>
      </c>
      <c r="C756" s="5" t="s">
        <v>3857</v>
      </c>
      <c r="D756" s="19" t="s">
        <v>3117</v>
      </c>
      <c r="E756" s="5" t="s">
        <v>625</v>
      </c>
      <c r="F756" s="23" t="s">
        <v>5452</v>
      </c>
      <c r="G756" s="40" t="s">
        <v>5891</v>
      </c>
      <c r="H756" s="19" t="s">
        <v>4694</v>
      </c>
      <c r="I756" s="19" t="s">
        <v>4695</v>
      </c>
      <c r="J756" s="1" t="str">
        <f t="shared" si="53"/>
        <v>R755 : C00002 + C00120 + C04735 -&gt; C00020 + C00013 + C04681</v>
      </c>
      <c r="K756" s="1" t="str">
        <f t="shared" si="54"/>
        <v>(${Variables:E6_3_4_15_kcat} * ${Variables:E6_3_4_15_conc}*C00002 * C00120 * C04735) / (${Variables:E6_3_4_15_km}+${Variables:E6_3_4_15_conc}*C00002 * C00120 * C04735)</v>
      </c>
      <c r="L756" s="1" t="str">
        <f t="shared" si="52"/>
        <v>R755 : C00002 + C00120 + C04735 -&gt; C00020 + C00013 + C04681 | (${Variables:E6_3_4_15_kcat} * ${Variables:E6_3_4_15_conc}*C00002 * C00120 * C04735) / (${Variables:E6_3_4_15_km}+${Variables:E6_3_4_15_conc}*C00002 * C00120 * C04735)</v>
      </c>
    </row>
    <row r="757" spans="1:12" ht="75" x14ac:dyDescent="0.25">
      <c r="A757" s="18" t="str">
        <f t="shared" si="55"/>
        <v>R756</v>
      </c>
      <c r="B757" s="4"/>
      <c r="C757" s="5" t="s">
        <v>3858</v>
      </c>
      <c r="D757" s="19" t="s">
        <v>3118</v>
      </c>
      <c r="E757" s="5" t="s">
        <v>665</v>
      </c>
      <c r="F757" s="23" t="s">
        <v>5453</v>
      </c>
      <c r="G757" s="40" t="s">
        <v>5892</v>
      </c>
      <c r="H757" s="19" t="s">
        <v>4696</v>
      </c>
      <c r="I757" s="19" t="s">
        <v>4697</v>
      </c>
      <c r="J757" s="1" t="str">
        <f t="shared" si="53"/>
        <v>R756 : C00002 + C03373 + C00288 -&gt; C00008 + C00009 + C15667</v>
      </c>
      <c r="K757" s="1" t="str">
        <f t="shared" si="54"/>
        <v>(${Variables:E6_3_4_18_kcat} * ${Variables:E6_3_4_18_conc}*C00002 * C03373 * C00288) / (${Variables:E6_3_4_18_km}+${Variables:E6_3_4_18_conc}*C00002 * C03373 * C00288)</v>
      </c>
      <c r="L757" s="1" t="str">
        <f t="shared" si="52"/>
        <v>R756 : C00002 + C03373 + C00288 -&gt; C00008 + C00009 + C15667 | (${Variables:E6_3_4_18_kcat} * ${Variables:E6_3_4_18_conc}*C00002 * C03373 * C00288) / (${Variables:E6_3_4_18_km}+${Variables:E6_3_4_18_conc}*C00002 * C03373 * C00288)</v>
      </c>
    </row>
    <row r="758" spans="1:12" ht="75" x14ac:dyDescent="0.25">
      <c r="A758" s="18" t="str">
        <f t="shared" si="55"/>
        <v>R757</v>
      </c>
      <c r="B758" s="4" t="s">
        <v>3859</v>
      </c>
      <c r="C758" s="5" t="s">
        <v>3860</v>
      </c>
      <c r="D758" s="19" t="s">
        <v>3119</v>
      </c>
      <c r="E758" s="5" t="s">
        <v>545</v>
      </c>
      <c r="F758" s="23" t="s">
        <v>5454</v>
      </c>
      <c r="G758" s="40" t="s">
        <v>5893</v>
      </c>
      <c r="H758" s="19" t="s">
        <v>4698</v>
      </c>
      <c r="I758" s="19" t="s">
        <v>4699</v>
      </c>
      <c r="J758" s="1" t="str">
        <f t="shared" si="53"/>
        <v>R757 : C19722 + C00047 + C00002 -&gt; C19723 + C00020 + C00013 + C00001</v>
      </c>
      <c r="K758" s="1" t="str">
        <f t="shared" si="54"/>
        <v>(${Variables:E6_3_4_19_kcat} * ${Variables:E6_3_4_19_conc}*C19722 * C00047 * C00002) / (${Variables:E6_3_4_19_km}+${Variables:E6_3_4_19_conc}*C19722 * C00047 * C00002)</v>
      </c>
      <c r="L758" s="1" t="str">
        <f t="shared" ref="L758:L803" si="56">J758&amp;" | "&amp;K758</f>
        <v>R757 : C19722 + C00047 + C00002 -&gt; C19723 + C00020 + C00013 + C00001 | (${Variables:E6_3_4_19_kcat} * ${Variables:E6_3_4_19_conc}*C19722 * C00047 * C00002) / (${Variables:E6_3_4_19_km}+${Variables:E6_3_4_19_conc}*C19722 * C00047 * C00002)</v>
      </c>
    </row>
    <row r="759" spans="1:12" s="18" customFormat="1" ht="75" x14ac:dyDescent="0.25">
      <c r="A759" s="18" t="str">
        <f t="shared" si="55"/>
        <v>R758</v>
      </c>
      <c r="B759" s="17"/>
      <c r="C759" s="5" t="s">
        <v>3861</v>
      </c>
      <c r="D759" s="19" t="s">
        <v>3120</v>
      </c>
      <c r="E759" s="5" t="s">
        <v>76</v>
      </c>
      <c r="F759" s="23" t="s">
        <v>5455</v>
      </c>
      <c r="G759" s="40" t="s">
        <v>5545</v>
      </c>
      <c r="H759" s="19" t="s">
        <v>4496</v>
      </c>
      <c r="I759" s="19" t="s">
        <v>4497</v>
      </c>
      <c r="J759" s="1" t="str">
        <f t="shared" si="53"/>
        <v>R758 : C00064 + C00001 -&gt; C00025 + C00014</v>
      </c>
      <c r="K759" s="1" t="str">
        <f t="shared" si="54"/>
        <v>(${Variables:E6_3_4_2_kcat} * ${Variables:E6_3_4_2_conc}*C00064 * C00001) / (${Variables:E6_3_4_2_km}+${Variables:E6_3_4_2_conc}*C00064 * C00001)</v>
      </c>
      <c r="L759" s="1" t="str">
        <f t="shared" si="56"/>
        <v>R758 : C00064 + C00001 -&gt; C00025 + C00014 | (${Variables:E6_3_4_2_kcat} * ${Variables:E6_3_4_2_conc}*C00064 * C00001) / (${Variables:E6_3_4_2_km}+${Variables:E6_3_4_2_conc}*C00064 * C00001)</v>
      </c>
    </row>
    <row r="760" spans="1:12" s="18" customFormat="1" ht="75" x14ac:dyDescent="0.25">
      <c r="A760" s="18" t="str">
        <f t="shared" si="55"/>
        <v>R759</v>
      </c>
      <c r="B760" s="17"/>
      <c r="C760" s="5" t="s">
        <v>3861</v>
      </c>
      <c r="D760" s="19" t="s">
        <v>3120</v>
      </c>
      <c r="E760" s="5" t="s">
        <v>76</v>
      </c>
      <c r="F760" s="23" t="s">
        <v>5455</v>
      </c>
      <c r="G760" s="40" t="s">
        <v>5894</v>
      </c>
      <c r="H760" s="19" t="s">
        <v>4924</v>
      </c>
      <c r="I760" s="19" t="s">
        <v>4922</v>
      </c>
      <c r="J760" s="1" t="str">
        <f t="shared" si="53"/>
        <v>R759 : C00002 + C00075 + C00014 -&gt; C00008 + C00009 + C00063</v>
      </c>
      <c r="K760" s="1" t="str">
        <f t="shared" si="54"/>
        <v>(${Variables:E6_3_4_2_kcat} * ${Variables:E6_3_4_2_conc}*C00002 * C00075 * C00014) / (${Variables:E6_3_4_2_km}+${Variables:E6_3_4_2_conc}*C00002 * C00075 * C00014)</v>
      </c>
      <c r="L760" s="1" t="str">
        <f t="shared" si="56"/>
        <v>R759 : C00002 + C00075 + C00014 -&gt; C00008 + C00009 + C00063 | (${Variables:E6_3_4_2_kcat} * ${Variables:E6_3_4_2_conc}*C00002 * C00075 * C00014) / (${Variables:E6_3_4_2_km}+${Variables:E6_3_4_2_conc}*C00002 * C00075 * C00014)</v>
      </c>
    </row>
    <row r="761" spans="1:12" ht="90" x14ac:dyDescent="0.25">
      <c r="A761" s="18" t="str">
        <f t="shared" si="55"/>
        <v>R760</v>
      </c>
      <c r="B761" s="4"/>
      <c r="C761" s="5" t="s">
        <v>3861</v>
      </c>
      <c r="D761" s="19" t="s">
        <v>3120</v>
      </c>
      <c r="E761" s="5" t="s">
        <v>76</v>
      </c>
      <c r="F761" s="23" t="s">
        <v>5455</v>
      </c>
      <c r="G761" s="40" t="s">
        <v>5895</v>
      </c>
      <c r="H761" s="19" t="s">
        <v>4923</v>
      </c>
      <c r="I761" s="19" t="s">
        <v>4921</v>
      </c>
      <c r="J761" s="1" t="str">
        <f t="shared" si="53"/>
        <v>R760 : C00002 + C00075 + C00064 + C00001 -&gt; C00008 + C00009 + C00063 + C00025</v>
      </c>
      <c r="K761" s="1" t="str">
        <f t="shared" si="54"/>
        <v>(${Variables:E6_3_4_2_kcat} * ${Variables:E6_3_4_2_conc}*C00002 * C00075 * C00064 * C00001) / (${Variables:E6_3_4_2_km}+${Variables:E6_3_4_2_conc}*C00002 * C00075 * C00064 * C00001)</v>
      </c>
      <c r="L761" s="1" t="str">
        <f t="shared" si="56"/>
        <v>R760 : C00002 + C00075 + C00064 + C00001 -&gt; C00008 + C00009 + C00063 + C00025 | (${Variables:E6_3_4_2_kcat} * ${Variables:E6_3_4_2_conc}*C00002 * C00075 * C00064 * C00001) / (${Variables:E6_3_4_2_km}+${Variables:E6_3_4_2_conc}*C00002 * C00075 * C00064 * C00001)</v>
      </c>
    </row>
    <row r="762" spans="1:12" ht="75" x14ac:dyDescent="0.25">
      <c r="A762" s="18" t="str">
        <f t="shared" si="55"/>
        <v>R761</v>
      </c>
      <c r="B762" s="4" t="s">
        <v>3862</v>
      </c>
      <c r="C762" s="5" t="s">
        <v>3863</v>
      </c>
      <c r="D762" s="19" t="s">
        <v>3121</v>
      </c>
      <c r="E762" s="5" t="s">
        <v>558</v>
      </c>
      <c r="F762" s="23" t="s">
        <v>5456</v>
      </c>
      <c r="G762" s="40" t="s">
        <v>5896</v>
      </c>
      <c r="H762" s="19" t="s">
        <v>4700</v>
      </c>
      <c r="I762" s="19" t="s">
        <v>4701</v>
      </c>
      <c r="J762" s="1" t="str">
        <f t="shared" si="53"/>
        <v>R761 : C20248 + C00014 + C00002 -&gt; C15996 + C00008 + C00009 + C00001</v>
      </c>
      <c r="K762" s="1" t="str">
        <f t="shared" si="54"/>
        <v>(${Variables:E6_3_4_20_kcat} * ${Variables:E6_3_4_20_conc}*C20248 * C00014 * C00002) / (${Variables:E6_3_4_20_km}+${Variables:E6_3_4_20_conc}*C20248 * C00014 * C00002)</v>
      </c>
      <c r="L762" s="1" t="str">
        <f t="shared" si="56"/>
        <v>R761 : C20248 + C00014 + C00002 -&gt; C15996 + C00008 + C00009 + C00001 | (${Variables:E6_3_4_20_kcat} * ${Variables:E6_3_4_20_conc}*C20248 * C00014 * C00002) / (${Variables:E6_3_4_20_km}+${Variables:E6_3_4_20_conc}*C20248 * C00014 * C00002)</v>
      </c>
    </row>
    <row r="763" spans="1:12" ht="75" customHeight="1" x14ac:dyDescent="0.25">
      <c r="A763" s="18" t="str">
        <f t="shared" si="55"/>
        <v>R762</v>
      </c>
      <c r="B763" s="4"/>
      <c r="C763" s="5" t="s">
        <v>3864</v>
      </c>
      <c r="D763" s="11" t="s">
        <v>3122</v>
      </c>
      <c r="E763" s="5" t="s">
        <v>334</v>
      </c>
      <c r="F763" s="23" t="s">
        <v>5457</v>
      </c>
      <c r="G763" s="11" t="s">
        <v>5897</v>
      </c>
      <c r="H763" s="11" t="s">
        <v>4702</v>
      </c>
      <c r="I763" s="11" t="s">
        <v>4703</v>
      </c>
      <c r="J763" s="1" t="str">
        <f t="shared" si="53"/>
        <v>R762 : C01185 + C00013 + C00008 + C00009 -&gt; C00253 + C00119 + C00002 + C00001 + C00080</v>
      </c>
      <c r="K763" s="1" t="str">
        <f t="shared" si="54"/>
        <v>(${Variables:E6_3_4_21_kcat} * ${Variables:E6_3_4_21_conc}*C01185 * C00013 * C00008 * C00009) / (${Variables:E6_3_4_21_km}+${Variables:E6_3_4_21_conc}*C01185 * C00013 * C00008 * C00009)</v>
      </c>
      <c r="L763" s="1" t="str">
        <f t="shared" si="56"/>
        <v>R762 : C01185 + C00013 + C00008 + C00009 -&gt; C00253 + C00119 + C00002 + C00001 + C00080 | (${Variables:E6_3_4_21_kcat} * ${Variables:E6_3_4_21_conc}*C01185 * C00013 * C00008 * C00009) / (${Variables:E6_3_4_21_km}+${Variables:E6_3_4_21_conc}*C01185 * C00013 * C00008 * C00009)</v>
      </c>
    </row>
    <row r="764" spans="1:12" ht="75" customHeight="1" x14ac:dyDescent="0.25">
      <c r="A764" s="18" t="str">
        <f t="shared" si="55"/>
        <v>R763</v>
      </c>
      <c r="B764" s="4" t="s">
        <v>3866</v>
      </c>
      <c r="C764" s="5" t="s">
        <v>3865</v>
      </c>
      <c r="D764" s="11" t="s">
        <v>3122</v>
      </c>
      <c r="E764" s="5" t="s">
        <v>334</v>
      </c>
      <c r="F764" s="23" t="s">
        <v>5457</v>
      </c>
      <c r="G764" s="11" t="s">
        <v>5897</v>
      </c>
      <c r="H764" s="11" t="s">
        <v>4702</v>
      </c>
      <c r="I764" s="11" t="s">
        <v>4703</v>
      </c>
      <c r="J764" s="1" t="str">
        <f t="shared" ref="J764:J803" si="57">A764&amp;" : "&amp;H764 &amp;" -&gt; "&amp; I764</f>
        <v>R763 : C01185 + C00013 + C00008 + C00009 -&gt; C00253 + C00119 + C00002 + C00001 + C00080</v>
      </c>
      <c r="K764" s="1" t="str">
        <f t="shared" si="54"/>
        <v>(${Variables:E6_3_4_21_kcat} * ${Variables:E6_3_4_21_conc}*C01185 * C00013 * C00008 * C00009) / (${Variables:E6_3_4_21_km}+${Variables:E6_3_4_21_conc}*C01185 * C00013 * C00008 * C00009)</v>
      </c>
      <c r="L764" s="1" t="str">
        <f t="shared" si="56"/>
        <v>R763 : C01185 + C00013 + C00008 + C00009 -&gt; C00253 + C00119 + C00002 + C00001 + C00080 | (${Variables:E6_3_4_21_kcat} * ${Variables:E6_3_4_21_conc}*C01185 * C00013 * C00008 * C00009) / (${Variables:E6_3_4_21_km}+${Variables:E6_3_4_21_conc}*C01185 * C00013 * C00008 * C00009)</v>
      </c>
    </row>
    <row r="765" spans="1:12" ht="75" x14ac:dyDescent="0.25">
      <c r="A765" s="18" t="str">
        <f t="shared" si="55"/>
        <v>R764</v>
      </c>
      <c r="B765" s="4"/>
      <c r="C765" s="5" t="s">
        <v>3867</v>
      </c>
      <c r="D765" s="19" t="s">
        <v>3123</v>
      </c>
      <c r="E765" s="5" t="s">
        <v>83</v>
      </c>
      <c r="F765" s="23" t="s">
        <v>5458</v>
      </c>
      <c r="G765" s="40" t="s">
        <v>5898</v>
      </c>
      <c r="H765" s="19" t="s">
        <v>4608</v>
      </c>
      <c r="I765" s="19" t="s">
        <v>4609</v>
      </c>
      <c r="J765" s="1" t="str">
        <f t="shared" si="57"/>
        <v>R764 : C00044 + C00130 + C00049 -&gt; C00035 + C00009 + C03794</v>
      </c>
      <c r="K765" s="1" t="str">
        <f t="shared" si="54"/>
        <v>(${Variables:E6_3_4_4_kcat} * ${Variables:E6_3_4_4_conc}*C00044 * C00130 * C00049) / (${Variables:E6_3_4_4_km}+${Variables:E6_3_4_4_conc}*C00044 * C00130 * C00049)</v>
      </c>
      <c r="L765" s="1" t="str">
        <f t="shared" si="56"/>
        <v>R764 : C00044 + C00130 + C00049 -&gt; C00035 + C00009 + C03794 | (${Variables:E6_3_4_4_kcat} * ${Variables:E6_3_4_4_conc}*C00044 * C00130 * C00049) / (${Variables:E6_3_4_4_km}+${Variables:E6_3_4_4_conc}*C00044 * C00130 * C00049)</v>
      </c>
    </row>
    <row r="766" spans="1:12" ht="75" x14ac:dyDescent="0.25">
      <c r="A766" s="18" t="str">
        <f t="shared" si="55"/>
        <v>R765</v>
      </c>
      <c r="B766" s="4"/>
      <c r="C766" s="5" t="s">
        <v>3868</v>
      </c>
      <c r="D766" s="19" t="s">
        <v>3124</v>
      </c>
      <c r="E766" s="5" t="s">
        <v>211</v>
      </c>
      <c r="F766" s="23" t="s">
        <v>5459</v>
      </c>
      <c r="G766" s="40" t="s">
        <v>5899</v>
      </c>
      <c r="H766" s="19" t="s">
        <v>4610</v>
      </c>
      <c r="I766" s="19" t="s">
        <v>4611</v>
      </c>
      <c r="J766" s="1" t="str">
        <f t="shared" si="57"/>
        <v>R765 : C00002 + C00327 + C00049 -&gt; C00020 + C00013 + C03406</v>
      </c>
      <c r="K766" s="1" t="str">
        <f t="shared" si="54"/>
        <v>(${Variables:E6_3_4_5_kcat} * ${Variables:E6_3_4_5_conc}*C00002 * C00327 * C00049) / (${Variables:E6_3_4_5_km}+${Variables:E6_3_4_5_conc}*C00002 * C00327 * C00049)</v>
      </c>
      <c r="L766" s="1" t="str">
        <f t="shared" si="56"/>
        <v>R765 : C00002 + C00327 + C00049 -&gt; C00020 + C00013 + C03406 | (${Variables:E6_3_4_5_kcat} * ${Variables:E6_3_4_5_conc}*C00002 * C00327 * C00049) / (${Variables:E6_3_4_5_km}+${Variables:E6_3_4_5_conc}*C00002 * C00327 * C00049)</v>
      </c>
    </row>
    <row r="767" spans="1:12" ht="75" x14ac:dyDescent="0.25">
      <c r="A767" s="18" t="str">
        <f t="shared" si="55"/>
        <v>R766</v>
      </c>
      <c r="B767" s="4" t="s">
        <v>3869</v>
      </c>
      <c r="C767" s="5" t="s">
        <v>3870</v>
      </c>
      <c r="D767" s="19" t="s">
        <v>3125</v>
      </c>
      <c r="E767" s="5" t="s">
        <v>30</v>
      </c>
      <c r="F767" s="23" t="s">
        <v>5460</v>
      </c>
      <c r="G767" s="40" t="s">
        <v>5900</v>
      </c>
      <c r="H767" s="19" t="s">
        <v>4612</v>
      </c>
      <c r="I767" s="19" t="s">
        <v>4613</v>
      </c>
      <c r="J767" s="1" t="str">
        <f t="shared" si="57"/>
        <v>R766 : C00002 + C00086 + C00288 -&gt; C00008 + C00009 + C01010</v>
      </c>
      <c r="K767" s="1" t="str">
        <f t="shared" si="54"/>
        <v>(${Variables:E6_3_4_6_kcat} * ${Variables:E6_3_4_6_conc}*C00002 * C00086 * C00288) / (${Variables:E6_3_4_6_km}+${Variables:E6_3_4_6_conc}*C00002 * C00086 * C00288)</v>
      </c>
      <c r="L767" s="1" t="str">
        <f t="shared" si="56"/>
        <v>R766 : C00002 + C00086 + C00288 -&gt; C00008 + C00009 + C01010 | (${Variables:E6_3_4_6_kcat} * ${Variables:E6_3_4_6_conc}*C00002 * C00086 * C00288) / (${Variables:E6_3_4_6_km}+${Variables:E6_3_4_6_conc}*C00002 * C00086 * C00288)</v>
      </c>
    </row>
    <row r="768" spans="1:12" s="18" customFormat="1" ht="75" x14ac:dyDescent="0.25">
      <c r="A768" s="18" t="str">
        <f t="shared" si="55"/>
        <v>R767</v>
      </c>
      <c r="B768" s="17" t="s">
        <v>3871</v>
      </c>
      <c r="C768" s="5" t="s">
        <v>3872</v>
      </c>
      <c r="D768" s="19" t="s">
        <v>3126</v>
      </c>
      <c r="E768" s="5" t="s">
        <v>122</v>
      </c>
      <c r="F768" s="23" t="s">
        <v>5461</v>
      </c>
      <c r="G768" s="40" t="s">
        <v>5545</v>
      </c>
      <c r="H768" s="19" t="s">
        <v>4496</v>
      </c>
      <c r="I768" s="19" t="s">
        <v>4497</v>
      </c>
      <c r="J768" s="1" t="str">
        <f t="shared" si="57"/>
        <v>R767 : C00064 + C00001 -&gt; C00025 + C00014</v>
      </c>
      <c r="K768" s="1" t="str">
        <f t="shared" si="54"/>
        <v>(${Variables:E6_3_5_2_kcat} * ${Variables:E6_3_5_2_conc}*C00064 * C00001) / (${Variables:E6_3_5_2_km}+${Variables:E6_3_5_2_conc}*C00064 * C00001)</v>
      </c>
      <c r="L768" s="1" t="str">
        <f t="shared" si="56"/>
        <v>R767 : C00064 + C00001 -&gt; C00025 + C00014 | (${Variables:E6_3_5_2_kcat} * ${Variables:E6_3_5_2_conc}*C00064 * C00001) / (${Variables:E6_3_5_2_km}+${Variables:E6_3_5_2_conc}*C00064 * C00001)</v>
      </c>
    </row>
    <row r="769" spans="1:12" s="18" customFormat="1" ht="75" x14ac:dyDescent="0.25">
      <c r="A769" s="18" t="str">
        <f t="shared" si="55"/>
        <v>R768</v>
      </c>
      <c r="B769" s="17" t="s">
        <v>3871</v>
      </c>
      <c r="C769" s="5" t="s">
        <v>3872</v>
      </c>
      <c r="D769" s="19" t="s">
        <v>3126</v>
      </c>
      <c r="E769" s="5" t="s">
        <v>122</v>
      </c>
      <c r="F769" s="23" t="s">
        <v>5461</v>
      </c>
      <c r="G769" s="40" t="s">
        <v>5901</v>
      </c>
      <c r="H769" s="19" t="s">
        <v>4928</v>
      </c>
      <c r="I769" s="19" t="s">
        <v>4926</v>
      </c>
      <c r="J769" s="1" t="str">
        <f t="shared" si="57"/>
        <v>R768 : C00002 + C00655 + C00014 -&gt; C00020 + C00013 + C00144</v>
      </c>
      <c r="K769" s="1" t="str">
        <f t="shared" si="54"/>
        <v>(${Variables:E6_3_5_2_kcat} * ${Variables:E6_3_5_2_conc}*C00002 * C00655 * C00014) / (${Variables:E6_3_5_2_km}+${Variables:E6_3_5_2_conc}*C00002 * C00655 * C00014)</v>
      </c>
      <c r="L769" s="1" t="str">
        <f t="shared" si="56"/>
        <v>R768 : C00002 + C00655 + C00014 -&gt; C00020 + C00013 + C00144 | (${Variables:E6_3_5_2_kcat} * ${Variables:E6_3_5_2_conc}*C00002 * C00655 * C00014) / (${Variables:E6_3_5_2_km}+${Variables:E6_3_5_2_conc}*C00002 * C00655 * C00014)</v>
      </c>
    </row>
    <row r="770" spans="1:12" ht="90" x14ac:dyDescent="0.25">
      <c r="A770" s="18" t="str">
        <f t="shared" si="55"/>
        <v>R769</v>
      </c>
      <c r="B770" s="4" t="s">
        <v>3871</v>
      </c>
      <c r="C770" s="5" t="s">
        <v>3872</v>
      </c>
      <c r="D770" s="19" t="s">
        <v>3126</v>
      </c>
      <c r="E770" s="5" t="s">
        <v>122</v>
      </c>
      <c r="F770" s="23" t="s">
        <v>5461</v>
      </c>
      <c r="G770" s="40" t="s">
        <v>5902</v>
      </c>
      <c r="H770" s="19" t="s">
        <v>4927</v>
      </c>
      <c r="I770" s="19" t="s">
        <v>4925</v>
      </c>
      <c r="J770" s="1" t="str">
        <f t="shared" si="57"/>
        <v>R769 : C00002 + C00655 + C00064 + C00001 -&gt; C00020 + C00013 + C00144 + C00025</v>
      </c>
      <c r="K770" s="1" t="str">
        <f t="shared" si="54"/>
        <v>(${Variables:E6_3_5_2_kcat} * ${Variables:E6_3_5_2_conc}*C00002 * C00655 * C00064 * C00001) / (${Variables:E6_3_5_2_km}+${Variables:E6_3_5_2_conc}*C00002 * C00655 * C00064 * C00001)</v>
      </c>
      <c r="L770" s="1" t="str">
        <f t="shared" si="56"/>
        <v>R769 : C00002 + C00655 + C00064 + C00001 -&gt; C00020 + C00013 + C00144 + C00025 | (${Variables:E6_3_5_2_kcat} * ${Variables:E6_3_5_2_conc}*C00002 * C00655 * C00064 * C00001) / (${Variables:E6_3_5_2_km}+${Variables:E6_3_5_2_conc}*C00002 * C00655 * C00064 * C00001)</v>
      </c>
    </row>
    <row r="771" spans="1:12" ht="90" x14ac:dyDescent="0.25">
      <c r="A771" s="18" t="str">
        <f t="shared" si="55"/>
        <v>R770</v>
      </c>
      <c r="B771" s="4" t="s">
        <v>3873</v>
      </c>
      <c r="C771" s="5" t="s">
        <v>3874</v>
      </c>
      <c r="D771" s="19" t="s">
        <v>3127</v>
      </c>
      <c r="E771" s="5" t="s">
        <v>217</v>
      </c>
      <c r="F771" s="23" t="s">
        <v>5462</v>
      </c>
      <c r="G771" s="40" t="s">
        <v>5903</v>
      </c>
      <c r="H771" s="19" t="s">
        <v>4614</v>
      </c>
      <c r="I771" s="19" t="s">
        <v>4615</v>
      </c>
      <c r="J771" s="1" t="str">
        <f t="shared" si="57"/>
        <v>R770 : C00002 + C04376 + C00064 + C00001 -&gt; C00008 + C00009 + C04640 + C00025</v>
      </c>
      <c r="K771" s="1" t="str">
        <f t="shared" si="54"/>
        <v>(${Variables:E6_3_5_3_kcat} * ${Variables:E6_3_5_3_conc}*C00002 * C04376 * C00064 * C00001) / (${Variables:E6_3_5_3_km}+${Variables:E6_3_5_3_conc}*C00002 * C04376 * C00064 * C00001)</v>
      </c>
      <c r="L771" s="1" t="str">
        <f t="shared" si="56"/>
        <v>R770 : C00002 + C04376 + C00064 + C00001 -&gt; C00008 + C00009 + C04640 + C00025 | (${Variables:E6_3_5_3_kcat} * ${Variables:E6_3_5_3_conc}*C00002 * C04376 * C00064 * C00001) / (${Variables:E6_3_5_3_km}+${Variables:E6_3_5_3_conc}*C00002 * C04376 * C00064 * C00001)</v>
      </c>
    </row>
    <row r="772" spans="1:12" s="18" customFormat="1" ht="75" x14ac:dyDescent="0.25">
      <c r="A772" s="18" t="str">
        <f t="shared" si="55"/>
        <v>R771</v>
      </c>
      <c r="B772" s="17" t="s">
        <v>3875</v>
      </c>
      <c r="C772" s="5" t="s">
        <v>3876</v>
      </c>
      <c r="D772" s="11" t="s">
        <v>3128</v>
      </c>
      <c r="E772" s="5" t="s">
        <v>95</v>
      </c>
      <c r="F772" s="23" t="s">
        <v>5463</v>
      </c>
      <c r="G772" s="40" t="s">
        <v>5545</v>
      </c>
      <c r="H772" s="19" t="s">
        <v>4496</v>
      </c>
      <c r="I772" s="19" t="s">
        <v>4497</v>
      </c>
      <c r="J772" s="1" t="str">
        <f t="shared" si="57"/>
        <v>R771 : C00064 + C00001 -&gt; C00025 + C00014</v>
      </c>
      <c r="K772" s="1" t="str">
        <f t="shared" ref="K772:K803" si="58">"(${Variables:"&amp;F772&amp;"_kcat} * ${Variables:"&amp;F772&amp;"_conc}*"&amp;G772&amp;") / (${Variables:"&amp;F772&amp;"_km}+${Variables:"&amp;F772&amp;"_conc}*"&amp;G772&amp;")"</f>
        <v>(${Variables:E6_3_5_5_kcat} * ${Variables:E6_3_5_5_conc}*C00064 * C00001) / (${Variables:E6_3_5_5_km}+${Variables:E6_3_5_5_conc}*C00064 * C00001)</v>
      </c>
      <c r="L772" s="1" t="str">
        <f t="shared" si="56"/>
        <v>R771 : C00064 + C00001 -&gt; C00025 + C00014 | (${Variables:E6_3_5_5_kcat} * ${Variables:E6_3_5_5_conc}*C00064 * C00001) / (${Variables:E6_3_5_5_km}+${Variables:E6_3_5_5_conc}*C00064 * C00001)</v>
      </c>
    </row>
    <row r="773" spans="1:12" s="18" customFormat="1" ht="90" x14ac:dyDescent="0.25">
      <c r="A773" s="18" t="str">
        <f t="shared" si="55"/>
        <v>R772</v>
      </c>
      <c r="B773" s="17" t="s">
        <v>3875</v>
      </c>
      <c r="C773" s="5" t="s">
        <v>3876</v>
      </c>
      <c r="D773" s="11" t="s">
        <v>3128</v>
      </c>
      <c r="E773" s="5" t="s">
        <v>95</v>
      </c>
      <c r="F773" s="23" t="s">
        <v>5463</v>
      </c>
      <c r="G773" s="40" t="s">
        <v>7352</v>
      </c>
      <c r="H773" s="19" t="s">
        <v>7353</v>
      </c>
      <c r="I773" s="19" t="s">
        <v>7354</v>
      </c>
      <c r="J773" s="1" t="str">
        <f t="shared" si="57"/>
        <v>R772 : C00002 + C00064 + C00288 + C00001 -&gt; C00008 + C00009 + C00025 + C00169</v>
      </c>
      <c r="K773" s="1" t="str">
        <f t="shared" si="58"/>
        <v>(${Variables:E6_3_5_5_kcat} * ${Variables:E6_3_5_5_conc}*C00002 * C00064 * C00288 * C00001) / (${Variables:E6_3_5_5_km}+${Variables:E6_3_5_5_conc}*C00002 * C00064 * C00288 * C00001)</v>
      </c>
      <c r="L773" s="1" t="str">
        <f t="shared" si="56"/>
        <v>R772 : C00002 + C00064 + C00288 + C00001 -&gt; C00008 + C00009 + C00025 + C00169 | (${Variables:E6_3_5_5_kcat} * ${Variables:E6_3_5_5_conc}*C00002 * C00064 * C00288 * C00001) / (${Variables:E6_3_5_5_km}+${Variables:E6_3_5_5_conc}*C00002 * C00064 * C00288 * C00001)</v>
      </c>
    </row>
    <row r="774" spans="1:12" s="18" customFormat="1" ht="75" x14ac:dyDescent="0.25">
      <c r="A774" s="18" t="str">
        <f t="shared" si="55"/>
        <v>R773</v>
      </c>
      <c r="B774" s="17" t="s">
        <v>3875</v>
      </c>
      <c r="C774" s="5" t="s">
        <v>3876</v>
      </c>
      <c r="D774" s="11" t="s">
        <v>3128</v>
      </c>
      <c r="E774" s="5" t="s">
        <v>95</v>
      </c>
      <c r="F774" s="23" t="s">
        <v>5463</v>
      </c>
      <c r="G774" s="40" t="s">
        <v>5707</v>
      </c>
      <c r="H774" s="19" t="s">
        <v>4831</v>
      </c>
      <c r="I774" s="19" t="s">
        <v>4828</v>
      </c>
      <c r="J774" s="1" t="str">
        <f t="shared" si="57"/>
        <v>R773 : C00002 + C01563 -&gt; C00008 + C00169</v>
      </c>
      <c r="K774" s="1" t="str">
        <f t="shared" si="58"/>
        <v>(${Variables:E6_3_5_5_kcat} * ${Variables:E6_3_5_5_conc}*C00002 * C01563) / (${Variables:E6_3_5_5_km}+${Variables:E6_3_5_5_conc}*C00002 * C01563)</v>
      </c>
      <c r="L774" s="1" t="str">
        <f t="shared" si="56"/>
        <v>R773 : C00002 + C01563 -&gt; C00008 + C00169 | (${Variables:E6_3_5_5_kcat} * ${Variables:E6_3_5_5_conc}*C00002 * C01563) / (${Variables:E6_3_5_5_km}+${Variables:E6_3_5_5_conc}*C00002 * C01563)</v>
      </c>
    </row>
    <row r="775" spans="1:12" s="18" customFormat="1" ht="75" x14ac:dyDescent="0.25">
      <c r="A775" s="18" t="str">
        <f t="shared" si="55"/>
        <v>R774</v>
      </c>
      <c r="B775" s="17" t="s">
        <v>3875</v>
      </c>
      <c r="C775" s="5" t="s">
        <v>3876</v>
      </c>
      <c r="D775" s="11" t="s">
        <v>3128</v>
      </c>
      <c r="E775" s="5" t="s">
        <v>95</v>
      </c>
      <c r="F775" s="23" t="s">
        <v>5463</v>
      </c>
      <c r="G775" s="40" t="s">
        <v>5904</v>
      </c>
      <c r="H775" s="19" t="s">
        <v>4931</v>
      </c>
      <c r="I775" s="19" t="s">
        <v>4930</v>
      </c>
      <c r="J775" s="1" t="str">
        <f t="shared" si="57"/>
        <v>R774 : C00002 + C00288 -&gt; C00008 + C20969</v>
      </c>
      <c r="K775" s="1" t="str">
        <f t="shared" si="58"/>
        <v>(${Variables:E6_3_5_5_kcat} * ${Variables:E6_3_5_5_conc}*C00002 * C00288) / (${Variables:E6_3_5_5_km}+${Variables:E6_3_5_5_conc}*C00002 * C00288)</v>
      </c>
      <c r="L775" s="1" t="str">
        <f t="shared" si="56"/>
        <v>R774 : C00002 + C00288 -&gt; C00008 + C20969 | (${Variables:E6_3_5_5_kcat} * ${Variables:E6_3_5_5_conc}*C00002 * C00288) / (${Variables:E6_3_5_5_km}+${Variables:E6_3_5_5_conc}*C00002 * C00288)</v>
      </c>
    </row>
    <row r="776" spans="1:12" ht="75" x14ac:dyDescent="0.25">
      <c r="A776" s="18" t="str">
        <f t="shared" si="55"/>
        <v>R775</v>
      </c>
      <c r="B776" s="4" t="s">
        <v>3875</v>
      </c>
      <c r="C776" s="5" t="s">
        <v>3876</v>
      </c>
      <c r="D776" s="11" t="s">
        <v>3128</v>
      </c>
      <c r="E776" s="5" t="s">
        <v>95</v>
      </c>
      <c r="F776" s="23" t="s">
        <v>5463</v>
      </c>
      <c r="G776" s="11" t="s">
        <v>5905</v>
      </c>
      <c r="H776" s="11" t="s">
        <v>4932</v>
      </c>
      <c r="I776" s="11" t="s">
        <v>4929</v>
      </c>
      <c r="J776" s="1" t="str">
        <f t="shared" si="57"/>
        <v>R775 : C00014 + C20969 -&gt; C01563 + C00009</v>
      </c>
      <c r="K776" s="1" t="str">
        <f t="shared" si="58"/>
        <v>(${Variables:E6_3_5_5_kcat} * ${Variables:E6_3_5_5_conc}*C00014 * C20969) / (${Variables:E6_3_5_5_km}+${Variables:E6_3_5_5_conc}*C00014 * C20969)</v>
      </c>
      <c r="L776" s="1" t="str">
        <f t="shared" si="56"/>
        <v>R775 : C00014 + C20969 -&gt; C01563 + C00009 | (${Variables:E6_3_5_5_kcat} * ${Variables:E6_3_5_5_conc}*C00014 * C20969) / (${Variables:E6_3_5_5_km}+${Variables:E6_3_5_5_conc}*C00014 * C20969)</v>
      </c>
    </row>
    <row r="777" spans="1:12" s="18" customFormat="1" ht="75" x14ac:dyDescent="0.25">
      <c r="A777" s="18" t="str">
        <f t="shared" si="55"/>
        <v>R776</v>
      </c>
      <c r="B777" s="17" t="s">
        <v>3877</v>
      </c>
      <c r="C777" s="5" t="s">
        <v>3878</v>
      </c>
      <c r="D777" s="11" t="s">
        <v>3128</v>
      </c>
      <c r="E777" s="5" t="s">
        <v>95</v>
      </c>
      <c r="F777" s="23" t="s">
        <v>5463</v>
      </c>
      <c r="G777" s="40" t="s">
        <v>5545</v>
      </c>
      <c r="H777" s="19" t="s">
        <v>4496</v>
      </c>
      <c r="I777" s="19" t="s">
        <v>4497</v>
      </c>
      <c r="J777" s="1" t="str">
        <f t="shared" si="57"/>
        <v>R776 : C00064 + C00001 -&gt; C00025 + C00014</v>
      </c>
      <c r="K777" s="1" t="str">
        <f t="shared" si="58"/>
        <v>(${Variables:E6_3_5_5_kcat} * ${Variables:E6_3_5_5_conc}*C00064 * C00001) / (${Variables:E6_3_5_5_km}+${Variables:E6_3_5_5_conc}*C00064 * C00001)</v>
      </c>
      <c r="L777" s="1" t="str">
        <f t="shared" si="56"/>
        <v>R776 : C00064 + C00001 -&gt; C00025 + C00014 | (${Variables:E6_3_5_5_kcat} * ${Variables:E6_3_5_5_conc}*C00064 * C00001) / (${Variables:E6_3_5_5_km}+${Variables:E6_3_5_5_conc}*C00064 * C00001)</v>
      </c>
    </row>
    <row r="778" spans="1:12" s="18" customFormat="1" ht="90" x14ac:dyDescent="0.25">
      <c r="A778" s="18" t="str">
        <f t="shared" si="55"/>
        <v>R777</v>
      </c>
      <c r="B778" s="17" t="s">
        <v>3877</v>
      </c>
      <c r="C778" s="5" t="s">
        <v>3878</v>
      </c>
      <c r="D778" s="11" t="s">
        <v>3128</v>
      </c>
      <c r="E778" s="5" t="s">
        <v>95</v>
      </c>
      <c r="F778" s="23" t="s">
        <v>5463</v>
      </c>
      <c r="G778" s="40" t="s">
        <v>7352</v>
      </c>
      <c r="H778" s="19" t="s">
        <v>7353</v>
      </c>
      <c r="I778" s="19" t="s">
        <v>7354</v>
      </c>
      <c r="J778" s="1" t="str">
        <f t="shared" si="57"/>
        <v>R777 : C00002 + C00064 + C00288 + C00001 -&gt; C00008 + C00009 + C00025 + C00169</v>
      </c>
      <c r="K778" s="1" t="str">
        <f t="shared" si="58"/>
        <v>(${Variables:E6_3_5_5_kcat} * ${Variables:E6_3_5_5_conc}*C00002 * C00064 * C00288 * C00001) / (${Variables:E6_3_5_5_km}+${Variables:E6_3_5_5_conc}*C00002 * C00064 * C00288 * C00001)</v>
      </c>
      <c r="L778" s="1" t="str">
        <f t="shared" si="56"/>
        <v>R777 : C00002 + C00064 + C00288 + C00001 -&gt; C00008 + C00009 + C00025 + C00169 | (${Variables:E6_3_5_5_kcat} * ${Variables:E6_3_5_5_conc}*C00002 * C00064 * C00288 * C00001) / (${Variables:E6_3_5_5_km}+${Variables:E6_3_5_5_conc}*C00002 * C00064 * C00288 * C00001)</v>
      </c>
    </row>
    <row r="779" spans="1:12" s="18" customFormat="1" ht="75" x14ac:dyDescent="0.25">
      <c r="A779" s="18" t="str">
        <f t="shared" si="55"/>
        <v>R778</v>
      </c>
      <c r="B779" s="17" t="s">
        <v>3877</v>
      </c>
      <c r="C779" s="5" t="s">
        <v>3878</v>
      </c>
      <c r="D779" s="11" t="s">
        <v>3128</v>
      </c>
      <c r="E779" s="5" t="s">
        <v>95</v>
      </c>
      <c r="F779" s="23" t="s">
        <v>5463</v>
      </c>
      <c r="G779" s="40" t="s">
        <v>5707</v>
      </c>
      <c r="H779" s="19" t="s">
        <v>4831</v>
      </c>
      <c r="I779" s="19" t="s">
        <v>4828</v>
      </c>
      <c r="J779" s="1" t="str">
        <f t="shared" si="57"/>
        <v>R778 : C00002 + C01563 -&gt; C00008 + C00169</v>
      </c>
      <c r="K779" s="1" t="str">
        <f t="shared" si="58"/>
        <v>(${Variables:E6_3_5_5_kcat} * ${Variables:E6_3_5_5_conc}*C00002 * C01563) / (${Variables:E6_3_5_5_km}+${Variables:E6_3_5_5_conc}*C00002 * C01563)</v>
      </c>
      <c r="L779" s="1" t="str">
        <f t="shared" si="56"/>
        <v>R778 : C00002 + C01563 -&gt; C00008 + C00169 | (${Variables:E6_3_5_5_kcat} * ${Variables:E6_3_5_5_conc}*C00002 * C01563) / (${Variables:E6_3_5_5_km}+${Variables:E6_3_5_5_conc}*C00002 * C01563)</v>
      </c>
    </row>
    <row r="780" spans="1:12" s="18" customFormat="1" ht="75" x14ac:dyDescent="0.25">
      <c r="A780" s="18" t="str">
        <f t="shared" si="55"/>
        <v>R779</v>
      </c>
      <c r="B780" s="17" t="s">
        <v>3877</v>
      </c>
      <c r="C780" s="5" t="s">
        <v>3878</v>
      </c>
      <c r="D780" s="11" t="s">
        <v>3128</v>
      </c>
      <c r="E780" s="5" t="s">
        <v>95</v>
      </c>
      <c r="F780" s="23" t="s">
        <v>5463</v>
      </c>
      <c r="G780" s="40" t="s">
        <v>5904</v>
      </c>
      <c r="H780" s="19" t="s">
        <v>4931</v>
      </c>
      <c r="I780" s="19" t="s">
        <v>4930</v>
      </c>
      <c r="J780" s="1" t="str">
        <f t="shared" si="57"/>
        <v>R779 : C00002 + C00288 -&gt; C00008 + C20969</v>
      </c>
      <c r="K780" s="1" t="str">
        <f t="shared" si="58"/>
        <v>(${Variables:E6_3_5_5_kcat} * ${Variables:E6_3_5_5_conc}*C00002 * C00288) / (${Variables:E6_3_5_5_km}+${Variables:E6_3_5_5_conc}*C00002 * C00288)</v>
      </c>
      <c r="L780" s="1" t="str">
        <f t="shared" si="56"/>
        <v>R779 : C00002 + C00288 -&gt; C00008 + C20969 | (${Variables:E6_3_5_5_kcat} * ${Variables:E6_3_5_5_conc}*C00002 * C00288) / (${Variables:E6_3_5_5_km}+${Variables:E6_3_5_5_conc}*C00002 * C00288)</v>
      </c>
    </row>
    <row r="781" spans="1:12" ht="75" x14ac:dyDescent="0.25">
      <c r="A781" s="18" t="str">
        <f t="shared" si="55"/>
        <v>R780</v>
      </c>
      <c r="B781" s="4" t="s">
        <v>3877</v>
      </c>
      <c r="C781" s="5" t="s">
        <v>3878</v>
      </c>
      <c r="D781" s="11" t="s">
        <v>3128</v>
      </c>
      <c r="E781" s="5" t="s">
        <v>95</v>
      </c>
      <c r="F781" s="23" t="s">
        <v>5463</v>
      </c>
      <c r="G781" s="11" t="s">
        <v>5905</v>
      </c>
      <c r="H781" s="11" t="s">
        <v>4932</v>
      </c>
      <c r="I781" s="11" t="s">
        <v>4929</v>
      </c>
      <c r="J781" s="1" t="str">
        <f t="shared" si="57"/>
        <v>R780 : C00014 + C20969 -&gt; C01563 + C00009</v>
      </c>
      <c r="K781" s="1" t="str">
        <f t="shared" si="58"/>
        <v>(${Variables:E6_3_5_5_kcat} * ${Variables:E6_3_5_5_conc}*C00014 * C20969) / (${Variables:E6_3_5_5_km}+${Variables:E6_3_5_5_conc}*C00014 * C20969)</v>
      </c>
      <c r="L781" s="1" t="str">
        <f t="shared" si="56"/>
        <v>R780 : C00014 + C20969 -&gt; C01563 + C00009 | (${Variables:E6_3_5_5_kcat} * ${Variables:E6_3_5_5_conc}*C00014 * C20969) / (${Variables:E6_3_5_5_km}+${Variables:E6_3_5_5_conc}*C00014 * C20969)</v>
      </c>
    </row>
    <row r="782" spans="1:12" ht="75" x14ac:dyDescent="0.25">
      <c r="A782" s="18" t="str">
        <f t="shared" si="55"/>
        <v>R781</v>
      </c>
      <c r="B782" s="4" t="s">
        <v>3881</v>
      </c>
      <c r="C782" s="5" t="s">
        <v>3882</v>
      </c>
      <c r="D782" s="11" t="s">
        <v>3129</v>
      </c>
      <c r="E782" s="5" t="s">
        <v>102</v>
      </c>
      <c r="F782" s="23" t="s">
        <v>5464</v>
      </c>
      <c r="G782" s="11" t="s">
        <v>5906</v>
      </c>
      <c r="H782" s="11" t="s">
        <v>4616</v>
      </c>
      <c r="I782" s="11" t="s">
        <v>4617</v>
      </c>
      <c r="J782" s="1" t="str">
        <f t="shared" si="57"/>
        <v>R781 : C00002 + C00024 + C00288 -&gt; C00008 + C00009 + C00083</v>
      </c>
      <c r="K782" s="1" t="str">
        <f t="shared" si="58"/>
        <v>(${Variables:E6_4_1_2_kcat} * ${Variables:E6_4_1_2_conc}*C00002 * C00024 * C00288) / (${Variables:E6_4_1_2_km}+${Variables:E6_4_1_2_conc}*C00002 * C00024 * C00288)</v>
      </c>
      <c r="L782" s="1" t="str">
        <f t="shared" si="56"/>
        <v>R781 : C00002 + C00024 + C00288 -&gt; C00008 + C00009 + C00083 | (${Variables:E6_4_1_2_kcat} * ${Variables:E6_4_1_2_conc}*C00002 * C00024 * C00288) / (${Variables:E6_4_1_2_km}+${Variables:E6_4_1_2_conc}*C00002 * C00024 * C00288)</v>
      </c>
    </row>
    <row r="783" spans="1:12" ht="75" x14ac:dyDescent="0.25">
      <c r="A783" s="18" t="str">
        <f t="shared" si="55"/>
        <v>R782</v>
      </c>
      <c r="B783" s="4" t="s">
        <v>3879</v>
      </c>
      <c r="C783" s="5" t="s">
        <v>3880</v>
      </c>
      <c r="D783" s="11" t="s">
        <v>3129</v>
      </c>
      <c r="E783" s="5" t="s">
        <v>102</v>
      </c>
      <c r="F783" s="23" t="s">
        <v>5464</v>
      </c>
      <c r="G783" s="11" t="s">
        <v>5906</v>
      </c>
      <c r="H783" s="11" t="s">
        <v>4616</v>
      </c>
      <c r="I783" s="11" t="s">
        <v>4617</v>
      </c>
      <c r="J783" s="1" t="str">
        <f t="shared" si="57"/>
        <v>R782 : C00002 + C00024 + C00288 -&gt; C00008 + C00009 + C00083</v>
      </c>
      <c r="K783" s="1" t="str">
        <f t="shared" si="58"/>
        <v>(${Variables:E6_4_1_2_kcat} * ${Variables:E6_4_1_2_conc}*C00002 * C00024 * C00288) / (${Variables:E6_4_1_2_km}+${Variables:E6_4_1_2_conc}*C00002 * C00024 * C00288)</v>
      </c>
      <c r="L783" s="1" t="str">
        <f t="shared" si="56"/>
        <v>R782 : C00002 + C00024 + C00288 -&gt; C00008 + C00009 + C00083 | (${Variables:E6_4_1_2_kcat} * ${Variables:E6_4_1_2_conc}*C00002 * C00024 * C00288) / (${Variables:E6_4_1_2_km}+${Variables:E6_4_1_2_conc}*C00002 * C00024 * C00288)</v>
      </c>
    </row>
    <row r="784" spans="1:12" ht="75" x14ac:dyDescent="0.25">
      <c r="A784" s="18" t="str">
        <f t="shared" si="55"/>
        <v>R783</v>
      </c>
      <c r="B784" s="4"/>
      <c r="C784" s="5" t="s">
        <v>3883</v>
      </c>
      <c r="D784" s="11" t="s">
        <v>3129</v>
      </c>
      <c r="E784" s="5" t="s">
        <v>102</v>
      </c>
      <c r="F784" s="23" t="s">
        <v>5464</v>
      </c>
      <c r="G784" s="11" t="s">
        <v>5906</v>
      </c>
      <c r="H784" s="11" t="s">
        <v>4616</v>
      </c>
      <c r="I784" s="11" t="s">
        <v>4617</v>
      </c>
      <c r="J784" s="1" t="str">
        <f t="shared" si="57"/>
        <v>R783 : C00002 + C00024 + C00288 -&gt; C00008 + C00009 + C00083</v>
      </c>
      <c r="K784" s="1" t="str">
        <f t="shared" si="58"/>
        <v>(${Variables:E6_4_1_2_kcat} * ${Variables:E6_4_1_2_conc}*C00002 * C00024 * C00288) / (${Variables:E6_4_1_2_km}+${Variables:E6_4_1_2_conc}*C00002 * C00024 * C00288)</v>
      </c>
      <c r="L784" s="1" t="str">
        <f t="shared" si="56"/>
        <v>R783 : C00002 + C00024 + C00288 -&gt; C00008 + C00009 + C00083 | (${Variables:E6_4_1_2_kcat} * ${Variables:E6_4_1_2_conc}*C00002 * C00024 * C00288) / (${Variables:E6_4_1_2_km}+${Variables:E6_4_1_2_conc}*C00002 * C00024 * C00288)</v>
      </c>
    </row>
    <row r="785" spans="1:12" ht="75" x14ac:dyDescent="0.25">
      <c r="A785" s="18" t="str">
        <f t="shared" si="55"/>
        <v>R784</v>
      </c>
      <c r="B785" s="4"/>
      <c r="C785" s="5" t="s">
        <v>3884</v>
      </c>
      <c r="D785" s="11" t="s">
        <v>3129</v>
      </c>
      <c r="E785" s="5" t="s">
        <v>102</v>
      </c>
      <c r="F785" s="23" t="s">
        <v>5464</v>
      </c>
      <c r="G785" s="11" t="s">
        <v>5906</v>
      </c>
      <c r="H785" s="11" t="s">
        <v>4616</v>
      </c>
      <c r="I785" s="11" t="s">
        <v>4617</v>
      </c>
      <c r="J785" s="1" t="str">
        <f t="shared" si="57"/>
        <v>R784 : C00002 + C00024 + C00288 -&gt; C00008 + C00009 + C00083</v>
      </c>
      <c r="K785" s="1" t="str">
        <f t="shared" si="58"/>
        <v>(${Variables:E6_4_1_2_kcat} * ${Variables:E6_4_1_2_conc}*C00002 * C00024 * C00288) / (${Variables:E6_4_1_2_km}+${Variables:E6_4_1_2_conc}*C00002 * C00024 * C00288)</v>
      </c>
      <c r="L785" s="1" t="str">
        <f t="shared" si="56"/>
        <v>R784 : C00002 + C00024 + C00288 -&gt; C00008 + C00009 + C00083 | (${Variables:E6_4_1_2_kcat} * ${Variables:E6_4_1_2_conc}*C00002 * C00024 * C00288) / (${Variables:E6_4_1_2_km}+${Variables:E6_4_1_2_conc}*C00002 * C00024 * C00288)</v>
      </c>
    </row>
    <row r="786" spans="1:12" ht="75" x14ac:dyDescent="0.25">
      <c r="A786" s="18" t="str">
        <f t="shared" si="55"/>
        <v>R785</v>
      </c>
      <c r="B786" s="4"/>
      <c r="C786" s="5" t="s">
        <v>3885</v>
      </c>
      <c r="D786" s="11" t="s">
        <v>3130</v>
      </c>
      <c r="E786" s="10" t="s">
        <v>137</v>
      </c>
      <c r="F786" s="23" t="s">
        <v>5465</v>
      </c>
      <c r="G786" s="11" t="s">
        <v>7249</v>
      </c>
      <c r="H786" s="11" t="s">
        <v>7250</v>
      </c>
      <c r="I786" s="11" t="s">
        <v>7260</v>
      </c>
      <c r="J786" s="1" t="str">
        <f t="shared" si="57"/>
        <v>R785 : C00002 + C00039 + C02128 -&gt; C00020 + C00013 + C00039</v>
      </c>
      <c r="K786" s="1" t="str">
        <f t="shared" si="58"/>
        <v>(${Variables:E6_5_1_1_kcat} * ${Variables:E6_5_1_1_conc}*C00002 * C00039 * C02128) / (${Variables:E6_5_1_1_km}+${Variables:E6_5_1_1_conc}*C00002 * C00039 * C02128)</v>
      </c>
      <c r="L786" s="1" t="str">
        <f t="shared" si="56"/>
        <v>R785 : C00002 + C00039 + C02128 -&gt; C00020 + C00013 + C00039 | (${Variables:E6_5_1_1_kcat} * ${Variables:E6_5_1_1_conc}*C00002 * C00039 * C02128) / (${Variables:E6_5_1_1_km}+${Variables:E6_5_1_1_conc}*C00002 * C00039 * C02128)</v>
      </c>
    </row>
    <row r="787" spans="1:12" ht="75" customHeight="1" x14ac:dyDescent="0.25">
      <c r="A787" s="18" t="str">
        <f t="shared" si="55"/>
        <v>R786</v>
      </c>
      <c r="B787" s="4" t="s">
        <v>3887</v>
      </c>
      <c r="C787" s="5" t="s">
        <v>3886</v>
      </c>
      <c r="D787" s="11" t="s">
        <v>3130</v>
      </c>
      <c r="E787" s="10" t="s">
        <v>137</v>
      </c>
      <c r="F787" s="23" t="s">
        <v>5465</v>
      </c>
      <c r="G787" s="11" t="s">
        <v>7249</v>
      </c>
      <c r="H787" s="11" t="s">
        <v>7250</v>
      </c>
      <c r="I787" s="11" t="s">
        <v>7260</v>
      </c>
      <c r="J787" s="1" t="str">
        <f t="shared" si="57"/>
        <v>R786 : C00002 + C00039 + C02128 -&gt; C00020 + C00013 + C00039</v>
      </c>
      <c r="K787" s="1" t="str">
        <f t="shared" si="58"/>
        <v>(${Variables:E6_5_1_1_kcat} * ${Variables:E6_5_1_1_conc}*C00002 * C00039 * C02128) / (${Variables:E6_5_1_1_km}+${Variables:E6_5_1_1_conc}*C00002 * C00039 * C02128)</v>
      </c>
      <c r="L787" s="1" t="str">
        <f t="shared" si="56"/>
        <v>R786 : C00002 + C00039 + C02128 -&gt; C00020 + C00013 + C00039 | (${Variables:E6_5_1_1_kcat} * ${Variables:E6_5_1_1_conc}*C00002 * C00039 * C02128) / (${Variables:E6_5_1_1_km}+${Variables:E6_5_1_1_conc}*C00002 * C00039 * C02128)</v>
      </c>
    </row>
    <row r="788" spans="1:12" ht="75" customHeight="1" x14ac:dyDescent="0.25">
      <c r="A788" s="18" t="str">
        <f t="shared" si="55"/>
        <v>R787</v>
      </c>
      <c r="B788" s="4" t="s">
        <v>3887</v>
      </c>
      <c r="C788" s="5" t="s">
        <v>3888</v>
      </c>
      <c r="D788" s="11" t="s">
        <v>3130</v>
      </c>
      <c r="E788" s="10" t="s">
        <v>137</v>
      </c>
      <c r="F788" s="23" t="s">
        <v>5465</v>
      </c>
      <c r="G788" s="11" t="s">
        <v>7249</v>
      </c>
      <c r="H788" s="11" t="s">
        <v>7250</v>
      </c>
      <c r="I788" s="11" t="s">
        <v>7260</v>
      </c>
      <c r="J788" s="1" t="str">
        <f t="shared" si="57"/>
        <v>R787 : C00002 + C00039 + C02128 -&gt; C00020 + C00013 + C00039</v>
      </c>
      <c r="K788" s="1" t="str">
        <f t="shared" si="58"/>
        <v>(${Variables:E6_5_1_1_kcat} * ${Variables:E6_5_1_1_conc}*C00002 * C00039 * C02128) / (${Variables:E6_5_1_1_km}+${Variables:E6_5_1_1_conc}*C00002 * C00039 * C02128)</v>
      </c>
      <c r="L788" s="1" t="str">
        <f t="shared" si="56"/>
        <v>R787 : C00002 + C00039 + C02128 -&gt; C00020 + C00013 + C00039 | (${Variables:E6_5_1_1_kcat} * ${Variables:E6_5_1_1_conc}*C00002 * C00039 * C02128) / (${Variables:E6_5_1_1_km}+${Variables:E6_5_1_1_conc}*C00002 * C00039 * C02128)</v>
      </c>
    </row>
    <row r="789" spans="1:12" ht="75" x14ac:dyDescent="0.25">
      <c r="A789" s="18" t="str">
        <f t="shared" si="55"/>
        <v>R788</v>
      </c>
      <c r="B789" s="4" t="s">
        <v>3889</v>
      </c>
      <c r="C789" s="5" t="s">
        <v>3890</v>
      </c>
      <c r="D789" s="11" t="s">
        <v>3131</v>
      </c>
      <c r="E789" s="10" t="s">
        <v>152</v>
      </c>
      <c r="F789" s="23" t="s">
        <v>5466</v>
      </c>
      <c r="G789" s="11" t="s">
        <v>7251</v>
      </c>
      <c r="H789" s="11" t="s">
        <v>7252</v>
      </c>
      <c r="I789" s="11" t="s">
        <v>7261</v>
      </c>
      <c r="J789" s="1" t="str">
        <f t="shared" si="57"/>
        <v>R788 : C00003 + C00039 + C02128 -&gt; C00020 + C00455 + C00039</v>
      </c>
      <c r="K789" s="1" t="str">
        <f t="shared" si="58"/>
        <v>(${Variables:E6_5_1_2_kcat} * ${Variables:E6_5_1_2_conc}*C00003 * C00039 * C02128) / (${Variables:E6_5_1_2_km}+${Variables:E6_5_1_2_conc}*C00003 * C00039 * C02128)</v>
      </c>
      <c r="L789" s="1" t="str">
        <f t="shared" si="56"/>
        <v>R788 : C00003 + C00039 + C02128 -&gt; C00020 + C00455 + C00039 | (${Variables:E6_5_1_2_kcat} * ${Variables:E6_5_1_2_conc}*C00003 * C00039 * C02128) / (${Variables:E6_5_1_2_km}+${Variables:E6_5_1_2_conc}*C00003 * C00039 * C02128)</v>
      </c>
    </row>
    <row r="790" spans="1:12" ht="75" customHeight="1" x14ac:dyDescent="0.25">
      <c r="A790" s="18" t="str">
        <f t="shared" si="55"/>
        <v>R789</v>
      </c>
      <c r="B790" s="4" t="s">
        <v>3891</v>
      </c>
      <c r="C790" s="5" t="s">
        <v>3892</v>
      </c>
      <c r="D790" s="11" t="s">
        <v>3131</v>
      </c>
      <c r="E790" s="10" t="s">
        <v>152</v>
      </c>
      <c r="F790" s="23" t="s">
        <v>5466</v>
      </c>
      <c r="G790" s="11" t="s">
        <v>7251</v>
      </c>
      <c r="H790" s="11" t="s">
        <v>7252</v>
      </c>
      <c r="I790" s="11" t="s">
        <v>7261</v>
      </c>
      <c r="J790" s="1" t="str">
        <f t="shared" si="57"/>
        <v>R789 : C00003 + C00039 + C02128 -&gt; C00020 + C00455 + C00039</v>
      </c>
      <c r="K790" s="1" t="str">
        <f t="shared" si="58"/>
        <v>(${Variables:E6_5_1_2_kcat} * ${Variables:E6_5_1_2_conc}*C00003 * C00039 * C02128) / (${Variables:E6_5_1_2_km}+${Variables:E6_5_1_2_conc}*C00003 * C00039 * C02128)</v>
      </c>
      <c r="L790" s="1" t="str">
        <f t="shared" si="56"/>
        <v>R789 : C00003 + C00039 + C02128 -&gt; C00020 + C00455 + C00039 | (${Variables:E6_5_1_2_kcat} * ${Variables:E6_5_1_2_conc}*C00003 * C00039 * C02128) / (${Variables:E6_5_1_2_km}+${Variables:E6_5_1_2_conc}*C00003 * C00039 * C02128)</v>
      </c>
    </row>
    <row r="791" spans="1:12" ht="75" x14ac:dyDescent="0.25">
      <c r="A791" s="18" t="str">
        <f t="shared" si="55"/>
        <v>R790</v>
      </c>
      <c r="B791" s="4" t="s">
        <v>3898</v>
      </c>
      <c r="C791" s="5" t="s">
        <v>3899</v>
      </c>
      <c r="D791" s="19" t="s">
        <v>3133</v>
      </c>
      <c r="E791" s="10" t="s">
        <v>189</v>
      </c>
      <c r="F791" s="23" t="s">
        <v>5467</v>
      </c>
      <c r="G791" s="40" t="s">
        <v>7364</v>
      </c>
      <c r="H791" s="19" t="s">
        <v>7365</v>
      </c>
      <c r="I791" s="19" t="s">
        <v>7368</v>
      </c>
      <c r="J791" s="1" t="str">
        <f t="shared" si="57"/>
        <v>R790 : C00399 + C00004 + C00080 -&gt; C00390 + C00003 + C00080</v>
      </c>
      <c r="K791" s="1" t="str">
        <f t="shared" si="58"/>
        <v>(${Variables:E7_1_1_2_kcat} * ${Variables:E7_1_1_2_conc}*C00399 * C00004 * C00080) / (${Variables:E7_1_1_2_km}+${Variables:E7_1_1_2_conc}*C00399 * C00004 * C00080)</v>
      </c>
      <c r="L791" s="1" t="str">
        <f t="shared" si="56"/>
        <v>R790 : C00399 + C00004 + C00080 -&gt; C00390 + C00003 + C00080 | (${Variables:E7_1_1_2_kcat} * ${Variables:E7_1_1_2_conc}*C00399 * C00004 * C00080) / (${Variables:E7_1_1_2_km}+${Variables:E7_1_1_2_conc}*C00399 * C00004 * C00080)</v>
      </c>
    </row>
    <row r="792" spans="1:12" ht="75" customHeight="1" x14ac:dyDescent="0.25">
      <c r="A792" s="18" t="str">
        <f t="shared" si="55"/>
        <v>R791</v>
      </c>
      <c r="B792" s="4" t="s">
        <v>3902</v>
      </c>
      <c r="C792" s="5" t="s">
        <v>3903</v>
      </c>
      <c r="D792" s="11" t="s">
        <v>3136</v>
      </c>
      <c r="E792" s="10" t="s">
        <v>25</v>
      </c>
      <c r="F792" s="23" t="s">
        <v>5468</v>
      </c>
      <c r="G792" s="11" t="s">
        <v>7355</v>
      </c>
      <c r="H792" s="11" t="s">
        <v>7366</v>
      </c>
      <c r="I792" s="11" t="s">
        <v>7367</v>
      </c>
      <c r="J792" s="1" t="str">
        <f t="shared" si="57"/>
        <v>R791 : C00007 + C00126 + C00080 -&gt; C00125 + C00001</v>
      </c>
      <c r="K792" s="1" t="str">
        <f t="shared" si="58"/>
        <v>(${Variables:E7_1_1_9_kcat} * ${Variables:E7_1_1_9_conc}*C00007 * C00126 * C00080) / (${Variables:E7_1_1_9_km}+${Variables:E7_1_1_9_conc}*C00007 * C00126 * C00080)</v>
      </c>
      <c r="L792" s="1" t="str">
        <f t="shared" si="56"/>
        <v>R791 : C00007 + C00126 + C00080 -&gt; C00125 + C00001 | (${Variables:E7_1_1_9_kcat} * ${Variables:E7_1_1_9_conc}*C00007 * C00126 * C00080) / (${Variables:E7_1_1_9_km}+${Variables:E7_1_1_9_conc}*C00007 * C00126 * C00080)</v>
      </c>
    </row>
    <row r="793" spans="1:12" ht="75" customHeight="1" x14ac:dyDescent="0.25">
      <c r="A793" s="18" t="str">
        <f t="shared" si="55"/>
        <v>R792</v>
      </c>
      <c r="B793" s="4" t="s">
        <v>3904</v>
      </c>
      <c r="C793" s="5" t="s">
        <v>3905</v>
      </c>
      <c r="D793" s="11" t="s">
        <v>3136</v>
      </c>
      <c r="E793" s="10" t="s">
        <v>25</v>
      </c>
      <c r="F793" s="23" t="s">
        <v>5468</v>
      </c>
      <c r="G793" s="11" t="s">
        <v>7355</v>
      </c>
      <c r="H793" s="11" t="s">
        <v>7366</v>
      </c>
      <c r="I793" s="11" t="s">
        <v>7367</v>
      </c>
      <c r="J793" s="1" t="str">
        <f t="shared" si="57"/>
        <v>R792 : C00007 + C00126 + C00080 -&gt; C00125 + C00001</v>
      </c>
      <c r="K793" s="1" t="str">
        <f t="shared" si="58"/>
        <v>(${Variables:E7_1_1_9_kcat} * ${Variables:E7_1_1_9_conc}*C00007 * C00126 * C00080) / (${Variables:E7_1_1_9_km}+${Variables:E7_1_1_9_conc}*C00007 * C00126 * C00080)</v>
      </c>
      <c r="L793" s="1" t="str">
        <f t="shared" si="56"/>
        <v>R792 : C00007 + C00126 + C00080 -&gt; C00125 + C00001 | (${Variables:E7_1_1_9_kcat} * ${Variables:E7_1_1_9_conc}*C00007 * C00126 * C00080) / (${Variables:E7_1_1_9_km}+${Variables:E7_1_1_9_conc}*C00007 * C00126 * C00080)</v>
      </c>
    </row>
    <row r="794" spans="1:12" ht="75" customHeight="1" x14ac:dyDescent="0.25">
      <c r="A794" s="18" t="str">
        <f t="shared" si="55"/>
        <v>R793</v>
      </c>
      <c r="B794" s="4" t="s">
        <v>3906</v>
      </c>
      <c r="C794" s="5" t="s">
        <v>3907</v>
      </c>
      <c r="D794" s="11" t="s">
        <v>3136</v>
      </c>
      <c r="E794" s="10" t="s">
        <v>25</v>
      </c>
      <c r="F794" s="23" t="s">
        <v>5468</v>
      </c>
      <c r="G794" s="11" t="s">
        <v>7355</v>
      </c>
      <c r="H794" s="11" t="s">
        <v>7366</v>
      </c>
      <c r="I794" s="11" t="s">
        <v>7367</v>
      </c>
      <c r="J794" s="1" t="str">
        <f t="shared" si="57"/>
        <v>R793 : C00007 + C00126 + C00080 -&gt; C00125 + C00001</v>
      </c>
      <c r="K794" s="1" t="str">
        <f t="shared" si="58"/>
        <v>(${Variables:E7_1_1_9_kcat} * ${Variables:E7_1_1_9_conc}*C00007 * C00126 * C00080) / (${Variables:E7_1_1_9_km}+${Variables:E7_1_1_9_conc}*C00007 * C00126 * C00080)</v>
      </c>
      <c r="L794" s="1" t="str">
        <f t="shared" si="56"/>
        <v>R793 : C00007 + C00126 + C00080 -&gt; C00125 + C00001 | (${Variables:E7_1_1_9_kcat} * ${Variables:E7_1_1_9_conc}*C00007 * C00126 * C00080) / (${Variables:E7_1_1_9_km}+${Variables:E7_1_1_9_conc}*C00007 * C00126 * C00080)</v>
      </c>
    </row>
    <row r="795" spans="1:12" ht="75" customHeight="1" x14ac:dyDescent="0.25">
      <c r="A795" s="18" t="str">
        <f t="shared" si="55"/>
        <v>R794</v>
      </c>
      <c r="B795" s="4" t="s">
        <v>3908</v>
      </c>
      <c r="C795" s="5" t="s">
        <v>3909</v>
      </c>
      <c r="D795" s="11" t="s">
        <v>3136</v>
      </c>
      <c r="E795" s="10" t="s">
        <v>25</v>
      </c>
      <c r="F795" s="23" t="s">
        <v>5468</v>
      </c>
      <c r="G795" s="11" t="s">
        <v>7355</v>
      </c>
      <c r="H795" s="11" t="s">
        <v>7366</v>
      </c>
      <c r="I795" s="11" t="s">
        <v>7367</v>
      </c>
      <c r="J795" s="1" t="str">
        <f t="shared" si="57"/>
        <v>R794 : C00007 + C00126 + C00080 -&gt; C00125 + C00001</v>
      </c>
      <c r="K795" s="1" t="str">
        <f t="shared" si="58"/>
        <v>(${Variables:E7_1_1_9_kcat} * ${Variables:E7_1_1_9_conc}*C00007 * C00126 * C00080) / (${Variables:E7_1_1_9_km}+${Variables:E7_1_1_9_conc}*C00007 * C00126 * C00080)</v>
      </c>
      <c r="L795" s="1" t="str">
        <f t="shared" si="56"/>
        <v>R794 : C00007 + C00126 + C00080 -&gt; C00125 + C00001 | (${Variables:E7_1_1_9_kcat} * ${Variables:E7_1_1_9_conc}*C00007 * C00126 * C00080) / (${Variables:E7_1_1_9_km}+${Variables:E7_1_1_9_conc}*C00007 * C00126 * C00080)</v>
      </c>
    </row>
    <row r="796" spans="1:12" ht="75" customHeight="1" x14ac:dyDescent="0.25">
      <c r="A796" s="18" t="str">
        <f t="shared" si="55"/>
        <v>R795</v>
      </c>
      <c r="B796" s="4" t="s">
        <v>3910</v>
      </c>
      <c r="C796" s="5" t="s">
        <v>3911</v>
      </c>
      <c r="D796" s="11" t="s">
        <v>3136</v>
      </c>
      <c r="E796" s="10" t="s">
        <v>25</v>
      </c>
      <c r="F796" s="23" t="s">
        <v>5468</v>
      </c>
      <c r="G796" s="11" t="s">
        <v>7355</v>
      </c>
      <c r="H796" s="11" t="s">
        <v>7366</v>
      </c>
      <c r="I796" s="11" t="s">
        <v>7367</v>
      </c>
      <c r="J796" s="1" t="str">
        <f t="shared" si="57"/>
        <v>R795 : C00007 + C00126 + C00080 -&gt; C00125 + C00001</v>
      </c>
      <c r="K796" s="1" t="str">
        <f t="shared" si="58"/>
        <v>(${Variables:E7_1_1_9_kcat} * ${Variables:E7_1_1_9_conc}*C00007 * C00126 * C00080) / (${Variables:E7_1_1_9_km}+${Variables:E7_1_1_9_conc}*C00007 * C00126 * C00080)</v>
      </c>
      <c r="L796" s="1" t="str">
        <f t="shared" si="56"/>
        <v>R795 : C00007 + C00126 + C00080 -&gt; C00125 + C00001 | (${Variables:E7_1_1_9_kcat} * ${Variables:E7_1_1_9_conc}*C00007 * C00126 * C00080) / (${Variables:E7_1_1_9_km}+${Variables:E7_1_1_9_conc}*C00007 * C00126 * C00080)</v>
      </c>
    </row>
    <row r="797" spans="1:12" ht="75" customHeight="1" x14ac:dyDescent="0.25">
      <c r="A797" s="18" t="str">
        <f t="shared" si="55"/>
        <v>R796</v>
      </c>
      <c r="B797" s="4" t="s">
        <v>3906</v>
      </c>
      <c r="C797" s="5" t="s">
        <v>3912</v>
      </c>
      <c r="D797" s="11" t="s">
        <v>3136</v>
      </c>
      <c r="E797" s="10" t="s">
        <v>25</v>
      </c>
      <c r="F797" s="23" t="s">
        <v>5468</v>
      </c>
      <c r="G797" s="11" t="s">
        <v>7355</v>
      </c>
      <c r="H797" s="11" t="s">
        <v>7366</v>
      </c>
      <c r="I797" s="11" t="s">
        <v>7367</v>
      </c>
      <c r="J797" s="1" t="str">
        <f t="shared" si="57"/>
        <v>R796 : C00007 + C00126 + C00080 -&gt; C00125 + C00001</v>
      </c>
      <c r="K797" s="1" t="str">
        <f t="shared" si="58"/>
        <v>(${Variables:E7_1_1_9_kcat} * ${Variables:E7_1_1_9_conc}*C00007 * C00126 * C00080) / (${Variables:E7_1_1_9_km}+${Variables:E7_1_1_9_conc}*C00007 * C00126 * C00080)</v>
      </c>
      <c r="L797" s="1" t="str">
        <f t="shared" si="56"/>
        <v>R796 : C00007 + C00126 + C00080 -&gt; C00125 + C00001 | (${Variables:E7_1_1_9_kcat} * ${Variables:E7_1_1_9_conc}*C00007 * C00126 * C00080) / (${Variables:E7_1_1_9_km}+${Variables:E7_1_1_9_conc}*C00007 * C00126 * C00080)</v>
      </c>
    </row>
    <row r="798" spans="1:12" ht="75" customHeight="1" x14ac:dyDescent="0.25">
      <c r="A798" s="18" t="str">
        <f t="shared" si="55"/>
        <v>R797</v>
      </c>
      <c r="B798" s="4" t="s">
        <v>3908</v>
      </c>
      <c r="C798" s="5" t="s">
        <v>3913</v>
      </c>
      <c r="D798" s="11" t="s">
        <v>3136</v>
      </c>
      <c r="E798" s="10" t="s">
        <v>25</v>
      </c>
      <c r="F798" s="23" t="s">
        <v>5468</v>
      </c>
      <c r="G798" s="11" t="s">
        <v>7355</v>
      </c>
      <c r="H798" s="11" t="s">
        <v>7366</v>
      </c>
      <c r="I798" s="11" t="s">
        <v>7367</v>
      </c>
      <c r="J798" s="1" t="str">
        <f t="shared" si="57"/>
        <v>R797 : C00007 + C00126 + C00080 -&gt; C00125 + C00001</v>
      </c>
      <c r="K798" s="1" t="str">
        <f t="shared" si="58"/>
        <v>(${Variables:E7_1_1_9_kcat} * ${Variables:E7_1_1_9_conc}*C00007 * C00126 * C00080) / (${Variables:E7_1_1_9_km}+${Variables:E7_1_1_9_conc}*C00007 * C00126 * C00080)</v>
      </c>
      <c r="L798" s="1" t="str">
        <f t="shared" si="56"/>
        <v>R797 : C00007 + C00126 + C00080 -&gt; C00125 + C00001 | (${Variables:E7_1_1_9_kcat} * ${Variables:E7_1_1_9_conc}*C00007 * C00126 * C00080) / (${Variables:E7_1_1_9_km}+${Variables:E7_1_1_9_conc}*C00007 * C00126 * C00080)</v>
      </c>
    </row>
    <row r="799" spans="1:12" ht="75" customHeight="1" x14ac:dyDescent="0.25">
      <c r="A799" s="18" t="str">
        <f t="shared" si="55"/>
        <v>R798</v>
      </c>
      <c r="B799" s="4" t="s">
        <v>3910</v>
      </c>
      <c r="C799" s="5" t="s">
        <v>3914</v>
      </c>
      <c r="D799" s="11" t="s">
        <v>3136</v>
      </c>
      <c r="E799" s="10" t="s">
        <v>25</v>
      </c>
      <c r="F799" s="23" t="s">
        <v>5468</v>
      </c>
      <c r="G799" s="11" t="s">
        <v>7355</v>
      </c>
      <c r="H799" s="11" t="s">
        <v>7366</v>
      </c>
      <c r="I799" s="11" t="s">
        <v>7367</v>
      </c>
      <c r="J799" s="1" t="str">
        <f t="shared" si="57"/>
        <v>R798 : C00007 + C00126 + C00080 -&gt; C00125 + C00001</v>
      </c>
      <c r="K799" s="1" t="str">
        <f t="shared" si="58"/>
        <v>(${Variables:E7_1_1_9_kcat} * ${Variables:E7_1_1_9_conc}*C00007 * C00126 * C00080) / (${Variables:E7_1_1_9_km}+${Variables:E7_1_1_9_conc}*C00007 * C00126 * C00080)</v>
      </c>
      <c r="L799" s="1" t="str">
        <f t="shared" si="56"/>
        <v>R798 : C00007 + C00126 + C00080 -&gt; C00125 + C00001 | (${Variables:E7_1_1_9_kcat} * ${Variables:E7_1_1_9_conc}*C00007 * C00126 * C00080) / (${Variables:E7_1_1_9_km}+${Variables:E7_1_1_9_conc}*C00007 * C00126 * C00080)</v>
      </c>
    </row>
    <row r="800" spans="1:12" ht="75" customHeight="1" x14ac:dyDescent="0.25">
      <c r="A800" s="18" t="str">
        <f t="shared" si="55"/>
        <v>R799</v>
      </c>
      <c r="B800" s="4" t="s">
        <v>3902</v>
      </c>
      <c r="C800" s="5" t="s">
        <v>3914</v>
      </c>
      <c r="D800" s="11" t="s">
        <v>3136</v>
      </c>
      <c r="E800" s="10" t="s">
        <v>25</v>
      </c>
      <c r="F800" s="23" t="s">
        <v>5468</v>
      </c>
      <c r="G800" s="11" t="s">
        <v>7355</v>
      </c>
      <c r="H800" s="11" t="s">
        <v>7366</v>
      </c>
      <c r="I800" s="11" t="s">
        <v>7367</v>
      </c>
      <c r="J800" s="1" t="str">
        <f t="shared" si="57"/>
        <v>R799 : C00007 + C00126 + C00080 -&gt; C00125 + C00001</v>
      </c>
      <c r="K800" s="1" t="str">
        <f t="shared" si="58"/>
        <v>(${Variables:E7_1_1_9_kcat} * ${Variables:E7_1_1_9_conc}*C00007 * C00126 * C00080) / (${Variables:E7_1_1_9_km}+${Variables:E7_1_1_9_conc}*C00007 * C00126 * C00080)</v>
      </c>
      <c r="L800" s="1" t="str">
        <f t="shared" si="56"/>
        <v>R799 : C00007 + C00126 + C00080 -&gt; C00125 + C00001 | (${Variables:E7_1_1_9_kcat} * ${Variables:E7_1_1_9_conc}*C00007 * C00126 * C00080) / (${Variables:E7_1_1_9_km}+${Variables:E7_1_1_9_conc}*C00007 * C00126 * C00080)</v>
      </c>
    </row>
    <row r="801" spans="1:12" ht="75" customHeight="1" x14ac:dyDescent="0.25">
      <c r="A801" s="18" t="str">
        <f t="shared" si="55"/>
        <v>R800</v>
      </c>
      <c r="B801" s="4" t="s">
        <v>3904</v>
      </c>
      <c r="C801" s="5" t="s">
        <v>3915</v>
      </c>
      <c r="D801" s="11" t="s">
        <v>3136</v>
      </c>
      <c r="E801" s="10" t="s">
        <v>25</v>
      </c>
      <c r="F801" s="23" t="s">
        <v>5468</v>
      </c>
      <c r="G801" s="11" t="s">
        <v>7355</v>
      </c>
      <c r="H801" s="11" t="s">
        <v>7366</v>
      </c>
      <c r="I801" s="11" t="s">
        <v>7367</v>
      </c>
      <c r="J801" s="1" t="str">
        <f t="shared" si="57"/>
        <v>R800 : C00007 + C00126 + C00080 -&gt; C00125 + C00001</v>
      </c>
      <c r="K801" s="1" t="str">
        <f t="shared" si="58"/>
        <v>(${Variables:E7_1_1_9_kcat} * ${Variables:E7_1_1_9_conc}*C00007 * C00126 * C00080) / (${Variables:E7_1_1_9_km}+${Variables:E7_1_1_9_conc}*C00007 * C00126 * C00080)</v>
      </c>
      <c r="L801" s="1" t="str">
        <f t="shared" si="56"/>
        <v>R800 : C00007 + C00126 + C00080 -&gt; C00125 + C00001 | (${Variables:E7_1_1_9_kcat} * ${Variables:E7_1_1_9_conc}*C00007 * C00126 * C00080) / (${Variables:E7_1_1_9_km}+${Variables:E7_1_1_9_conc}*C00007 * C00126 * C00080)</v>
      </c>
    </row>
    <row r="802" spans="1:12" ht="75" customHeight="1" x14ac:dyDescent="0.25">
      <c r="A802" s="18" t="str">
        <f t="shared" si="55"/>
        <v>R801</v>
      </c>
      <c r="B802" s="4" t="s">
        <v>3904</v>
      </c>
      <c r="C802" s="5" t="s">
        <v>3916</v>
      </c>
      <c r="D802" s="11" t="s">
        <v>3136</v>
      </c>
      <c r="E802" s="10" t="s">
        <v>25</v>
      </c>
      <c r="F802" s="23" t="s">
        <v>5468</v>
      </c>
      <c r="G802" s="11" t="s">
        <v>7355</v>
      </c>
      <c r="H802" s="11" t="s">
        <v>7366</v>
      </c>
      <c r="I802" s="11" t="s">
        <v>7367</v>
      </c>
      <c r="J802" s="1" t="str">
        <f t="shared" si="57"/>
        <v>R801 : C00007 + C00126 + C00080 -&gt; C00125 + C00001</v>
      </c>
      <c r="K802" s="1" t="str">
        <f t="shared" si="58"/>
        <v>(${Variables:E7_1_1_9_kcat} * ${Variables:E7_1_1_9_conc}*C00007 * C00126 * C00080) / (${Variables:E7_1_1_9_km}+${Variables:E7_1_1_9_conc}*C00007 * C00126 * C00080)</v>
      </c>
      <c r="L802" s="1" t="str">
        <f t="shared" si="56"/>
        <v>R801 : C00007 + C00126 + C00080 -&gt; C00125 + C00001 | (${Variables:E7_1_1_9_kcat} * ${Variables:E7_1_1_9_conc}*C00007 * C00126 * C00080) / (${Variables:E7_1_1_9_km}+${Variables:E7_1_1_9_conc}*C00007 * C00126 * C00080)</v>
      </c>
    </row>
    <row r="803" spans="1:12" ht="75" customHeight="1" x14ac:dyDescent="0.25">
      <c r="A803" s="18" t="str">
        <f t="shared" si="55"/>
        <v>R802</v>
      </c>
      <c r="B803" s="4" t="s">
        <v>3910</v>
      </c>
      <c r="C803" s="5" t="s">
        <v>3917</v>
      </c>
      <c r="D803" s="11" t="s">
        <v>3136</v>
      </c>
      <c r="E803" s="10" t="s">
        <v>25</v>
      </c>
      <c r="F803" s="23" t="s">
        <v>5468</v>
      </c>
      <c r="G803" s="11" t="s">
        <v>7355</v>
      </c>
      <c r="H803" s="11" t="s">
        <v>7366</v>
      </c>
      <c r="I803" s="11" t="s">
        <v>7367</v>
      </c>
      <c r="J803" s="1" t="str">
        <f t="shared" si="57"/>
        <v>R802 : C00007 + C00126 + C00080 -&gt; C00125 + C00001</v>
      </c>
      <c r="K803" s="1" t="str">
        <f t="shared" si="58"/>
        <v>(${Variables:E7_1_1_9_kcat} * ${Variables:E7_1_1_9_conc}*C00007 * C00126 * C00080) / (${Variables:E7_1_1_9_km}+${Variables:E7_1_1_9_conc}*C00007 * C00126 * C00080)</v>
      </c>
      <c r="L803" s="1" t="str">
        <f t="shared" si="56"/>
        <v>R802 : C00007 + C00126 + C00080 -&gt; C00125 + C00001 | (${Variables:E7_1_1_9_kcat} * ${Variables:E7_1_1_9_conc}*C00007 * C00126 * C00080) / (${Variables:E7_1_1_9_km}+${Variables:E7_1_1_9_conc}*C00007 * C00126 * C00080)</v>
      </c>
    </row>
    <row r="804" spans="1:12" x14ac:dyDescent="0.25">
      <c r="H804" s="20"/>
      <c r="I804" s="20"/>
    </row>
    <row r="805" spans="1:12" x14ac:dyDescent="0.25">
      <c r="H805" s="20"/>
      <c r="I805" s="20"/>
    </row>
    <row r="806" spans="1:12" x14ac:dyDescent="0.25">
      <c r="H806" s="20"/>
      <c r="I806" s="20"/>
    </row>
    <row r="807" spans="1:12" x14ac:dyDescent="0.25">
      <c r="H807" s="20"/>
      <c r="I807" s="20"/>
    </row>
    <row r="808" spans="1:12" x14ac:dyDescent="0.25">
      <c r="H808" s="20"/>
      <c r="I808" s="20"/>
    </row>
    <row r="809" spans="1:12" x14ac:dyDescent="0.25">
      <c r="H809" s="20"/>
      <c r="I809" s="20"/>
    </row>
    <row r="810" spans="1:12" x14ac:dyDescent="0.25">
      <c r="H810" s="20"/>
      <c r="I810" s="20"/>
    </row>
    <row r="811" spans="1:12" x14ac:dyDescent="0.25">
      <c r="H811" s="20"/>
      <c r="I811" s="20"/>
    </row>
    <row r="812" spans="1:12" x14ac:dyDescent="0.25">
      <c r="H812" s="20"/>
      <c r="I812" s="20"/>
    </row>
    <row r="813" spans="1:12" x14ac:dyDescent="0.25">
      <c r="H813" s="20"/>
      <c r="I813" s="20"/>
    </row>
    <row r="814" spans="1:12" x14ac:dyDescent="0.25">
      <c r="H814" s="20"/>
      <c r="I814" s="20"/>
    </row>
    <row r="815" spans="1:12" x14ac:dyDescent="0.25">
      <c r="H815" s="20"/>
      <c r="I815" s="20"/>
    </row>
    <row r="816" spans="1:12" x14ac:dyDescent="0.25">
      <c r="H816" s="20"/>
      <c r="I816" s="20"/>
    </row>
    <row r="817" spans="8:9" x14ac:dyDescent="0.25">
      <c r="H817" s="20"/>
      <c r="I817" s="20"/>
    </row>
    <row r="818" spans="8:9" x14ac:dyDescent="0.25">
      <c r="H818" s="20"/>
      <c r="I818" s="20"/>
    </row>
    <row r="819" spans="8:9" x14ac:dyDescent="0.25">
      <c r="H819" s="20"/>
      <c r="I819" s="20"/>
    </row>
    <row r="820" spans="8:9" x14ac:dyDescent="0.25">
      <c r="H820" s="20"/>
      <c r="I820" s="20"/>
    </row>
    <row r="821" spans="8:9" x14ac:dyDescent="0.25">
      <c r="H821" s="20"/>
      <c r="I821" s="20"/>
    </row>
    <row r="822" spans="8:9" x14ac:dyDescent="0.25">
      <c r="H822" s="20"/>
      <c r="I822" s="20"/>
    </row>
    <row r="823" spans="8:9" x14ac:dyDescent="0.25">
      <c r="H823" s="20"/>
      <c r="I823" s="20"/>
    </row>
    <row r="824" spans="8:9" x14ac:dyDescent="0.25">
      <c r="H824" s="20"/>
      <c r="I824" s="20"/>
    </row>
    <row r="825" spans="8:9" x14ac:dyDescent="0.25">
      <c r="H825" s="20"/>
      <c r="I825" s="20"/>
    </row>
    <row r="827" spans="8:9" x14ac:dyDescent="0.25">
      <c r="H827" s="20"/>
      <c r="I827" s="20"/>
    </row>
    <row r="828" spans="8:9" x14ac:dyDescent="0.25">
      <c r="H828" s="20"/>
      <c r="I828" s="20"/>
    </row>
    <row r="829" spans="8:9" x14ac:dyDescent="0.25">
      <c r="H829" s="20"/>
      <c r="I829" s="20"/>
    </row>
    <row r="830" spans="8:9" x14ac:dyDescent="0.25">
      <c r="H830" s="20"/>
      <c r="I830" s="20"/>
    </row>
    <row r="831" spans="8:9" x14ac:dyDescent="0.25">
      <c r="H831" s="20"/>
      <c r="I831" s="20"/>
    </row>
    <row r="832" spans="8:9" x14ac:dyDescent="0.25">
      <c r="H832" s="20"/>
      <c r="I832" s="20"/>
    </row>
    <row r="833" spans="8:9" x14ac:dyDescent="0.25">
      <c r="H833" s="20"/>
      <c r="I833" s="20"/>
    </row>
    <row r="834" spans="8:9" x14ac:dyDescent="0.25">
      <c r="H834" s="20"/>
      <c r="I834" s="20"/>
    </row>
    <row r="835" spans="8:9" x14ac:dyDescent="0.25">
      <c r="H835" s="20"/>
      <c r="I835" s="20"/>
    </row>
    <row r="836" spans="8:9" x14ac:dyDescent="0.25">
      <c r="H836" s="20"/>
      <c r="I836" s="20"/>
    </row>
    <row r="837" spans="8:9" x14ac:dyDescent="0.25">
      <c r="H837" s="20"/>
      <c r="I837" s="20"/>
    </row>
    <row r="838" spans="8:9" x14ac:dyDescent="0.25">
      <c r="H838" s="20"/>
      <c r="I838" s="20"/>
    </row>
    <row r="839" spans="8:9" x14ac:dyDescent="0.25">
      <c r="H839" s="20"/>
      <c r="I839" s="20"/>
    </row>
    <row r="840" spans="8:9" x14ac:dyDescent="0.25">
      <c r="H840" s="20"/>
      <c r="I840" s="20"/>
    </row>
    <row r="841" spans="8:9" x14ac:dyDescent="0.25">
      <c r="H841" s="20"/>
      <c r="I841" s="20"/>
    </row>
    <row r="842" spans="8:9" x14ac:dyDescent="0.25">
      <c r="H842" s="20"/>
      <c r="I842" s="20"/>
    </row>
    <row r="843" spans="8:9" x14ac:dyDescent="0.25">
      <c r="H843" s="20"/>
      <c r="I843" s="20"/>
    </row>
    <row r="844" spans="8:9" x14ac:dyDescent="0.25">
      <c r="H844" s="20"/>
      <c r="I844" s="20"/>
    </row>
    <row r="845" spans="8:9" x14ac:dyDescent="0.25">
      <c r="H845" s="20"/>
      <c r="I845" s="20"/>
    </row>
    <row r="846" spans="8:9" x14ac:dyDescent="0.25">
      <c r="H846" s="20"/>
      <c r="I846" s="20"/>
    </row>
    <row r="847" spans="8:9" x14ac:dyDescent="0.25">
      <c r="H847" s="20"/>
      <c r="I847" s="20"/>
    </row>
    <row r="848" spans="8:9" x14ac:dyDescent="0.25">
      <c r="H848" s="20"/>
      <c r="I848" s="20"/>
    </row>
    <row r="849" spans="8:9" x14ac:dyDescent="0.25">
      <c r="H849" s="20"/>
      <c r="I849" s="20"/>
    </row>
    <row r="850" spans="8:9" x14ac:dyDescent="0.25">
      <c r="H850" s="20"/>
      <c r="I850" s="20"/>
    </row>
    <row r="851" spans="8:9" x14ac:dyDescent="0.25">
      <c r="H851" s="20"/>
      <c r="I851" s="20"/>
    </row>
  </sheetData>
  <autoFilter ref="E1:E803" xr:uid="{DC80EA8E-E5C2-4CF9-950C-57566D16D61D}">
    <filterColumn colId="0">
      <customFilters>
        <customFilter val="*-*"/>
      </customFilters>
    </filterColumn>
    <sortState xmlns:xlrd2="http://schemas.microsoft.com/office/spreadsheetml/2017/richdata2" ref="B2:H803">
      <sortCondition ref="E1:E803"/>
    </sortState>
  </autoFilter>
  <phoneticPr fontId="10" type="noConversion"/>
  <hyperlinks>
    <hyperlink ref="E803" r:id="rId1" display="https://enzyme.expasy.org/EC/7.1.1.9" xr:uid="{18B9A260-567D-4245-8518-8846AAD5846B}"/>
    <hyperlink ref="C803" r:id="rId2" display="https://www.ncbi.nlm.nih.gov/protein/751640063" xr:uid="{F6472B7B-BD5A-45CC-A544-21B74FD1F12C}"/>
    <hyperlink ref="E802" r:id="rId3" display="https://enzyme.expasy.org/EC/7.1.1.9" xr:uid="{2E3641F2-C741-496D-B76F-D4CBD47F5770}"/>
    <hyperlink ref="C802" r:id="rId4" display="https://www.ncbi.nlm.nih.gov/protein/751641598" xr:uid="{B543C550-8C36-477E-8026-ED4BA09CC1F0}"/>
    <hyperlink ref="E801" r:id="rId5" display="https://enzyme.expasy.org/EC/7.1.1.9" xr:uid="{C9A4860F-CB5B-4F89-9072-1BC0C54C88F8}"/>
    <hyperlink ref="C801" r:id="rId6" display="https://www.ncbi.nlm.nih.gov/protein/751638138" xr:uid="{457710B2-1C4C-4AA9-B181-1E600E108771}"/>
    <hyperlink ref="E800" r:id="rId7" display="https://enzyme.expasy.org/EC/7.1.1.9" xr:uid="{60BE99C8-5289-41BF-AD8D-8F6721A7E705}"/>
    <hyperlink ref="C800" r:id="rId8" display="https://www.ncbi.nlm.nih.gov/protein/504633402" xr:uid="{8EAE3664-8720-43FE-9820-7D4196A7649E}"/>
    <hyperlink ref="E799" r:id="rId9" display="https://enzyme.expasy.org/EC/7.1.1.9" xr:uid="{D56DBD7B-0612-43A4-A5EA-3D163BF806A4}"/>
    <hyperlink ref="C799" r:id="rId10" display="https://www.ncbi.nlm.nih.gov/protein/504633402" xr:uid="{07AAC171-5D32-4F1E-BD42-1FD8F7F91624}"/>
    <hyperlink ref="E798" r:id="rId11" display="https://enzyme.expasy.org/EC/7.1.1.9" xr:uid="{E480D6C2-3323-4950-848A-7A7C34B712B5}"/>
    <hyperlink ref="C798" r:id="rId12" display="https://www.ncbi.nlm.nih.gov/protein/504633403" xr:uid="{7493F776-DDFF-4784-A689-741B084DF94C}"/>
    <hyperlink ref="E797" r:id="rId13" display="https://enzyme.expasy.org/EC/7.1.1.9" xr:uid="{081C8479-CC78-4335-8C7F-0D6374B55FDB}"/>
    <hyperlink ref="C797" r:id="rId14" display="https://www.ncbi.nlm.nih.gov/protein/751637596" xr:uid="{FFF7B9BD-DA72-4869-BEAB-CEA40511FAF7}"/>
    <hyperlink ref="E796" r:id="rId15" display="https://enzyme.expasy.org/EC/7.1.1.9" xr:uid="{4B3507E1-CD6F-4AAE-9E4A-28B933996D5A}"/>
    <hyperlink ref="C796" r:id="rId16" display="https://www.ncbi.nlm.nih.gov/protein/751637594" xr:uid="{19CEAFDC-6804-4259-9A76-72DA5B7565CF}"/>
    <hyperlink ref="E795" r:id="rId17" display="https://enzyme.expasy.org/EC/7.1.1.9" xr:uid="{CF7242E7-51CA-4C50-9461-D844B52B581C}"/>
    <hyperlink ref="C795" r:id="rId18" display="https://www.ncbi.nlm.nih.gov/protein/751637592" xr:uid="{E122CF09-F5EE-4215-AF3C-5DBDEE7A656C}"/>
    <hyperlink ref="E794" r:id="rId19" display="https://enzyme.expasy.org/EC/7.1.1.9" xr:uid="{62102E6D-3E88-4880-837A-43D42D10F3DB}"/>
    <hyperlink ref="C794" r:id="rId20" display="https://www.ncbi.nlm.nih.gov/protein/751637588" xr:uid="{65342ECA-04A6-444E-83F5-FAA4A0A64546}"/>
    <hyperlink ref="E793" r:id="rId21" display="https://enzyme.expasy.org/EC/7.1.1.9" xr:uid="{085DA04A-3421-4EFE-B2DC-4D80A017A5B5}"/>
    <hyperlink ref="C793" r:id="rId22" display="https://www.ncbi.nlm.nih.gov/protein/759496943" xr:uid="{C824F29F-75CD-44DD-813C-2598EEC59833}"/>
    <hyperlink ref="E792" r:id="rId23" display="https://enzyme.expasy.org/EC/7.1.1.9" xr:uid="{E3C46C17-785D-4A7A-84F1-73DD98E4ED9D}"/>
    <hyperlink ref="C792" r:id="rId24" display="https://www.ncbi.nlm.nih.gov/protein/759496941" xr:uid="{71CAE7D4-13B7-4DA4-9BE0-C8D12175E4E4}"/>
    <hyperlink ref="E791" r:id="rId25" display="https://enzyme.expasy.org/EC/7.1.1.2" xr:uid="{C01FC338-EC10-427B-B981-04FD51BD7E40}"/>
    <hyperlink ref="C791" r:id="rId26" display="https://www.ncbi.nlm.nih.gov/protein/759499829" xr:uid="{9ACA5811-2F6E-459F-BFEE-33567A7D3F0D}"/>
    <hyperlink ref="E790" r:id="rId27" display="https://enzyme.expasy.org/EC/6.5.1.2" xr:uid="{58E2BB4A-F4E4-4460-B636-3F1BF8E4C5D0}"/>
    <hyperlink ref="C790" r:id="rId28" display="https://www.ncbi.nlm.nih.gov/protein/917750422" xr:uid="{B2744E9C-8379-41EB-9B93-EA793C628F26}"/>
    <hyperlink ref="E789" r:id="rId29" display="https://enzyme.expasy.org/EC/6.5.1.2" xr:uid="{0FB765FA-F56D-40CB-9E72-2B6FF19D1B44}"/>
    <hyperlink ref="C789" r:id="rId30" display="https://www.ncbi.nlm.nih.gov/protein/759498874" xr:uid="{C9B3039E-7B3F-41D7-B6C5-CDDAF255E2D1}"/>
    <hyperlink ref="E788" r:id="rId31" display="https://enzyme.expasy.org/EC/6.5.1.1" xr:uid="{9416D508-A497-4170-A1F5-06F316379774}"/>
    <hyperlink ref="C788" r:id="rId32" display="https://www.ncbi.nlm.nih.gov/protein/917750363" xr:uid="{BC56A2E2-14B4-40D8-8D8E-CE2C2841AF29}"/>
    <hyperlink ref="E787" r:id="rId33" display="https://enzyme.expasy.org/EC/6.5.1.1" xr:uid="{4E7F8FB1-5EA1-4109-AB24-9973FF91DB13}"/>
    <hyperlink ref="C787" r:id="rId34" display="https://www.ncbi.nlm.nih.gov/protein/759499293" xr:uid="{88DFE5AE-91C8-4899-AE3C-EBFD1B2FB17A}"/>
    <hyperlink ref="E786" r:id="rId35" display="https://enzyme.expasy.org/EC/6.5.1.1" xr:uid="{D56745C3-D28B-450C-8668-01F68DB8F5EB}"/>
    <hyperlink ref="C786" r:id="rId36" display="https://www.ncbi.nlm.nih.gov/protein/759498517" xr:uid="{4D7561E7-DDC3-404E-A34F-2E735E37473D}"/>
    <hyperlink ref="E785" r:id="rId37" display="https://enzyme.expasy.org/EC/6.4.1.2" xr:uid="{FF677958-9AEE-40FC-A2C8-DE45D8BF0AF1}"/>
    <hyperlink ref="C785" r:id="rId38" display="https://www.ncbi.nlm.nih.gov/protein/751641812" xr:uid="{B8979140-A8F3-4135-9389-403A19359BC3}"/>
    <hyperlink ref="E784" r:id="rId39" display="https://enzyme.expasy.org/EC/6.4.1.2" xr:uid="{CA5328AD-9E40-4EE4-A34E-6363D6FD5623}"/>
    <hyperlink ref="C784" r:id="rId40" display="https://www.ncbi.nlm.nih.gov/protein/759500209" xr:uid="{FB74292A-7BAC-4AAF-B467-27F0C85CEEF2}"/>
    <hyperlink ref="E783" r:id="rId41" display="https://enzyme.expasy.org/EC/6.4.1.2" xr:uid="{A3963ACC-7BF2-4EA3-8B44-A305AFF2FA77}"/>
    <hyperlink ref="C783" r:id="rId42" display="https://www.ncbi.nlm.nih.gov/protein/751637179" xr:uid="{4F55F4B8-A660-4C8A-A85F-269FC591F9FD}"/>
    <hyperlink ref="E782" r:id="rId43" display="https://enzyme.expasy.org/EC/6.4.1.2" xr:uid="{349B283A-E795-4C03-BED6-2F0FF8810D6A}"/>
    <hyperlink ref="C782" r:id="rId44" display="https://www.ncbi.nlm.nih.gov/protein/759497972" xr:uid="{2C5A0EF2-F19D-4ED6-AC9B-DA506F84C628}"/>
    <hyperlink ref="E781" r:id="rId45" display="https://enzyme.expasy.org/EC/6.3.5.5" xr:uid="{54749327-421D-412E-AE2F-6A725E40CAA6}"/>
    <hyperlink ref="C781" r:id="rId46" display="https://www.ncbi.nlm.nih.gov/protein/759497914" xr:uid="{BC90906D-0524-4359-B9D6-D0B2BDCFB0C6}"/>
    <hyperlink ref="E776" r:id="rId47" display="https://enzyme.expasy.org/EC/6.3.5.5" xr:uid="{CC2C1A7D-607B-47B0-92BD-BA118D7C97D6}"/>
    <hyperlink ref="C776" r:id="rId48" display="https://www.ncbi.nlm.nih.gov/protein/751643652" xr:uid="{AFB4AE7C-ECD9-43CB-AA5C-C8AA3FCB9F0C}"/>
    <hyperlink ref="E771" r:id="rId49" display="https://enzyme.expasy.org/EC/6.3.5.3" xr:uid="{C0DA07A3-E62D-4A46-9679-AA68AA562529}"/>
    <hyperlink ref="C771" r:id="rId50" display="https://www.ncbi.nlm.nih.gov/protein/759500763" xr:uid="{EC878B7C-7DD1-4B5C-8BEC-A25F1E327377}"/>
    <hyperlink ref="E770" r:id="rId51" display="https://enzyme.expasy.org/EC/6.3.5.2" xr:uid="{6D5071CD-749E-4F82-A249-D6F2352EF4FA}"/>
    <hyperlink ref="C770" r:id="rId52" display="https://www.ncbi.nlm.nih.gov/protein/751639476" xr:uid="{5A64C27F-FFDA-4614-B322-C08DFA24C043}"/>
    <hyperlink ref="E767" r:id="rId53" display="https://enzyme.expasy.org/EC/6.3.4.6" xr:uid="{2E30E948-0472-4676-894E-BFE5457A187F}"/>
    <hyperlink ref="C767" r:id="rId54" display="https://www.ncbi.nlm.nih.gov/protein/759496978" xr:uid="{F2B274B0-7A55-437D-B797-0E17C0E2B317}"/>
    <hyperlink ref="E766" r:id="rId55" display="https://enzyme.expasy.org/EC/6.3.4.5" xr:uid="{CF0958E4-5B70-425B-BBA0-225FFA1B8C2E}"/>
    <hyperlink ref="C766" r:id="rId56" display="https://www.ncbi.nlm.nih.gov/protein/759500734" xr:uid="{E8C68135-D770-449B-A29F-B0F28F9554B2}"/>
    <hyperlink ref="E765" r:id="rId57" display="https://enzyme.expasy.org/EC/6.3.4.4" xr:uid="{12917C2A-8D02-4EBE-A7BE-8C156F78DB73}"/>
    <hyperlink ref="C765" r:id="rId58" display="https://www.ncbi.nlm.nih.gov/protein/759497678" xr:uid="{9C47CC6E-CD65-4178-A070-BA6AC9838D4A}"/>
    <hyperlink ref="E764" r:id="rId59" display="https://enzyme.expasy.org/EC/6.3.4.21" xr:uid="{63893AEE-F04E-4122-B4BF-906C605D8554}"/>
    <hyperlink ref="C764" r:id="rId60" display="https://www.ncbi.nlm.nih.gov/protein/759498142" xr:uid="{415B8FD4-8D52-4F45-AA0C-BEADA5255B90}"/>
    <hyperlink ref="E763" r:id="rId61" display="https://enzyme.expasy.org/EC/6.3.4.21" xr:uid="{A3BD560C-2C39-4B50-B522-850332FE737B}"/>
    <hyperlink ref="C763" r:id="rId62" display="https://www.ncbi.nlm.nih.gov/protein/759497644" xr:uid="{CB162BF8-7D94-4BE0-B934-8A55728E85C5}"/>
    <hyperlink ref="E762" r:id="rId63" display="https://enzyme.expasy.org/EC/6.3.4.20" xr:uid="{3DD6792A-EF4A-4B71-AFFE-A7789C1E0186}"/>
    <hyperlink ref="C762" r:id="rId64" display="https://www.ncbi.nlm.nih.gov/protein/2280420550" xr:uid="{06C89084-12DA-4F39-8408-84A5E1F2A915}"/>
    <hyperlink ref="E761" r:id="rId65" display="https://enzyme.expasy.org/EC/6.3.4.2" xr:uid="{4A982595-7D6A-4D78-9EC4-CB35AAE667A0}"/>
    <hyperlink ref="C761" r:id="rId66" display="https://www.ncbi.nlm.nih.gov/protein/751636764" xr:uid="{AEC7937F-FBE4-4026-8D58-FB9D95638A2D}"/>
    <hyperlink ref="E758" r:id="rId67" display="https://enzyme.expasy.org/EC/6.3.4.19" xr:uid="{366A537A-3BA7-4551-A76B-E4811089E56D}"/>
    <hyperlink ref="C758" r:id="rId68" display="https://www.ncbi.nlm.nih.gov/protein/759500208" xr:uid="{C89C46CD-805C-439E-B592-F5CB126B7AFF}"/>
    <hyperlink ref="E757" r:id="rId69" display="https://enzyme.expasy.org/EC/6.3.4.18" xr:uid="{142249A8-B4A2-451A-91E0-94E7B2E75FAD}"/>
    <hyperlink ref="C757" r:id="rId70" display="https://www.ncbi.nlm.nih.gov/protein/759501768" xr:uid="{1FD8F1D2-39E5-4DA9-ADE2-A292B2A12ABE}"/>
    <hyperlink ref="E756" r:id="rId71" display="https://enzyme.expasy.org/EC/6.3.4.15" xr:uid="{06A7386C-EB19-421D-9328-060D86690A55}"/>
    <hyperlink ref="C756" r:id="rId72" display="https://www.ncbi.nlm.nih.gov/protein/1027673261" xr:uid="{26D816DB-EB39-4383-B5DB-FEEE90950557}"/>
    <hyperlink ref="E755" r:id="rId73" display="https://enzyme.expasy.org/EC/6.3.4.14" xr:uid="{A528AC86-8C95-41F9-8BF8-9013E3B1C9F8}"/>
    <hyperlink ref="C755" r:id="rId74" display="https://www.ncbi.nlm.nih.gov/protein/751643563" xr:uid="{FCE277C2-9753-4C46-B9A8-3A71222DB124}"/>
    <hyperlink ref="E754" r:id="rId75" display="https://enzyme.expasy.org/EC/6.3.4.13" xr:uid="{6AB6D80F-25DF-4967-B9D7-CFE906F0F440}"/>
    <hyperlink ref="C754" r:id="rId76" display="https://www.ncbi.nlm.nih.gov/protein/751643575" xr:uid="{811503B1-AD7A-4655-8A75-84ED0FD438E6}"/>
    <hyperlink ref="E753" r:id="rId77" display="https://enzyme.expasy.org/EC/6.3.3.3" xr:uid="{96FE0857-8CFF-44DE-8A26-70226E7A5DC2}"/>
    <hyperlink ref="C753" r:id="rId78" display="https://www.ncbi.nlm.nih.gov/protein/759501445" xr:uid="{78D4E700-7483-488F-8DE5-B99253B07A0A}"/>
    <hyperlink ref="E752" r:id="rId79" display="https://enzyme.expasy.org/EC/6.3.3.2" xr:uid="{B802766F-528B-4C95-9BC1-476DBCE1AE25}"/>
    <hyperlink ref="C752" r:id="rId80" display="https://www.ncbi.nlm.nih.gov/protein/917750329" xr:uid="{52A5A4AD-7EA5-4DA0-B665-35D478584E3D}"/>
    <hyperlink ref="E751" r:id="rId81" display="https://enzyme.expasy.org/EC/6.3.3.1" xr:uid="{5C6220C7-3EB0-4050-A582-BEE026C77669}"/>
    <hyperlink ref="C751" r:id="rId82" display="https://www.ncbi.nlm.nih.gov/protein/759500455" xr:uid="{ACE26EB2-38E6-4944-A1D4-386B2FAF3B25}"/>
    <hyperlink ref="E750" r:id="rId83" display="https://enzyme.expasy.org/EC/6.3.2.9" xr:uid="{7A205E2F-AB14-4016-A9D5-16CB31F9FDDD}"/>
    <hyperlink ref="C750" r:id="rId84" display="https://www.ncbi.nlm.nih.gov/protein/759502458" xr:uid="{3E63FAEA-9680-4601-9E75-9ED5ED38E2FC}"/>
    <hyperlink ref="E749" r:id="rId85" display="https://enzyme.expasy.org/EC/6.3.2.8" xr:uid="{06143B1A-6859-433D-AD19-046D583938E6}"/>
    <hyperlink ref="C749" r:id="rId86" display="https://www.ncbi.nlm.nih.gov/protein/917750407" xr:uid="{CD5320D0-0A48-441A-A6C3-64D9B68EA251}"/>
    <hyperlink ref="E748" r:id="rId87" display="https://enzyme.expasy.org/EC/6.3.2.6" xr:uid="{45E19CF0-B2A2-4CCA-81E3-37E1D7E3F692}"/>
    <hyperlink ref="C748" r:id="rId88" display="https://www.ncbi.nlm.nih.gov/protein/751641586" xr:uid="{5039F2E6-3794-4372-BA6F-F7939BA6A11D}"/>
    <hyperlink ref="E747" r:id="rId89" display="https://enzyme.expasy.org/EC/6.3.2.5" xr:uid="{DA0E866C-4B89-43D3-BCEE-896508A5CB35}"/>
    <hyperlink ref="C747" r:id="rId90" display="https://www.ncbi.nlm.nih.gov/protein/759497320" xr:uid="{25873C9E-E71D-4681-85AF-88B254817EE9}"/>
    <hyperlink ref="E746" r:id="rId91" display="https://enzyme.expasy.org/EC/6.3.2.45" xr:uid="{532A3701-3C49-4044-A986-0EFF503EF4E1}"/>
    <hyperlink ref="C746" r:id="rId92" display="https://www.ncbi.nlm.nih.gov/protein/759497662" xr:uid="{0029B8A6-8848-4F1F-82DD-F6BE39C191AE}"/>
    <hyperlink ref="E745" r:id="rId93" display="https://enzyme.expasy.org/EC/6.3.2.4" xr:uid="{4EF7BD9D-47E5-4D57-9503-FC95DB252676}"/>
    <hyperlink ref="C745" r:id="rId94" display="https://www.ncbi.nlm.nih.gov/protein/759500846" xr:uid="{6F2FCEC3-DE86-43B2-8C45-7C01DAFA7C8D}"/>
    <hyperlink ref="E744" r:id="rId95" display="https://enzyme.expasy.org/EC/6.3.2.3" xr:uid="{275E2677-06FE-473F-9C0B-FBDB25CE4F7F}"/>
    <hyperlink ref="C744" r:id="rId96" display="https://www.ncbi.nlm.nih.gov/protein/751640731" xr:uid="{C5364894-6B2E-436A-9B68-D5028B69E122}"/>
    <hyperlink ref="E743" r:id="rId97" display="https://enzyme.expasy.org/EC/6.3.2.2" xr:uid="{2DAE3297-4A7A-40BE-BFB8-A118AB743C02}"/>
    <hyperlink ref="C743" r:id="rId98" display="https://www.ncbi.nlm.nih.gov/protein/759501719" xr:uid="{87B790F8-4026-40A3-B4A1-AE3D191C2FA1}"/>
    <hyperlink ref="E742" r:id="rId99" display="https://enzyme.expasy.org/EC/6.3.2.17" xr:uid="{419CAC9A-F23D-4AD7-A503-D8C9A0A4FEE8}"/>
    <hyperlink ref="C742" r:id="rId100" display="https://www.ncbi.nlm.nih.gov/protein/759499874" xr:uid="{F5C62998-FA4D-45A0-AD6D-84CCC6A7BF6E}"/>
    <hyperlink ref="E741" r:id="rId101" display="https://enzyme.expasy.org/EC/6.3.2.13" xr:uid="{6295D7A2-65A7-409B-BCCF-06A84D00326D}"/>
    <hyperlink ref="C741" r:id="rId102" display="https://www.ncbi.nlm.nih.gov/protein/759500854" xr:uid="{1DFF77E4-6331-471F-9D4B-C033ED5BEBEF}"/>
    <hyperlink ref="E740" r:id="rId103" display="https://enzyme.expasy.org/EC/6.3.2.12" xr:uid="{D265FCC8-7B9D-40E5-AAE2-A987657410FA}"/>
    <hyperlink ref="C740" r:id="rId104" display="https://www.ncbi.nlm.nih.gov/protein/759499874" xr:uid="{FA03E1F3-60B0-4F6B-ADC3-C46A3B293DD4}"/>
    <hyperlink ref="E739" r:id="rId105" display="https://enzyme.expasy.org/EC/6.3.2.10" xr:uid="{147B8899-3E31-457A-B28B-65B3C00EA4F5}"/>
    <hyperlink ref="C739" r:id="rId106" display="https://www.ncbi.nlm.nih.gov/protein/759500852" xr:uid="{32EDCB70-3D31-49CC-ADC8-8127B3ED17A5}"/>
    <hyperlink ref="E738" r:id="rId107" display="https://enzyme.expasy.org/EC/6.3.1.5" xr:uid="{78017262-0C70-4968-8E3B-6AA2A0F17A5A}"/>
    <hyperlink ref="C738" r:id="rId108" display="https://www.ncbi.nlm.nih.gov/protein/759498843" xr:uid="{6C7DCD08-F2FE-4258-8775-4B0F5D0C8D1D}"/>
    <hyperlink ref="E737" r:id="rId109" display="https://enzyme.expasy.org/EC/6.3.1.2" xr:uid="{4774C016-947E-4EAA-A16D-AF50EBD5600D}"/>
    <hyperlink ref="C737" r:id="rId110" display="https://www.ncbi.nlm.nih.gov/protein/759497186" xr:uid="{19C9A257-C42F-424B-B362-65E73056F861}"/>
    <hyperlink ref="E736" r:id="rId111" display="https://enzyme.expasy.org/EC/6.3.1.2" xr:uid="{BCB61C5F-2CE8-474E-8AF3-E3D5AA0628D7}"/>
    <hyperlink ref="C736" r:id="rId112" display="https://www.ncbi.nlm.nih.gov/protein/759496997" xr:uid="{CE0C71E5-5722-4D79-96E9-78613BF77DD0}"/>
    <hyperlink ref="E735" r:id="rId113" display="https://enzyme.expasy.org/EC/6.2.1.71" xr:uid="{546C15DB-4FFC-4A7E-968F-1C33876EAEFD}"/>
    <hyperlink ref="C735" r:id="rId114" display="https://www.ncbi.nlm.nih.gov/protein/751639661" xr:uid="{D8FF439A-526D-4BC8-A6E9-8487CB9FDFCB}"/>
    <hyperlink ref="E732" r:id="rId115" display="https://enzyme.expasy.org/EC/6.2.1.5" xr:uid="{CAFC9311-05F2-4CCF-A87E-F6993AC506F7}"/>
    <hyperlink ref="C732" r:id="rId116" display="https://www.ncbi.nlm.nih.gov/protein/751637648" xr:uid="{912E683F-1DD9-46F1-B2C7-9DB69EA2B780}"/>
    <hyperlink ref="E731" r:id="rId117" display="https://enzyme.expasy.org/EC/6.2.1.5" xr:uid="{3E88EB55-AF46-48CE-A0A3-3A677A9E25FB}"/>
    <hyperlink ref="C731" r:id="rId118" display="https://www.ncbi.nlm.nih.gov/protein/751637648" xr:uid="{4953E0AD-CE75-422D-92F6-2C4C12C56E5B}"/>
    <hyperlink ref="E730" r:id="rId119" display="https://enzyme.expasy.org/EC/6.2.1.3" xr:uid="{443FB3CB-D07B-420C-8E12-E224BEA4E9C9}"/>
    <hyperlink ref="C730" r:id="rId120" display="https://www.ncbi.nlm.nih.gov/protein/759500578" xr:uid="{093636E0-528B-4C9E-92F8-B5A241BAC901}"/>
    <hyperlink ref="E729" r:id="rId121" display="https://enzyme.expasy.org/EC/6.2.1.1" xr:uid="{7628FC32-783C-432A-A7E4-18216DE37A24}"/>
    <hyperlink ref="C729" r:id="rId122" display="https://www.ncbi.nlm.nih.gov/protein/759500011" xr:uid="{86C1BC67-467D-422E-A805-705504598D44}"/>
    <hyperlink ref="E728" r:id="rId123" display="https://enzyme.expasy.org/EC/6.1.1.9" xr:uid="{425F5CE9-EFEA-4CF6-9186-E2DE523B5613}"/>
    <hyperlink ref="C728" r:id="rId124" display="https://www.ncbi.nlm.nih.gov/protein/759498240" xr:uid="{B0398A64-7F01-48D0-894D-640455A9B898}"/>
    <hyperlink ref="E727" r:id="rId125" display="https://enzyme.expasy.org/EC/6.1.1.7" xr:uid="{63FF1243-0BF4-4904-8CA2-E9D59BE388FE}"/>
    <hyperlink ref="C727" r:id="rId126" display="https://www.ncbi.nlm.nih.gov/protein/759498396" xr:uid="{092493F8-0F94-419B-896C-6E138D63C048}"/>
    <hyperlink ref="E726" r:id="rId127" display="https://enzyme.expasy.org/EC/6.1.1.6" xr:uid="{44B8300B-0E6A-4DCC-A525-4E644E69DBBE}"/>
    <hyperlink ref="C726" r:id="rId128" display="https://www.ncbi.nlm.nih.gov/protein/751639448" xr:uid="{417E7C1D-1222-4A4E-A481-77ACB65EB4ED}"/>
    <hyperlink ref="E725" r:id="rId129" display="https://enzyme.expasy.org/EC/6.1.1.5" xr:uid="{E4CD9287-9A70-4B57-9A34-1375CB666A7A}"/>
    <hyperlink ref="C725" r:id="rId130" display="https://www.ncbi.nlm.nih.gov/protein/759497841" xr:uid="{7BE6E470-420C-4F84-A633-87B8516428FD}"/>
    <hyperlink ref="E724" r:id="rId131" display="https://enzyme.expasy.org/EC/6.1.1.4" xr:uid="{EE2EF9F6-3BB9-4122-ABD3-E8A4D7E357ED}"/>
    <hyperlink ref="C724" r:id="rId132" display="https://www.ncbi.nlm.nih.gov/protein/751640440" xr:uid="{0D2D75D6-CFAF-40A4-ACCB-99DC02B323B3}"/>
    <hyperlink ref="E723" r:id="rId133" display="https://enzyme.expasy.org/EC/6.1.1.3" xr:uid="{382E7960-B3F1-495A-9B9C-B728A3682216}"/>
    <hyperlink ref="C723" r:id="rId134" display="https://www.ncbi.nlm.nih.gov/protein/751637326" xr:uid="{77901334-6F1E-41F9-B76A-AE3FAAA5B434}"/>
    <hyperlink ref="E722" r:id="rId135" display="https://enzyme.expasy.org/EC/6.1.1.21" xr:uid="{0D3EF96F-3D01-4ED1-BB23-6C9140568E2A}"/>
    <hyperlink ref="C722" r:id="rId136" display="https://www.ncbi.nlm.nih.gov/protein/759498261" xr:uid="{77B1FEA4-EEB3-4960-BE9F-A8CED4B1B079}"/>
    <hyperlink ref="E721" r:id="rId137" display="https://enzyme.expasy.org/EC/6.1.1.20" xr:uid="{D15E9E71-96DD-4E0D-BDE0-BDAA83E16FB2}"/>
    <hyperlink ref="C721" r:id="rId138" display="https://www.ncbi.nlm.nih.gov/protein/751637333" xr:uid="{72A766DE-BAF0-4595-8287-3DCBC5D41C6C}"/>
    <hyperlink ref="E720" r:id="rId139" display="https://enzyme.expasy.org/EC/6.1.1.20" xr:uid="{AAAC9099-2C2D-4F89-B619-035967BB4B64}"/>
    <hyperlink ref="C720" r:id="rId140" display="https://www.ncbi.nlm.nih.gov/protein/759499770" xr:uid="{E9516054-D667-477D-852D-3B7E6327C209}"/>
    <hyperlink ref="E719" r:id="rId141" display="https://enzyme.expasy.org/EC/6.1.1.2" xr:uid="{363E1C91-6CCF-47F6-B510-044927A8B52A}"/>
    <hyperlink ref="C719" r:id="rId142" display="https://www.ncbi.nlm.nih.gov/protein/751638293" xr:uid="{090F2FA0-0F1B-420A-8A3D-2E0F14398DED}"/>
    <hyperlink ref="E718" r:id="rId143" display="https://enzyme.expasy.org/EC/6.1.1.2" xr:uid="{E30A8F64-182C-4DBB-A8FB-B12BB3306FBB}"/>
    <hyperlink ref="C718" r:id="rId144" display="https://www.ncbi.nlm.nih.gov/protein/759497709" xr:uid="{39009CEF-0A2B-4E93-B04F-4D59E85DAAA4}"/>
    <hyperlink ref="E717" r:id="rId145" display="https://enzyme.expasy.org/EC/6.1.1.19" xr:uid="{290C5AB0-84DC-4CC4-8F43-9777286E8051}"/>
    <hyperlink ref="C717" r:id="rId146" display="https://www.ncbi.nlm.nih.gov/protein/759497454" xr:uid="{49D11321-7648-4371-B13C-F02300DF819E}"/>
    <hyperlink ref="E716" r:id="rId147" display="https://enzyme.expasy.org/EC/6.1.1.17" xr:uid="{D19749DC-DA82-459F-B7D8-720FE5C7C392}"/>
    <hyperlink ref="C716" r:id="rId148" display="https://www.ncbi.nlm.nih.gov/protein/759500355" xr:uid="{F8D75E40-6AC1-4491-93D8-EAAC79647CEA}"/>
    <hyperlink ref="E715" r:id="rId149" display="https://enzyme.expasy.org/EC/6.1.1.16" xr:uid="{D4CB7923-24A1-4B7E-BF5D-2B1ABEC4EC91}"/>
    <hyperlink ref="C715" r:id="rId150" display="https://www.ncbi.nlm.nih.gov/protein/759499007" xr:uid="{FA42E92D-738B-458C-8D6A-305755C06884}"/>
    <hyperlink ref="E714" r:id="rId151" display="https://enzyme.expasy.org/EC/6.1.1.15" xr:uid="{F747CDEE-2D07-4F6D-8390-71DBC37353F0}"/>
    <hyperlink ref="C714" r:id="rId152" display="https://www.ncbi.nlm.nih.gov/protein/759500437" xr:uid="{7FE7BE47-0EAF-464B-8EEB-AA5DE395BE27}"/>
    <hyperlink ref="E713" r:id="rId153" display="https://enzyme.expasy.org/EC/6.1.1.14" xr:uid="{EA2A2DD1-644A-45DC-8945-6A9BF78B7369}"/>
    <hyperlink ref="C713" r:id="rId154" display="https://www.ncbi.nlm.nih.gov/protein/759496862" xr:uid="{66D88299-3FA1-4D4B-B97B-E0CC69B5DE5E}"/>
    <hyperlink ref="E712" r:id="rId155" display="https://enzyme.expasy.org/EC/6.1.1.14" xr:uid="{2FC89F4A-CA41-4FB7-892D-7C5A95EE0F7B}"/>
    <hyperlink ref="C712" r:id="rId156" display="https://www.ncbi.nlm.nih.gov/protein/759496861" xr:uid="{9505C9E3-3A76-440A-A3E3-BCBB753E63DB}"/>
    <hyperlink ref="E711" r:id="rId157" display="https://enzyme.expasy.org/EC/6.1.1.12" xr:uid="{638FD875-C9CA-4B1F-A999-BC6A16A4B370}"/>
    <hyperlink ref="C711" r:id="rId158" display="https://www.ncbi.nlm.nih.gov/protein/759500428" xr:uid="{E19E8589-C17E-4F32-B8D2-D2AB47E2DBF5}"/>
    <hyperlink ref="E710" r:id="rId159" display="https://enzyme.expasy.org/EC/6.1.1.11" xr:uid="{DBA86082-49C8-4AC1-AB31-6543C09F6E69}"/>
    <hyperlink ref="C710" r:id="rId160" display="https://www.ncbi.nlm.nih.gov/protein/751637886" xr:uid="{77945424-86AC-4CDC-9C4F-0EF2D5984651}"/>
    <hyperlink ref="E709" r:id="rId161" display="https://enzyme.expasy.org/EC/6.1.1.10" xr:uid="{25F289C6-0676-4B21-B8D5-C82DB3D4C682}"/>
    <hyperlink ref="C709" r:id="rId162" display="https://www.ncbi.nlm.nih.gov/protein/759500626" xr:uid="{6915C3E7-9494-41A1-A4B8-AB3BF4252BEC}"/>
    <hyperlink ref="E708" r:id="rId163" display="https://enzyme.expasy.org/EC/6.1.1.1" xr:uid="{888006CC-D49E-4079-8D42-DCF0A8ED8917}"/>
    <hyperlink ref="C708" r:id="rId164" display="https://www.ncbi.nlm.nih.gov/protein/751640339" xr:uid="{51C9EF8B-DF3B-4B03-ABA8-C362422CC4B6}"/>
    <hyperlink ref="E707" r:id="rId165" display="https://enzyme.expasy.org/EC/5.4.99.9" xr:uid="{CE67D697-FCCD-4765-AA57-0A2883E20670}"/>
    <hyperlink ref="C707" r:id="rId166" display="https://www.ncbi.nlm.nih.gov/protein/759496906" xr:uid="{82BEBB15-E894-477A-9F20-A06FE550B443}"/>
    <hyperlink ref="E706" r:id="rId167" display="https://enzyme.expasy.org/EC/5.4.99.18" xr:uid="{0AE64F97-7D09-4BEB-8B08-73649AADB24E}"/>
    <hyperlink ref="C706" r:id="rId168" display="https://www.ncbi.nlm.nih.gov/protein/751641841" xr:uid="{1B6CFC34-9187-4A8E-9058-3BF046A83121}"/>
    <hyperlink ref="E705" r:id="rId169" display="https://enzyme.expasy.org/EC/5.4.99.16" xr:uid="{ABCA9062-F43D-4F67-B106-0639BBF69007}"/>
    <hyperlink ref="C705" r:id="rId170" display="https://www.ncbi.nlm.nih.gov/protein/759499127" xr:uid="{160E00AB-75B6-4BA9-ADEE-240F7FA7C34D}"/>
    <hyperlink ref="E703" r:id="rId171" display="https://enzyme.expasy.org/EC/5.4.99.15" xr:uid="{B909B28E-F6A6-4CBF-8EE3-281442F7F4C3}"/>
    <hyperlink ref="C703" r:id="rId172" display="https://www.ncbi.nlm.nih.gov/protein/759499277" xr:uid="{3D2C63DB-06E4-4F6E-98F3-99ECE4AB0B31}"/>
    <hyperlink ref="E701" r:id="rId173" display="https://enzyme.expasy.org/EC/5.4.99.12" xr:uid="{66093627-4E6A-49FE-B510-9CCBF9CEA247}"/>
    <hyperlink ref="C701" r:id="rId174" display="https://www.ncbi.nlm.nih.gov/protein/759499876" xr:uid="{6B5588B6-F894-4CBB-B094-370BB776E4D3}"/>
    <hyperlink ref="E700" r:id="rId175" display="https://enzyme.expasy.org/EC/5.4.4.2" xr:uid="{8B732E94-C3EE-4838-A3F2-34092B777B96}"/>
    <hyperlink ref="C700" r:id="rId176" display="https://www.ncbi.nlm.nih.gov/protein/2181634969" xr:uid="{1978B91D-C5A9-4187-A15F-7DA42F15A90F}"/>
    <hyperlink ref="E699" r:id="rId177" display="https://enzyme.expasy.org/EC/5.4.3.8" xr:uid="{9E01177B-14BF-4555-9408-F6D696154CFB}"/>
    <hyperlink ref="C699" r:id="rId178" display="https://www.ncbi.nlm.nih.gov/protein/759501314" xr:uid="{AFD18D00-B047-478E-9A2A-D2D7C2BA02DB}"/>
    <hyperlink ref="E698" r:id="rId179" display="https://enzyme.expasy.org/EC/5.4.2.8" xr:uid="{CF3A3E2A-1E6C-4E28-BBF5-68D42D6B8C35}"/>
    <hyperlink ref="C698" r:id="rId180" display="https://www.ncbi.nlm.nih.gov/protein/759499605" xr:uid="{D4682E82-397C-4409-BA07-D64DA684ADF5}"/>
    <hyperlink ref="E697" r:id="rId181" display="https://enzyme.expasy.org/EC/5.4.2.8" xr:uid="{158E8F1D-2287-49EA-8CAC-5CBC112443CA}"/>
    <hyperlink ref="C697" r:id="rId182" display="https://www.ncbi.nlm.nih.gov/protein/1956333482" xr:uid="{CAAF4532-17DE-44B7-907A-C573B81D8539}"/>
    <hyperlink ref="E696" r:id="rId183" display="https://enzyme.expasy.org/EC/5.4.2.2" xr:uid="{857F0352-69AA-41B8-BF14-4AF982C8E0D5}"/>
    <hyperlink ref="C696" r:id="rId184" display="https://www.ncbi.nlm.nih.gov/protein/1956333482" xr:uid="{9CF095BD-CAA8-40FC-9C8A-186DC7EE2F30}"/>
    <hyperlink ref="E695" r:id="rId185" display="https://enzyme.expasy.org/EC/5.4.2.2" xr:uid="{5E227D5D-28DA-4B8C-85DB-64CA0CA291A1}"/>
    <hyperlink ref="C695" r:id="rId186" display="https://www.ncbi.nlm.nih.gov/protein/759496878" xr:uid="{8E62F85F-9763-41B4-9E5F-A8962C8EE326}"/>
    <hyperlink ref="E694" r:id="rId187" display="https://enzyme.expasy.org/EC/5.4.2.12" xr:uid="{AC4DEDAC-18A5-4E5D-ABD2-2A605133181D}"/>
    <hyperlink ref="C694" r:id="rId188" display="https://www.ncbi.nlm.nih.gov/protein/759497093" xr:uid="{EF2D0076-2FFD-47AD-97B3-F6735D8651A3}"/>
    <hyperlink ref="E693" r:id="rId189" display="https://enzyme.expasy.org/EC/5.4.2.10" xr:uid="{3F6E28A7-239F-4DD7-ADAD-8239E023EA6F}"/>
    <hyperlink ref="C693" r:id="rId190" display="https://www.ncbi.nlm.nih.gov/protein/759497927" xr:uid="{D49F1164-984C-4982-B961-317C6BE37C79}"/>
    <hyperlink ref="E692" r:id="rId191" display="https://enzyme.expasy.org/EC/5.3.3.4" xr:uid="{84E000BC-3A2E-4B80-80E3-0C9C66BC5259}"/>
    <hyperlink ref="C692" r:id="rId192" display="https://www.ncbi.nlm.nih.gov/protein/759498629" xr:uid="{5348D73B-356F-40CC-AC7D-06E05ED45481}"/>
    <hyperlink ref="E691" r:id="rId193" display="https://enzyme.expasy.org/EC/5.3.3.2" xr:uid="{443983B1-4B64-41DE-AA9C-401E5A1B17E6}"/>
    <hyperlink ref="C691" r:id="rId194" display="https://www.ncbi.nlm.nih.gov/protein/759501466" xr:uid="{61101275-2208-43E4-ACD7-47EB5127D89A}"/>
    <hyperlink ref="E690" r:id="rId195" display="https://enzyme.expasy.org/EC/5.3.1.9" xr:uid="{E202ED92-7C1D-4971-A9E9-34276E7F87B8}"/>
    <hyperlink ref="C690" r:id="rId196" display="https://www.ncbi.nlm.nih.gov/protein/751643611" xr:uid="{9BCE975E-4864-4FA4-B261-7E9A791A5984}"/>
    <hyperlink ref="E689" r:id="rId197" display="https://enzyme.expasy.org/EC/5.3.1.8" xr:uid="{351514F0-F008-4B8E-91BA-D1B3C05EB14B}"/>
    <hyperlink ref="C689" r:id="rId198" display="https://www.ncbi.nlm.nih.gov/protein/751636485" xr:uid="{5EDE1A98-B611-4BF1-A187-D3B2974F5B9B}"/>
    <hyperlink ref="E688" r:id="rId199" display="https://enzyme.expasy.org/EC/5.3.1.8" xr:uid="{69EB6EF0-DE90-4F62-B15E-AD160D4E9EAB}"/>
    <hyperlink ref="C688" r:id="rId200" display="https://www.ncbi.nlm.nih.gov/protein/759499603" xr:uid="{CC985BC8-16CC-4FBD-A9AD-B0E5B5CEC31C}"/>
    <hyperlink ref="E687" r:id="rId201" display="https://enzyme.expasy.org/EC/5.3.1.6" xr:uid="{79616EE7-30DB-45B8-BBD4-6790AFA7085A}"/>
    <hyperlink ref="C687" r:id="rId202" display="https://www.ncbi.nlm.nih.gov/protein/759497232" xr:uid="{70620835-6656-42B6-A1C9-8CEDB28DFE99}"/>
    <hyperlink ref="E686" r:id="rId203" display="https://enzyme.expasy.org/EC/5.3.1.24" xr:uid="{89EF2320-F337-4A0B-A530-9025A48DFD2D}"/>
    <hyperlink ref="C686" r:id="rId204" display="https://www.ncbi.nlm.nih.gov/protein/759499875" xr:uid="{9C5578EC-C979-477D-B0F3-A09166F67EF6}"/>
    <hyperlink ref="E685" r:id="rId205" display="https://enzyme.expasy.org/EC/5.3.1.23" xr:uid="{78AC6B8E-176A-48F6-A408-455C2FF06654}"/>
    <hyperlink ref="C685" r:id="rId206" display="https://www.ncbi.nlm.nih.gov/protein/759498775" xr:uid="{B8C979D1-FB4C-4FE4-A058-5F8031BD4E86}"/>
    <hyperlink ref="E684" r:id="rId207" display="https://enzyme.expasy.org/EC/5.3.1.22" xr:uid="{F918133C-B027-4FB4-AD75-A51ECE944B4E}"/>
    <hyperlink ref="C684" r:id="rId208" display="https://www.ncbi.nlm.nih.gov/protein/759498152" xr:uid="{DA6C5E56-5A06-4520-B69A-4616963D7713}"/>
    <hyperlink ref="E683" r:id="rId209" display="https://enzyme.expasy.org/EC/5.3.1.16" xr:uid="{450ACCBC-22F0-49D5-A5EE-26D9458B82A7}"/>
    <hyperlink ref="C683" r:id="rId210" display="https://www.ncbi.nlm.nih.gov/protein/759497084" xr:uid="{45AC645F-06D8-4DAD-813C-3582DBD4A4B1}"/>
    <hyperlink ref="E682" r:id="rId211" display="https://enzyme.expasy.org/EC/5.3.1.1" xr:uid="{5DA2F02B-C543-4272-AE22-8E6FE88278A3}"/>
    <hyperlink ref="C682" r:id="rId212" display="https://www.ncbi.nlm.nih.gov/protein/759497930" xr:uid="{E96D67AC-6EC6-45B7-A2B1-4BF16F70AE55}"/>
    <hyperlink ref="E681" r:id="rId213" display="https://enzyme.expasy.org/EC/5.2.1.8" xr:uid="{86E865A2-8544-4B0A-BC54-A14CB13D8AE1}"/>
    <hyperlink ref="C681" r:id="rId214" display="https://www.ncbi.nlm.nih.gov/protein/751638884" xr:uid="{4D54F4CD-4EA6-462B-B0CD-5776BDDE322F}"/>
    <hyperlink ref="E680" r:id="rId215" display="https://enzyme.expasy.org/EC/5.2.1.8" xr:uid="{C8DD95C8-77BE-4D31-B4EC-504F0792DC8F}"/>
    <hyperlink ref="C680" r:id="rId216" display="https://www.ncbi.nlm.nih.gov/protein/751639230" xr:uid="{0E7B558A-3221-4C66-95A9-D68A7A311BEF}"/>
    <hyperlink ref="E679" r:id="rId217" display="https://enzyme.expasy.org/EC/5.2.1.8" xr:uid="{79F92A48-FAC8-46EF-9E08-4AB05A379490}"/>
    <hyperlink ref="C679" r:id="rId218" display="https://www.ncbi.nlm.nih.gov/protein/2280420548" xr:uid="{B56D8C2C-1C51-4A29-98F3-C49B6B699692}"/>
    <hyperlink ref="E678" r:id="rId219" display="https://enzyme.expasy.org/EC/5.2.1.8" xr:uid="{AD9CB682-0482-4FC7-97FC-8BBE3362D5AF}"/>
    <hyperlink ref="C678" r:id="rId220" display="https://www.ncbi.nlm.nih.gov/protein/500262449" xr:uid="{F4B5DDDB-F913-4A4D-A4D2-2DD3155D1A60}"/>
    <hyperlink ref="E677" r:id="rId221" display="https://enzyme.expasy.org/EC/5.2.1.8" xr:uid="{1B86705C-61AF-4A86-9D82-D3670C6AD667}"/>
    <hyperlink ref="C677" r:id="rId222" display="https://www.ncbi.nlm.nih.gov/protein/751637956" xr:uid="{1F4C93C9-3B82-4569-9737-B66A6DC3EA2D}"/>
    <hyperlink ref="E676" r:id="rId223" display="https://enzyme.expasy.org/EC/5.2.1.8" xr:uid="{BEBDC27E-DB58-48B0-8814-E311D928FB6B}"/>
    <hyperlink ref="C676" r:id="rId224" display="https://www.ncbi.nlm.nih.gov/protein/759497846" xr:uid="{0F1C645B-BFD9-4E0E-9101-1617229B92AB}"/>
    <hyperlink ref="E675" r:id="rId225" display="https://enzyme.expasy.org/EC/5.2.1.8" xr:uid="{4490DD92-814F-457B-849C-DF8453EA86CB}"/>
    <hyperlink ref="C675" r:id="rId226" display="https://www.ncbi.nlm.nih.gov/protein/751636058" xr:uid="{9DA40871-46A4-40D3-AF8B-2A60754FD749}"/>
    <hyperlink ref="E674" r:id="rId227" display="https://enzyme.expasy.org/EC/5.2.1.8" xr:uid="{88ED3981-BEA5-43A6-849F-AE7569861BCB}"/>
    <hyperlink ref="C674" r:id="rId228" display="https://www.ncbi.nlm.nih.gov/protein/759502091" xr:uid="{2704288B-0288-4D51-8959-4C65E9D0D8F6}"/>
    <hyperlink ref="E673" r:id="rId229" display="https://enzyme.expasy.org/EC/5.2.1.2" xr:uid="{769BF7B8-7656-44AC-AD86-1428B706FF99}"/>
    <hyperlink ref="C673" r:id="rId230" display="https://www.ncbi.nlm.nih.gov/protein/759501126" xr:uid="{8A504E3C-BCC6-4B18-B8AE-789748CFD2E1}"/>
    <hyperlink ref="E672" r:id="rId231" display="https://enzyme.expasy.org/EC/5.1.99.7" xr:uid="{EAA0AF91-9C7D-4704-AFB7-057A45863F0C}"/>
    <hyperlink ref="C672" r:id="rId232" display="https://www.ncbi.nlm.nih.gov/protein/751636429" xr:uid="{913577E3-2CDF-47A6-A88F-E7E96F746BD9}"/>
    <hyperlink ref="E671" r:id="rId233" display="https://enzyme.expasy.org/EC/5.1.99.7" xr:uid="{B299C0CB-9748-4903-B506-7147D2D36A51}"/>
    <hyperlink ref="C671" r:id="rId234" display="https://www.ncbi.nlm.nih.gov/protein/751637830" xr:uid="{AA55E125-8EE3-4DF8-8172-804736EF355E}"/>
    <hyperlink ref="E670" r:id="rId235" display="https://enzyme.expasy.org/EC/5.1.3.2" xr:uid="{569CF20E-896C-4765-831E-3C278A131F51}"/>
    <hyperlink ref="C670" r:id="rId236" display="https://www.ncbi.nlm.nih.gov/protein/751642807" xr:uid="{0914F280-2518-49FE-8BE0-7956117DAB97}"/>
    <hyperlink ref="E669" r:id="rId237" display="https://enzyme.expasy.org/EC/5.1.3.13" xr:uid="{96D3A6D6-C259-4635-9741-5CD1F828A3B1}"/>
    <hyperlink ref="C669" r:id="rId238" display="https://www.ncbi.nlm.nih.gov/protein/751641371" xr:uid="{E767B216-9D89-47A4-80BD-A81AF276A41A}"/>
    <hyperlink ref="E668" r:id="rId239" display="https://enzyme.expasy.org/EC/5.1.3.1" xr:uid="{603242B1-D89A-42B1-8384-F35B9599C356}"/>
    <hyperlink ref="C668" r:id="rId240" display="https://www.ncbi.nlm.nih.gov/protein/751643277" xr:uid="{39F73216-CE86-44C9-882B-3E116D659884}"/>
    <hyperlink ref="E667" r:id="rId241" display="https://enzyme.expasy.org/EC/5.1.1.7" xr:uid="{73E8E9C2-C452-4A7D-A0C6-B1FD30E0DFFB}"/>
    <hyperlink ref="C667" r:id="rId242" display="https://www.ncbi.nlm.nih.gov/protein/759497380" xr:uid="{1CBBA664-003A-4A35-9A2E-7F1B7F4A0530}"/>
    <hyperlink ref="E666" r:id="rId243" display="https://enzyme.expasy.org/EC/5.1.1.3" xr:uid="{BF93B64E-F283-4A8B-92F8-815DC2473463}"/>
    <hyperlink ref="C666" r:id="rId244" display="https://www.ncbi.nlm.nih.gov/protein/759498090" xr:uid="{E577C6A1-2873-453A-A191-2B0762C7E097}"/>
    <hyperlink ref="E665" r:id="rId245" display="https://enzyme.expasy.org/EC/5.1.1.1" xr:uid="{668B8BB8-4EAC-40AD-966F-20EB0E8CCF94}"/>
    <hyperlink ref="C665" r:id="rId246" display="https://www.ncbi.nlm.nih.gov/protein/751641938" xr:uid="{2A0E26C8-BD20-46CB-B015-540DE3745E4D}"/>
    <hyperlink ref="E664" r:id="rId247" display="https://enzyme.expasy.org/EC/5.1.1.1" xr:uid="{34FDAFA9-42F5-40AD-8218-1E4904AFC94B}"/>
    <hyperlink ref="C664" r:id="rId248" display="https://www.ncbi.nlm.nih.gov/protein/759497690" xr:uid="{B762756F-EB65-43CA-9DEE-4FCDBA41784C}"/>
    <hyperlink ref="E663" r:id="rId249" display="https://enzyme.expasy.org/EC/4.99.1.4" xr:uid="{3CFF8B47-63A9-494F-9F87-20F930081E45}"/>
    <hyperlink ref="C663" r:id="rId250" display="https://www.ncbi.nlm.nih.gov/protein/759499474" xr:uid="{7A0C87AE-83F9-4B5B-9108-EC95232F0FDB}"/>
    <hyperlink ref="E662" r:id="rId251" display="https://enzyme.expasy.org/EC/4.98.1.1" xr:uid="{72479809-F9D6-4055-83F9-F6096BC0B131}"/>
    <hyperlink ref="C662" r:id="rId252" display="https://www.ncbi.nlm.nih.gov/protein/759499386" xr:uid="{5C6A1F6B-137B-432B-B1B7-CA5A8232EB56}"/>
    <hyperlink ref="E661" r:id="rId253" display="https://enzyme.expasy.org/EC/4.6.1.17" xr:uid="{80CD9DEB-3D06-4929-A748-FFC6E967F509}"/>
    <hyperlink ref="C661" r:id="rId254" display="https://www.ncbi.nlm.nih.gov/protein/751636493" xr:uid="{C0DF4575-E2B3-4D2F-A8F8-92E42162FB32}"/>
    <hyperlink ref="E660" r:id="rId255" display="https://enzyme.expasy.org/EC/4.6.1.12" xr:uid="{EC225DE7-75C9-4097-A9D3-45B755E25746}"/>
    <hyperlink ref="C660" r:id="rId256" display="https://www.ncbi.nlm.nih.gov/protein/759502374" xr:uid="{1880D29E-0232-42B5-90DC-41FB96D68C07}"/>
    <hyperlink ref="E659" r:id="rId257" display="https://enzyme.expasy.org/EC/4.4.1.5" xr:uid="{08BBF873-66EC-4A65-BD34-C60A531B32F9}"/>
    <hyperlink ref="C659" r:id="rId258" display="https://www.ncbi.nlm.nih.gov/protein/759500733" xr:uid="{BF94AC0A-6DCF-429A-8974-0DBE5CF17EED}"/>
    <hyperlink ref="E658" r:id="rId259" display="https://enzyme.expasy.org/EC/4.4.1.5" xr:uid="{D01319E1-9247-454A-9D14-11AC813F731B}"/>
    <hyperlink ref="C658" r:id="rId260" display="https://www.ncbi.nlm.nih.gov/protein/759497194" xr:uid="{699D8317-C1E4-453D-9E9B-9F7EC84C338C}"/>
    <hyperlink ref="E657" r:id="rId261" display="https://enzyme.expasy.org/EC/4.3.99.3" xr:uid="{E280CC24-B5DC-4766-9684-EDA3781699F7}"/>
    <hyperlink ref="C657" r:id="rId262" display="https://www.ncbi.nlm.nih.gov/protein/751641568" xr:uid="{8783CC6B-56F6-4E62-B405-9CE9D8C92348}"/>
    <hyperlink ref="E656" r:id="rId263" display="https://enzyme.expasy.org/EC/4.3.3.7" xr:uid="{00D7C213-1FD5-478A-803B-18DCAB896595}"/>
    <hyperlink ref="C656" r:id="rId264" display="https://www.ncbi.nlm.nih.gov/protein/759500417" xr:uid="{6ACF38F3-7C0A-4F04-A20A-853BA6474EC7}"/>
    <hyperlink ref="E655" r:id="rId265" display="https://enzyme.expasy.org/EC/4.3.2.3" xr:uid="{E3BFB6DC-CEE3-4CCB-BFA2-1A77B6C2ECE9}"/>
    <hyperlink ref="C655" r:id="rId266" display="https://www.ncbi.nlm.nih.gov/protein/759498166" xr:uid="{FC128A3C-2CF5-4615-999C-05A455329B6E}"/>
    <hyperlink ref="E654" r:id="rId267" display="https://enzyme.expasy.org/EC/4.3.2.2" xr:uid="{ADFCB2EE-6A61-4B76-A93A-534629CBDB2D}"/>
    <hyperlink ref="C654" r:id="rId268" display="https://www.ncbi.nlm.nih.gov/protein/759499492" xr:uid="{6CA907AC-B267-4318-86F4-8E43F4363FA1}"/>
    <hyperlink ref="E652" r:id="rId269" display="https://enzyme.expasy.org/EC/4.3.2.10" xr:uid="{179D6BFD-BB8A-432A-8B3E-E3582430A26F}"/>
    <hyperlink ref="C652" r:id="rId270" display="https://www.ncbi.nlm.nih.gov/protein/759497086" xr:uid="{B5A8D9C5-D4ED-42CC-8F90-EC9CFBA19C37}"/>
    <hyperlink ref="E649" r:id="rId271" display="https://enzyme.expasy.org/EC/4.3.2.10" xr:uid="{D429716F-6561-462B-9115-7B3A4B23D310}"/>
    <hyperlink ref="C649" r:id="rId272" display="https://www.ncbi.nlm.nih.gov/protein/489376150" xr:uid="{EE4B36A7-D851-407A-868A-DC64634AB13A}"/>
    <hyperlink ref="E646" r:id="rId273" display="https://enzyme.expasy.org/EC/4.3.2.1" xr:uid="{F7694248-045E-4C4F-8CCD-6CD987FC99DB}"/>
    <hyperlink ref="C646" r:id="rId274" display="https://www.ncbi.nlm.nih.gov/protein/759497403" xr:uid="{BE4CC41B-991C-4153-814C-4EBD7315D60F}"/>
    <hyperlink ref="E645" r:id="rId275" display="https://enzyme.expasy.org/EC/4.3.1.7" xr:uid="{1285F162-8D33-49C6-A3A2-3D98D8C920C6}"/>
    <hyperlink ref="C645" r:id="rId276" display="https://www.ncbi.nlm.nih.gov/protein/759497654" xr:uid="{999540B1-C0D6-4CE2-862A-F88C1AD6208A}"/>
    <hyperlink ref="E644" r:id="rId277" display="https://enzyme.expasy.org/EC/4.3.1.19" xr:uid="{CB1B7868-C60E-4A97-B586-6C6635258558}"/>
    <hyperlink ref="C644" r:id="rId278" display="https://www.ncbi.nlm.nih.gov/protein/1124215158" xr:uid="{9C018CEE-AE04-40E7-A179-5E738E353AE5}"/>
    <hyperlink ref="E641" r:id="rId279" display="https://enzyme.expasy.org/EC/4.3.1.17" xr:uid="{FCF0F463-5982-49AD-9274-FD1071960B0D}"/>
    <hyperlink ref="C641" r:id="rId280" display="https://www.ncbi.nlm.nih.gov/protein/759501104" xr:uid="{A02032C4-A523-4B07-995A-8D30E31D0645}"/>
    <hyperlink ref="E637" r:id="rId281" display="https://enzyme.expasy.org/EC/4.2.3.5" xr:uid="{CAFF613B-5DE9-4B2A-A725-49D1A91AC744}"/>
    <hyperlink ref="C637" r:id="rId282" display="https://www.ncbi.nlm.nih.gov/protein/751637529" xr:uid="{A87504FD-CA3C-419F-A5FB-AA97C5C58FA5}"/>
    <hyperlink ref="E636" r:id="rId283" display="https://enzyme.expasy.org/EC/4.2.3.4" xr:uid="{AF6EAB16-6EEA-4CA1-89A8-02D61C8E2F05}"/>
    <hyperlink ref="C636" r:id="rId284" display="https://www.ncbi.nlm.nih.gov/protein/759497479" xr:uid="{1A0CEBBF-4D12-4539-AB67-B41A3A4CEE67}"/>
    <hyperlink ref="E635" r:id="rId285" display="https://enzyme.expasy.org/EC/4.2.3.1" xr:uid="{6429A49C-92CA-40FF-B0DF-6C9A275D20FA}"/>
    <hyperlink ref="C635" r:id="rId286" display="https://www.ncbi.nlm.nih.gov/protein/759500741" xr:uid="{0E1977A5-2C25-4578-A3F2-E90FE80CADEC}"/>
    <hyperlink ref="E634" r:id="rId287" display="https://enzyme.expasy.org/EC/4.2.1.99" xr:uid="{7F804054-3E98-4080-A871-01A5B7297F51}"/>
    <hyperlink ref="C634" r:id="rId288" display="https://www.ncbi.nlm.nih.gov/protein/759499003" xr:uid="{1BE57396-E044-4C30-9B78-CF65376D57E5}"/>
    <hyperlink ref="E633" r:id="rId289" display="https://enzyme.expasy.org/EC/4.2.1.99" xr:uid="{BDAEEF32-A06A-4069-ACC6-A09D831864A0}"/>
    <hyperlink ref="C633" r:id="rId290" display="https://www.ncbi.nlm.nih.gov/protein/751637744" xr:uid="{72069C57-DD90-4CF5-8EFD-76663907EF99}"/>
    <hyperlink ref="E632" r:id="rId291" display="https://enzyme.expasy.org/EC/4.2.1.96" xr:uid="{BF1B4B90-26F0-45CC-B51F-6C08F059D0DF}"/>
    <hyperlink ref="C632" r:id="rId292" display="https://www.ncbi.nlm.nih.gov/protein/751640934" xr:uid="{5C348909-B7DA-4241-8415-2D49480669CD}"/>
    <hyperlink ref="E631" r:id="rId293" display="https://enzyme.expasy.org/EC/4.2.1.9" xr:uid="{1DB2971B-D4DA-471A-9143-DBB6EA682475}"/>
    <hyperlink ref="C631" r:id="rId294" display="https://www.ncbi.nlm.nih.gov/protein/751640822" xr:uid="{7544BD5F-AE2E-4813-892A-D5C3904AC5F2}"/>
    <hyperlink ref="E630" r:id="rId295" display="https://enzyme.expasy.org/EC/4.2.1.80" xr:uid="{004B5175-9C11-416E-98CB-D9C80A0BD8DB}"/>
    <hyperlink ref="C630" r:id="rId296" display="https://www.ncbi.nlm.nih.gov/protein/759500644" xr:uid="{3D618A52-3992-499A-BAC8-4241991F6AA9}"/>
    <hyperlink ref="E629" r:id="rId297" display="https://enzyme.expasy.org/EC/4.2.1.75" xr:uid="{3975185F-706B-49E9-8EDB-EFBC5106D838}"/>
    <hyperlink ref="C629" r:id="rId298" display="https://www.ncbi.nlm.nih.gov/protein/759497415" xr:uid="{305CC9F9-4124-4147-85DE-2AD815092C6A}"/>
    <hyperlink ref="E628" r:id="rId299" display="https://enzyme.expasy.org/EC/4.2.1.59" xr:uid="{9E8AECDC-BE75-442F-9F65-8E69E3098909}"/>
    <hyperlink ref="C628" r:id="rId300" display="https://www.ncbi.nlm.nih.gov/protein/759500216" xr:uid="{B838BC28-573E-4F33-8D42-13C894A4C77E}"/>
    <hyperlink ref="E627" r:id="rId301" display="https://enzyme.expasy.org/EC/4.2.1.59" xr:uid="{96AA213D-70CF-4B92-A3FF-9BC0BB269E3C}"/>
    <hyperlink ref="C627" r:id="rId302" display="https://www.ncbi.nlm.nih.gov/protein/751637669" xr:uid="{BC758CAD-F015-4BF0-9CE7-606049101EED}"/>
    <hyperlink ref="E626" r:id="rId303" display="https://enzyme.expasy.org/EC/4.2.1.51" xr:uid="{5CB9C8F1-EABA-4F52-8C26-B6851C70439F}"/>
    <hyperlink ref="C626" r:id="rId304" display="https://www.ncbi.nlm.nih.gov/protein/759498780" xr:uid="{E2489469-DA21-4CD6-A11D-D2B581F708AD}"/>
    <hyperlink ref="E625" r:id="rId305" display="https://enzyme.expasy.org/EC/4.2.1.47" xr:uid="{80210A26-0FC9-4696-A0DE-0FC8C870E870}"/>
    <hyperlink ref="C625" r:id="rId306" display="https://www.ncbi.nlm.nih.gov/protein/1707078646" xr:uid="{6D616412-F302-4A9D-A62C-80734BF68536}"/>
    <hyperlink ref="E624" r:id="rId307" display="https://enzyme.expasy.org/EC/4.2.1.47" xr:uid="{3285DEE2-CF8C-46FF-8E86-7875D818B35E}"/>
    <hyperlink ref="C624" r:id="rId308" display="https://www.ncbi.nlm.nih.gov/protein/1707078646" xr:uid="{62D3692F-73E1-4D40-BEAC-FE7277216870}"/>
    <hyperlink ref="E623" r:id="rId309" display="https://enzyme.expasy.org/EC/4.2.1.46" xr:uid="{5C7F5703-8F29-4CD0-BDF3-8B85A54AB889}"/>
    <hyperlink ref="C623" r:id="rId310" display="https://www.ncbi.nlm.nih.gov/protein/751641367" xr:uid="{41B72EA8-924B-4A95-8C28-E6C0FB19D0D3}"/>
    <hyperlink ref="E622" r:id="rId311" display="https://enzyme.expasy.org/EC/4.2.1.33" xr:uid="{EE128E8F-44E6-4759-9B18-377FAA15A630}"/>
    <hyperlink ref="C622" r:id="rId312" display="https://www.ncbi.nlm.nih.gov/protein/751637164" xr:uid="{B2F96347-3A32-4001-BA94-172E294ACB3A}"/>
    <hyperlink ref="E619" r:id="rId313" display="https://enzyme.expasy.org/EC/4.2.1.33" xr:uid="{FAD88C17-6C57-4767-9444-9F9C551D3774}"/>
    <hyperlink ref="C619" r:id="rId314" display="https://www.ncbi.nlm.nih.gov/protein/759499888" xr:uid="{95FA9E28-D25E-4C23-A202-A81A6D1AE082}"/>
    <hyperlink ref="E616" r:id="rId315" display="https://enzyme.expasy.org/EC/4.2.1.3" xr:uid="{658D48BA-B787-4063-B550-B26E72AB7E88}"/>
    <hyperlink ref="C616" r:id="rId316" display="https://www.ncbi.nlm.nih.gov/protein/759499003" xr:uid="{B69EE980-133A-4C05-A089-FBB1554E9622}"/>
    <hyperlink ref="E613" r:id="rId317" display="https://enzyme.expasy.org/EC/4.2.1.3" xr:uid="{C244E79B-71F8-4859-B402-CE25FBE857B6}"/>
    <hyperlink ref="C613" r:id="rId318" display="https://www.ncbi.nlm.nih.gov/protein/759498857" xr:uid="{E21E6121-7D62-487C-9F6D-C479BDF62C73}"/>
    <hyperlink ref="E610" r:id="rId319" display="https://enzyme.expasy.org/EC/4.2.1.24" xr:uid="{85F033B7-4FBC-4D0F-86B2-38C9A2FC5F95}"/>
    <hyperlink ref="C610" r:id="rId320" display="https://www.ncbi.nlm.nih.gov/protein/759497435" xr:uid="{D216DDD2-AE98-4899-971B-2070A8FB2790}"/>
    <hyperlink ref="E609" r:id="rId321" display="https://enzyme.expasy.org/EC/4.2.1.20" xr:uid="{23EEDA5A-97EB-466E-B0B5-662FA40DFDF7}"/>
    <hyperlink ref="C609" r:id="rId322" display="https://www.ncbi.nlm.nih.gov/protein/759499971" xr:uid="{5819FE76-01B3-431C-956A-23C008B8061E}"/>
    <hyperlink ref="E606" r:id="rId323" display="https://enzyme.expasy.org/EC/4.2.1.20" xr:uid="{D5CCAA95-EF9E-4E40-BBB4-AC0F2B6E169F}"/>
    <hyperlink ref="C606" r:id="rId324" display="https://www.ncbi.nlm.nih.gov/protein/759496899" xr:uid="{95B15157-38B6-4B0D-AB67-3D4053F857E3}"/>
    <hyperlink ref="E603" r:id="rId325" display="https://enzyme.expasy.org/EC/4.2.1.20" xr:uid="{18506994-4976-4303-86CD-4DD4EA36D8D4}"/>
    <hyperlink ref="C603" r:id="rId326" display="https://www.ncbi.nlm.nih.gov/protein/759496898" xr:uid="{9480CB21-38F5-4238-B14A-16EFBF6B7CE4}"/>
    <hyperlink ref="E600" r:id="rId327" display="https://enzyme.expasy.org/EC/4.2.1.2" xr:uid="{366A8178-37D1-46FB-A21A-0018EDBDBE49}"/>
    <hyperlink ref="C600" r:id="rId328" display="https://www.ncbi.nlm.nih.gov/protein/759500801" xr:uid="{D8B980A4-9BDA-4AC8-A31A-60DA41F79105}"/>
    <hyperlink ref="E599" r:id="rId329" display="https://enzyme.expasy.org/EC/4.2.1.2" xr:uid="{76F1F7ED-8476-46F0-9D3D-E242DB333AD7}"/>
    <hyperlink ref="C599" r:id="rId330" display="https://www.ncbi.nlm.nih.gov/protein/759499652" xr:uid="{F1107B6C-1FFD-431F-AEC2-D30FE3124875}"/>
    <hyperlink ref="E598" r:id="rId331" display="https://enzyme.expasy.org/EC/4.2.1.19" xr:uid="{154D82F0-6EC7-4528-BAC9-3DD8AC5B27E8}"/>
    <hyperlink ref="C598" r:id="rId332" display="https://www.ncbi.nlm.nih.gov/protein/751641131" xr:uid="{08E5FD04-715E-4AD4-AAA4-98906098B0DF}"/>
    <hyperlink ref="E597" r:id="rId333" display="https://enzyme.expasy.org/EC/4.2.1.17" xr:uid="{FD52DD98-305F-4814-9EE5-F3D0DCE9739F}"/>
    <hyperlink ref="C597" r:id="rId334" display="https://www.ncbi.nlm.nih.gov/protein/751637860" xr:uid="{A70A4E36-7A9F-4998-936C-D8009E43A601}"/>
    <hyperlink ref="E596" r:id="rId335" display="https://enzyme.expasy.org/EC/4.2.1.12" xr:uid="{60F76CCE-120A-452A-9BEF-AC1C572264FA}"/>
    <hyperlink ref="C596" r:id="rId336" display="https://www.ncbi.nlm.nih.gov/protein/759498736" xr:uid="{F8DB7C55-496A-4CDB-895A-0C78096E45C1}"/>
    <hyperlink ref="E595" r:id="rId337" display="https://enzyme.expasy.org/EC/4.2.1.11" xr:uid="{7B6C71BF-DD7D-4F2B-A9BE-AEF6AE70DE7E}"/>
    <hyperlink ref="C595" r:id="rId338" display="https://www.ncbi.nlm.nih.gov/protein/751636766" xr:uid="{09FD834A-9785-4B1B-B2EF-94BFCC4229E0}"/>
    <hyperlink ref="E594" r:id="rId339" display="https://enzyme.expasy.org/EC/4.2.1.109" xr:uid="{D7F0BD0A-3DE5-442C-8CD6-145567DEE701}"/>
    <hyperlink ref="C594" r:id="rId340" display="https://www.ncbi.nlm.nih.gov/protein/759498805" xr:uid="{D9B54462-AB28-4CD2-A572-CC75CCF462A1}"/>
    <hyperlink ref="E593" r:id="rId341" display="https://enzyme.expasy.org/EC/4.2.1.104" xr:uid="{28FC91E8-3506-4073-B0C1-957610A19B98}"/>
    <hyperlink ref="C593" r:id="rId342" display="https://www.ncbi.nlm.nih.gov/protein/759501163" xr:uid="{679F0FDD-6F09-420C-846F-A13C1317C566}"/>
    <hyperlink ref="E590" r:id="rId343" display="https://enzyme.expasy.org/EC/4.2.1.10" xr:uid="{1477B99D-2246-4B4F-8A0A-0865CD60B207}"/>
    <hyperlink ref="C590" r:id="rId344" display="https://www.ncbi.nlm.nih.gov/protein/751643560" xr:uid="{8FA09427-ED70-449C-A2D1-E27542067EBE}"/>
    <hyperlink ref="E589" r:id="rId345" display="https://enzyme.expasy.org/EC/4.2.1.1" xr:uid="{454557ED-9845-47D8-BDF1-3F9EF1AD93EC}"/>
    <hyperlink ref="C589" r:id="rId346" display="https://www.ncbi.nlm.nih.gov/protein/751641821" xr:uid="{4B965230-5EA5-4358-B773-C95A434B258A}"/>
    <hyperlink ref="E588" r:id="rId347" display="https://enzyme.expasy.org/EC/4.1.99.3" xr:uid="{A3D124F9-3F15-48DB-80B9-D95EB20A037F}"/>
    <hyperlink ref="C588" r:id="rId348" display="https://www.ncbi.nlm.nih.gov/protein/759499397" xr:uid="{02387530-A8E6-4195-98C6-A72FF1BEE3A0}"/>
    <hyperlink ref="E587" r:id="rId349" display="https://enzyme.expasy.org/EC/4.1.99.22" xr:uid="{8FF05490-FECB-49D2-BEBD-F66FC985C3D6}"/>
    <hyperlink ref="C587" r:id="rId350" display="https://www.ncbi.nlm.nih.gov/protein/751637618" xr:uid="{966C70F8-025D-4C25-84AC-6784D03BACAB}"/>
    <hyperlink ref="E586" r:id="rId351" display="https://enzyme.expasy.org/EC/4.1.99.22" xr:uid="{EABAFF6B-B095-45C3-A485-D836659271B8}"/>
    <hyperlink ref="C586" r:id="rId352" display="https://www.ncbi.nlm.nih.gov/protein/759497746" xr:uid="{8965E87C-E020-4F7F-BD8E-BCF30190C327}"/>
    <hyperlink ref="E585" r:id="rId353" display="https://enzyme.expasy.org/EC/4.1.99.17" xr:uid="{522BCDA7-B8FE-4BB2-9430-E549E358FB63}"/>
    <hyperlink ref="C585" r:id="rId354" display="https://www.ncbi.nlm.nih.gov/protein/759501393" xr:uid="{873A1894-9725-4CF2-9DCC-5DC92006F1C3}"/>
    <hyperlink ref="E584" r:id="rId355" display="https://enzyme.expasy.org/EC/4.1.99.12" xr:uid="{17BCFFF7-F28F-4B1F-8371-3FB8DAE20F9B}"/>
    <hyperlink ref="C584" r:id="rId356" display="https://www.ncbi.nlm.nih.gov/protein/751643239" xr:uid="{BD1917C6-09C1-4621-9960-9E70DD6FF1CF}"/>
    <hyperlink ref="E583" r:id="rId357" display="https://enzyme.expasy.org/EC/4.1.3.40" xr:uid="{024E3889-4792-4875-AD0B-67F7D110D003}"/>
    <hyperlink ref="C583" r:id="rId358" display="https://www.ncbi.nlm.nih.gov/protein/759497263" xr:uid="{95F7E4CF-EB91-49E4-9AED-58E4ED2F0C56}"/>
    <hyperlink ref="E582" r:id="rId359" display="https://enzyme.expasy.org/EC/4.1.3.38" xr:uid="{60FD6625-0749-4076-8EC9-219C50379FCF}"/>
    <hyperlink ref="C582" r:id="rId360" display="https://www.ncbi.nlm.nih.gov/protein/759502194" xr:uid="{A471A89A-C635-4E7B-B7CC-6B0FEA2136F6}"/>
    <hyperlink ref="E581" r:id="rId361" display="https://enzyme.expasy.org/EC/4.1.3.30" xr:uid="{A4F7686E-5983-498E-8F12-B8B101213798}"/>
    <hyperlink ref="C581" r:id="rId362" display="https://www.ncbi.nlm.nih.gov/protein/751637740" xr:uid="{249EBE22-300C-4227-ACD3-5D4D5AD4315D}"/>
    <hyperlink ref="E580" r:id="rId363" display="https://enzyme.expasy.org/EC/4.1.3.27" xr:uid="{88E502E6-77A6-49A1-B521-A530CF26218D}"/>
    <hyperlink ref="C580" r:id="rId364" display="https://www.ncbi.nlm.nih.gov/protein/751643281" xr:uid="{03CFA217-51A6-40CA-AE48-4C85644D11DE}"/>
    <hyperlink ref="E579" r:id="rId365" display="https://enzyme.expasy.org/EC/4.1.3.16" xr:uid="{9A9E129C-E19E-485E-AA69-1C049F4A414E}"/>
    <hyperlink ref="C579" r:id="rId366" display="https://www.ncbi.nlm.nih.gov/protein/1175499350" xr:uid="{8A82B4F9-E0FA-45C4-A49E-EC70ECD274E3}"/>
    <hyperlink ref="E578" r:id="rId367" display="https://enzyme.expasy.org/EC/4.1.3.16" xr:uid="{8ED08346-9202-45F7-BED9-EA01AD56D606}"/>
    <hyperlink ref="C578" r:id="rId368" display="https://www.ncbi.nlm.nih.gov/protein/759498756" xr:uid="{B256949E-7670-40C9-8C61-0682FCDD2E4F}"/>
    <hyperlink ref="E577" r:id="rId369" display="https://enzyme.expasy.org/EC/4.1.3.1" xr:uid="{6FDDF56A-B6E2-4C5D-939C-B6F5B34B890D}"/>
    <hyperlink ref="C577" r:id="rId370" display="https://www.ncbi.nlm.nih.gov/protein/759499499" xr:uid="{CA5C3F0B-82AC-4C8B-A5CD-C4729800749F}"/>
    <hyperlink ref="E576" r:id="rId371" display="https://enzyme.expasy.org/EC/4.1.2.50" xr:uid="{194771E4-89AB-4162-AA96-2CD985DA6298}"/>
    <hyperlink ref="C576" r:id="rId372" display="https://www.ncbi.nlm.nih.gov/protein/759497540" xr:uid="{E140755A-6AC7-490A-BF56-AF95F98D28E9}"/>
    <hyperlink ref="E575" r:id="rId373" display="https://enzyme.expasy.org/EC/4.1.2.25" xr:uid="{C3B28A77-1BE7-4E22-9455-A1CD5E520387}"/>
    <hyperlink ref="C575" r:id="rId374" display="https://www.ncbi.nlm.nih.gov/protein/759497540" xr:uid="{D4353B92-C793-4664-BCE6-066215668CE3}"/>
    <hyperlink ref="E574" r:id="rId375" display="https://enzyme.expasy.org/EC/4.1.2.14" xr:uid="{945CDE3D-75B3-49B7-A195-E313E6E1C48C}"/>
    <hyperlink ref="C574" r:id="rId376" display="https://www.ncbi.nlm.nih.gov/protein/1175499350" xr:uid="{EA4C5C71-204F-4175-AF94-9D12A280DF63}"/>
    <hyperlink ref="E573" r:id="rId377" display="https://enzyme.expasy.org/EC/4.1.2.14" xr:uid="{FE6D4953-D8C9-4F7D-9276-0A80BD94BE89}"/>
    <hyperlink ref="C573" r:id="rId378" display="https://www.ncbi.nlm.nih.gov/protein/759498756" xr:uid="{51AE164D-BE33-44C5-A3D6-9B72E8A714D8}"/>
    <hyperlink ref="E572" r:id="rId379" display="https://enzyme.expasy.org/EC/4.1.2.13" xr:uid="{908D6D0A-6124-47DB-8DCB-F7DC5058BCC5}"/>
    <hyperlink ref="C572" r:id="rId380" display="https://www.ncbi.nlm.nih.gov/protein/759501526" xr:uid="{4915141A-113F-4430-BF94-0DA0F9CA8100}"/>
    <hyperlink ref="E571" r:id="rId381" display="https://enzyme.expasy.org/EC/4.1.1.98" xr:uid="{C99EEB56-7D0C-4CFD-81C5-B63C7B7D538D}"/>
    <hyperlink ref="C571" r:id="rId382" display="https://www.ncbi.nlm.nih.gov/protein/759497449" xr:uid="{27C5FE24-328E-4755-AC5E-316491CD52B3}"/>
    <hyperlink ref="E570" r:id="rId383" display="https://enzyme.expasy.org/EC/4.1.1.97" xr:uid="{E37B86E4-2769-4B7D-9741-014BD0E0B3C0}"/>
    <hyperlink ref="C570" r:id="rId384" display="https://www.ncbi.nlm.nih.gov/protein/759498168" xr:uid="{8A9AED76-E8A5-4EBC-8A5F-AF9184EDFA0C}"/>
    <hyperlink ref="E569" r:id="rId385" display="https://enzyme.expasy.org/EC/4.1.1.88" xr:uid="{85647FC6-5E91-4A9E-AA8E-DBFE14082DF1}"/>
    <hyperlink ref="C569" r:id="rId386" display="https://www.ncbi.nlm.nih.gov/protein/759501926" xr:uid="{211F7A8C-1D1A-4D6E-81C0-E20D19FCF350}"/>
    <hyperlink ref="E568" r:id="rId387" display="https://enzyme.expasy.org/EC/4.1.1.88" xr:uid="{CC7C160A-99C9-49CC-A402-B2AE90D70789}"/>
    <hyperlink ref="C568" r:id="rId388" display="https://www.ncbi.nlm.nih.gov/protein/759501924" xr:uid="{5B814BFB-6702-48AE-B6DD-993C6475923A}"/>
    <hyperlink ref="E567" r:id="rId389" display="https://enzyme.expasy.org/EC/4.1.1.77" xr:uid="{384E7D6D-981E-4F79-9827-2C4D1628F420}"/>
    <hyperlink ref="C567" r:id="rId390" display="https://www.ncbi.nlm.nih.gov/protein/516460760" xr:uid="{A4DCFE30-6FE5-47A5-A311-F0A04023258C}"/>
    <hyperlink ref="E566" r:id="rId391" display="https://enzyme.expasy.org/EC/4.1.1.65" xr:uid="{16B33377-EA5D-4A27-8D4B-12E5A0A54D62}"/>
    <hyperlink ref="C566" r:id="rId392" display="https://www.ncbi.nlm.nih.gov/protein/759501367" xr:uid="{6BCB69B3-9BE9-4AE9-B6F1-4AC52A33FC01}"/>
    <hyperlink ref="E565" r:id="rId393" display="https://enzyme.expasy.org/EC/4.1.1.50" xr:uid="{5483AADD-AD5C-4D44-8375-60DBDDCEC4F4}"/>
    <hyperlink ref="C565" r:id="rId394" display="https://www.ncbi.nlm.nih.gov/protein/759497589" xr:uid="{850A1AEB-079B-46A9-865C-551111CA89BA}"/>
    <hyperlink ref="E564" r:id="rId395" display="https://enzyme.expasy.org/EC/4.1.1.49" xr:uid="{AB5F6353-8482-4B46-83A1-960FB4C6CA7F}"/>
    <hyperlink ref="C564" r:id="rId396" display="https://www.ncbi.nlm.nih.gov/protein/759501688" xr:uid="{BC7AF35D-D71C-4918-86B9-BCEB21434637}"/>
    <hyperlink ref="E563" r:id="rId397" display="https://enzyme.expasy.org/EC/4.1.1.48" xr:uid="{2D2D8C48-9562-43F8-88B9-4BF74623A079}"/>
    <hyperlink ref="C563" r:id="rId398" display="https://www.ncbi.nlm.nih.gov/protein/751643292" xr:uid="{F3C597B8-7C18-4A0A-A4B1-950E5FAD2243}"/>
    <hyperlink ref="E562" r:id="rId399" display="https://enzyme.expasy.org/EC/4.1.1.47" xr:uid="{8FF0777D-483F-413E-BFBB-E97FE438CFFA}"/>
    <hyperlink ref="C562" r:id="rId400" display="https://www.ncbi.nlm.nih.gov/protein/759498153" xr:uid="{6119F236-83EE-4DF7-A952-4B8F74FEDEE8}"/>
    <hyperlink ref="E561" r:id="rId401" display="https://enzyme.expasy.org/EC/4.1.1.37" xr:uid="{7DCB8312-52AA-4584-BFBE-DCFFAA017E22}"/>
    <hyperlink ref="C561" r:id="rId402" display="https://www.ncbi.nlm.nih.gov/protein/759497487" xr:uid="{5469E526-D8F6-46D2-B8B0-FFD9FB428B65}"/>
    <hyperlink ref="E560" r:id="rId403" display="https://enzyme.expasy.org/EC/4.1.1.36" xr:uid="{3DBF46FE-2B70-48DD-863F-D82A7DBF91F4}"/>
    <hyperlink ref="C560" r:id="rId404" display="https://www.ncbi.nlm.nih.gov/protein/759497320" xr:uid="{D21C215A-79D1-4D35-AEA8-1621B9A5FB79}"/>
    <hyperlink ref="E559" r:id="rId405" display="https://enzyme.expasy.org/EC/4.1.1.31" xr:uid="{4F784AC7-1032-42C1-8B45-3CAED4C8349F}"/>
    <hyperlink ref="C559" r:id="rId406" display="https://www.ncbi.nlm.nih.gov/protein/759498306" xr:uid="{989A1032-4EDE-449D-831E-6755161E1523}"/>
    <hyperlink ref="E558" r:id="rId407" display="https://enzyme.expasy.org/EC/4.1.1.23" xr:uid="{96AFA3F1-E53B-4333-9BF6-411DF0E96480}"/>
    <hyperlink ref="C558" r:id="rId408" display="https://www.ncbi.nlm.nih.gov/protein/759500118" xr:uid="{3F5DFF31-F39A-42E9-9DD6-4D4F855983E9}"/>
    <hyperlink ref="E557" r:id="rId409" display="https://enzyme.expasy.org/EC/4.1.1.21" xr:uid="{E25C6237-0F2D-49BA-A85E-017DF19CD2DC}"/>
    <hyperlink ref="C557" r:id="rId410" display="https://www.ncbi.nlm.nih.gov/protein/751641841" xr:uid="{CA4AC07A-12F7-4794-B661-0D9940104949}"/>
    <hyperlink ref="E556" r:id="rId411" display="https://enzyme.expasy.org/EC/4.1.1.20" xr:uid="{D2F9056D-2C4C-48F0-85E9-CBBD596CBBB8}"/>
    <hyperlink ref="C556" r:id="rId412" display="https://www.ncbi.nlm.nih.gov/protein/759497382" xr:uid="{0AC4C938-4570-4492-8ADB-39E2449D5496}"/>
    <hyperlink ref="E555" r:id="rId413" display="https://enzyme.expasy.org/EC/4.1.1.19" xr:uid="{18F7AEB8-DDE1-4370-B182-08929A6E84AA}"/>
    <hyperlink ref="C555" r:id="rId414" display="https://www.ncbi.nlm.nih.gov/protein/751636105" xr:uid="{DECDB588-82D1-408E-8F1C-20992A92A3F0}"/>
    <hyperlink ref="E554" r:id="rId415" display="https://enzyme.expasy.org/EC/4.1.1.11" xr:uid="{4B284C22-353C-40F5-B540-6D746355B7D9}"/>
    <hyperlink ref="C554" r:id="rId416" display="https://www.ncbi.nlm.nih.gov/protein/751643609" xr:uid="{83A23290-18D5-4C70-8286-BBA712526D59}"/>
    <hyperlink ref="E553" r:id="rId417" display="https://enzyme.expasy.org/EC/3.6.1.9" xr:uid="{6A3ABDB6-AF91-4EFA-9616-628C607489A6}"/>
    <hyperlink ref="C553" r:id="rId418" display="https://www.ncbi.nlm.nih.gov/protein/759498509" xr:uid="{C823990B-968D-40FB-9DDD-0751AAA083EB}"/>
    <hyperlink ref="E552" r:id="rId419" display="https://enzyme.expasy.org/EC/3.6.1.41" xr:uid="{B5766DA7-F7CA-4235-9551-7C28CF5CD549}"/>
    <hyperlink ref="C552" r:id="rId420" display="https://www.ncbi.nlm.nih.gov/protein/759497553" xr:uid="{C3774703-C697-4CDB-9365-9AC7F184AA09}"/>
    <hyperlink ref="E551" r:id="rId421" display="https://enzyme.expasy.org/EC/3.6.1.31" xr:uid="{3F75640B-25CA-4C9D-8F4C-0D3366BA67C7}"/>
    <hyperlink ref="C551" r:id="rId422" display="https://www.ncbi.nlm.nih.gov/protein/751640886" xr:uid="{DA02A2C7-45B9-4E29-8ADE-8AC1945C6D63}"/>
    <hyperlink ref="E550" r:id="rId423" display="https://enzyme.expasy.org/EC/3.6.1.27" xr:uid="{C8AE077B-1A9C-4DE9-A1D6-196D0C052392}"/>
    <hyperlink ref="C550" r:id="rId424" display="https://www.ncbi.nlm.nih.gov/protein/759499209" xr:uid="{01253A77-59AD-43E6-91DA-416AC8C4B6C8}"/>
    <hyperlink ref="E549" r:id="rId425" display="https://enzyme.expasy.org/EC/3.6.1.23" xr:uid="{2619C929-A790-44D6-96A4-72C2EF3367BD}"/>
    <hyperlink ref="C549" r:id="rId426" display="https://www.ncbi.nlm.nih.gov/protein/759497317" xr:uid="{5DD83084-0CF2-49DE-BC0E-50ED51E66595}"/>
    <hyperlink ref="E548" r:id="rId427" display="https://enzyme.expasy.org/EC/3.6.1.22" xr:uid="{57237247-EEB6-4891-BC2B-2CF189D95923}"/>
    <hyperlink ref="C548" r:id="rId428" display="https://www.ncbi.nlm.nih.gov/protein/759499168" xr:uid="{291650C6-DC01-4EC6-A691-9EBDED300F42}"/>
    <hyperlink ref="E546" r:id="rId429" display="https://enzyme.expasy.org/EC/3.6.1.11" xr:uid="{F07D2E29-7BA8-4753-9230-7E1FBD19A03F}"/>
    <hyperlink ref="C546" r:id="rId430" display="https://www.ncbi.nlm.nih.gov/protein/759497441" xr:uid="{F6C63DE4-F330-4077-8600-2E96FB44A309}"/>
    <hyperlink ref="E545" r:id="rId431" display="https://enzyme.expasy.org/EC/3.6.1.1" xr:uid="{169A80FB-C887-4142-80FD-3204D3021D34}"/>
    <hyperlink ref="C545" r:id="rId432" display="https://www.ncbi.nlm.nih.gov/protein/751640303" xr:uid="{B7BA876A-553E-4D97-A8BA-61DCD25DCFFC}"/>
    <hyperlink ref="E544" r:id="rId433" display="https://enzyme.expasy.org/EC/3.5.4.9" xr:uid="{2CCEE477-E6C6-4A2F-9CDF-BE735920CF07}"/>
    <hyperlink ref="C544" r:id="rId434" display="https://www.ncbi.nlm.nih.gov/protein/759499009" xr:uid="{143E0C04-3B25-47A6-BC01-CFEBFD5389CC}"/>
    <hyperlink ref="E543" r:id="rId435" display="https://enzyme.expasy.org/EC/3.5.4.4" xr:uid="{E123BD81-B65C-45C7-85EB-65078185F233}"/>
    <hyperlink ref="C543" r:id="rId436" display="https://www.ncbi.nlm.nih.gov/protein/759501173" xr:uid="{CC6C16DE-D22A-4465-9A80-97221B769F31}"/>
    <hyperlink ref="E541" r:id="rId437" display="https://enzyme.expasy.org/EC/3.5.4.33" xr:uid="{A96BC0FB-F4D7-4C0A-8832-68820D23914A}"/>
    <hyperlink ref="C541" r:id="rId438" display="https://www.ncbi.nlm.nih.gov/protein/759498286" xr:uid="{378DC5C4-083E-4FFE-B078-FC7E56F8E69F}"/>
    <hyperlink ref="E540" r:id="rId439" display="https://enzyme.expasy.org/EC/3.5.4.32" xr:uid="{3E26868B-81CE-4FAE-AF99-6A4B4E9C3B2A}"/>
    <hyperlink ref="C540" r:id="rId440" display="https://www.ncbi.nlm.nih.gov/protein/759498180" xr:uid="{3DDC8210-D06E-4018-94ED-F467293D3154}"/>
    <hyperlink ref="E539" r:id="rId441" display="https://enzyme.expasy.org/EC/3.5.4.3" xr:uid="{63F6F214-3A52-47AC-8926-7AD7EB1560CD}"/>
    <hyperlink ref="C539" r:id="rId442" display="https://www.ncbi.nlm.nih.gov/protein/759498172" xr:uid="{D912B2ED-F2F3-4D4A-95E5-61BA97EE7A28}"/>
    <hyperlink ref="E538" r:id="rId443" display="https://enzyme.expasy.org/EC/3.5.4.26" xr:uid="{D9EE60A3-AE40-4E47-A5D3-7E24ED0D7723}"/>
    <hyperlink ref="C538" r:id="rId444" display="https://www.ncbi.nlm.nih.gov/protein/759501198" xr:uid="{8BA71EDC-A0BB-481A-AA78-85D07434CA40}"/>
    <hyperlink ref="E537" r:id="rId445" display="https://enzyme.expasy.org/EC/3.5.4.25" xr:uid="{CFBC3C41-39EB-493E-BCF5-17D29A560B8A}"/>
    <hyperlink ref="C537" r:id="rId446" display="https://www.ncbi.nlm.nih.gov/protein/751643239" xr:uid="{1956EEC3-05FA-47A2-A0B9-65817DD36314}"/>
    <hyperlink ref="E536" r:id="rId447" display="https://enzyme.expasy.org/EC/3.5.4.25" xr:uid="{11F59566-5806-42F3-9258-BFBD5D1A4D77}"/>
    <hyperlink ref="C536" r:id="rId448" display="https://www.ncbi.nlm.nih.gov/protein/751640205" xr:uid="{20E5DD47-0E1B-4DB4-BAD4-B9AFC76EB9CF}"/>
    <hyperlink ref="E535" r:id="rId449" display="https://enzyme.expasy.org/EC/3.5.4.19" xr:uid="{15D04F1E-96EA-4794-B785-4F0BA458CAB1}"/>
    <hyperlink ref="C535" r:id="rId450" display="https://www.ncbi.nlm.nih.gov/protein/759497172" xr:uid="{5042A8F6-797E-428F-895A-E905A91B2B81}"/>
    <hyperlink ref="E534" r:id="rId451" display="https://enzyme.expasy.org/EC/3.5.4.16" xr:uid="{A0C9F552-6965-477A-81C6-989EF239B73C}"/>
    <hyperlink ref="C534" r:id="rId452" display="https://www.ncbi.nlm.nih.gov/protein/751637829" xr:uid="{59331843-5157-4DCC-ACE4-6D419E824EDD}"/>
    <hyperlink ref="E533" r:id="rId453" display="https://enzyme.expasy.org/EC/3.5.4.16" xr:uid="{F0321FDF-D8AC-4FD2-819C-AB3D8B693AA8}"/>
    <hyperlink ref="C533" r:id="rId454" display="https://www.ncbi.nlm.nih.gov/protein/751637515" xr:uid="{2ED3D5FC-6E27-4A3F-9D23-10D2371387AD}"/>
    <hyperlink ref="E532" r:id="rId455" display="https://enzyme.expasy.org/EC/3.5.4.13" xr:uid="{46B8B157-0340-4BAA-BBA2-468C6ACF3663}"/>
    <hyperlink ref="C532" r:id="rId456" display="https://www.ncbi.nlm.nih.gov/protein/751639154" xr:uid="{2232659B-4752-4E06-BE89-22DCE1F4355B}"/>
    <hyperlink ref="E531" r:id="rId457" display="https://enzyme.expasy.org/EC/3.5.4.10" xr:uid="{42D6B7D2-C770-4551-903E-D8F32619F58F}"/>
    <hyperlink ref="C531" r:id="rId458" display="https://www.ncbi.nlm.nih.gov/protein/751643573" xr:uid="{FCD6AF55-BC4A-48D4-A1F7-7187008D46C8}"/>
    <hyperlink ref="E530" r:id="rId459" display="https://enzyme.expasy.org/EC/3.5.3.6" xr:uid="{A66EECF6-F805-4D9E-8614-02B29C98BA0F}"/>
    <hyperlink ref="C530" r:id="rId460" display="https://www.ncbi.nlm.nih.gov/protein/759499062" xr:uid="{3DDAC2D3-9549-49F5-958A-A889EB2C9714}"/>
    <hyperlink ref="E529" r:id="rId461" display="https://enzyme.expasy.org/EC/3.5.3.4" xr:uid="{24AB8756-9347-43C5-993E-D6BC57B527BA}"/>
    <hyperlink ref="C529" r:id="rId462" display="https://www.ncbi.nlm.nih.gov/protein/759498167" xr:uid="{2650B638-476D-48D8-B9B9-8380CA9284ED}"/>
    <hyperlink ref="E528" r:id="rId463" display="https://enzyme.expasy.org/EC/3.5.3.12" xr:uid="{9158DF7F-1D1E-4544-838C-A59912E927D2}"/>
    <hyperlink ref="C528" r:id="rId464" display="https://www.ncbi.nlm.nih.gov/protein/759501857" xr:uid="{5061832E-7625-4C38-94B4-EBDADB3A25AF}"/>
    <hyperlink ref="E527" r:id="rId465" display="https://enzyme.expasy.org/EC/3.5.2.6" xr:uid="{B7A53F16-3CCD-4850-B5FD-380F30ACA3DC}"/>
    <hyperlink ref="C527" r:id="rId466" display="https://www.ncbi.nlm.nih.gov/protein/759498345" xr:uid="{35577332-4F69-4A51-89F1-5F83A199FC73}"/>
    <hyperlink ref="E526" r:id="rId467" display="https://enzyme.expasy.org/EC/3.5.2.3" xr:uid="{01450478-76AD-4A5C-A6EF-C422E1A8549E}"/>
    <hyperlink ref="C526" r:id="rId468" display="https://www.ncbi.nlm.nih.gov/protein/759501585" xr:uid="{7B18639A-CD89-40F4-AF82-41FB578B6717}"/>
    <hyperlink ref="E525" r:id="rId469" display="https://enzyme.expasy.org/EC/3.5.2.3" xr:uid="{B2FD68E1-1E60-4735-9979-88382209A89B}"/>
    <hyperlink ref="C525" r:id="rId470" display="https://www.ncbi.nlm.nih.gov/protein/759500738" xr:uid="{EA4940E3-05FF-428D-A02F-2FBB47F4729A}"/>
    <hyperlink ref="E524" r:id="rId471" display="https://enzyme.expasy.org/EC/3.5.2.17" xr:uid="{88A9F381-E453-441A-869B-BF2CEE9D15AA}"/>
    <hyperlink ref="C524" r:id="rId472" display="https://www.ncbi.nlm.nih.gov/protein/751639696" xr:uid="{9A93C1EC-D646-4785-A11E-B8350B340DC9}"/>
    <hyperlink ref="E523" r:id="rId473" display="https://enzyme.expasy.org/EC/3.5.2.17" xr:uid="{023530BA-16AA-46FE-91C3-551E2022BE84}"/>
    <hyperlink ref="C523" r:id="rId474" display="https://www.ncbi.nlm.nih.gov/protein/759498155" xr:uid="{D96C63FB-89F0-4B6F-8E46-574E76374964}"/>
    <hyperlink ref="E522" r:id="rId475" display="https://enzyme.expasy.org/EC/3.5.2.10" xr:uid="{9B7E138F-70B3-4327-93A2-4AF35D4C05C9}"/>
    <hyperlink ref="C522" r:id="rId476" display="https://www.ncbi.nlm.nih.gov/protein/759496989" xr:uid="{CF495967-EC3F-4ADB-BCD1-C5F5B72F46D0}"/>
    <hyperlink ref="E521" r:id="rId477" display="https://enzyme.expasy.org/EC/3.5.1.88" xr:uid="{81C1114C-AA65-42A0-92BF-53F3E31EB6CC}"/>
    <hyperlink ref="C521" r:id="rId478" display="https://www.ncbi.nlm.nih.gov/protein/751642756" xr:uid="{B1C6D5CC-77F4-4DA0-8745-24C55E28F661}"/>
    <hyperlink ref="E520" r:id="rId479" display="https://enzyme.expasy.org/EC/3.5.1.54" xr:uid="{48CB5AB4-983D-446B-9422-1D6137F53834}"/>
    <hyperlink ref="C520" r:id="rId480" display="https://www.ncbi.nlm.nih.gov/protein/759496979" xr:uid="{D05E3D67-F1D4-4BC4-BD4B-3CF209BF3C30}"/>
    <hyperlink ref="E519" r:id="rId481" display="https://enzyme.expasy.org/EC/3.5.1.53" xr:uid="{11D98B2E-B41E-4EDA-9FB2-5DE7B19FE40D}"/>
    <hyperlink ref="C519" r:id="rId482" display="https://www.ncbi.nlm.nih.gov/protein/751641317" xr:uid="{33CF113B-919C-4414-9898-E5C181A97C87}"/>
    <hyperlink ref="E518" r:id="rId483" display="https://enzyme.expasy.org/EC/3.5.1.5" xr:uid="{9DAB1136-DBA5-4AB0-A0FF-8F4A0147672C}"/>
    <hyperlink ref="C518" r:id="rId484" display="https://www.ncbi.nlm.nih.gov/protein/759501281" xr:uid="{CA20A2AE-0F16-4FF8-9D88-BAF3CE4D6A81}"/>
    <hyperlink ref="E517" r:id="rId485" display="https://enzyme.expasy.org/EC/3.5.1.5" xr:uid="{4AF3FC95-43F5-4F36-AFBD-866B37446DFC}"/>
    <hyperlink ref="C517" r:id="rId486" display="https://www.ncbi.nlm.nih.gov/protein/759501280" xr:uid="{14B2A63F-0C07-4170-8CF9-71EE44B931C2}"/>
    <hyperlink ref="E516" r:id="rId487" display="https://enzyme.expasy.org/EC/3.5.1.5" xr:uid="{F3B39F15-C310-4C15-BD73-1699AFD409B0}"/>
    <hyperlink ref="C516" r:id="rId488" display="https://www.ncbi.nlm.nih.gov/protein/759501278" xr:uid="{1DEC63E4-20EF-498C-A6AA-2E8413A048C1}"/>
    <hyperlink ref="E515" r:id="rId489" display="https://enzyme.expasy.org/EC/3.5.1.2" xr:uid="{7BEB78AC-16D3-4931-81E2-55FF4EDF43F5}"/>
    <hyperlink ref="C515" r:id="rId490" display="https://www.ncbi.nlm.nih.gov/protein/759501794" xr:uid="{38DEE62E-7B8D-4E21-B601-E9348555FC45}"/>
    <hyperlink ref="E514" r:id="rId491" display="https://enzyme.expasy.org/EC/3.5.1.19" xr:uid="{AD2BB22A-6BA6-452B-B7F8-3468810AB4A9}"/>
    <hyperlink ref="C514" r:id="rId492" display="https://www.ncbi.nlm.nih.gov/protein/759497646" xr:uid="{CA30EC98-C60F-4FDB-8424-A31F62580475}"/>
    <hyperlink ref="E513" r:id="rId493" display="https://enzyme.expasy.org/EC/3.5.1.18" xr:uid="{5B813856-1ECF-4CB0-AAE7-91D877DA34D8}"/>
    <hyperlink ref="C513" r:id="rId494" display="https://www.ncbi.nlm.nih.gov/protein/759498352" xr:uid="{22F22185-2162-4222-AAE4-CB4CA9167397}"/>
    <hyperlink ref="E512" r:id="rId495" display="https://enzyme.expasy.org/EC/3.5.1.16" xr:uid="{6B0297C4-11B2-4BCA-8332-BB8CF53F610D}"/>
    <hyperlink ref="C512" r:id="rId496" display="https://www.ncbi.nlm.nih.gov/protein/759501723" xr:uid="{CD5B24B2-2705-4F9E-9B4A-1DF17FB60EAF}"/>
    <hyperlink ref="E511" r:id="rId497" display="https://enzyme.expasy.org/EC/3.5.1.108" xr:uid="{3AD6CFAE-D7C1-4FF0-A557-205A97EF09ED}"/>
    <hyperlink ref="C511" r:id="rId498" display="https://www.ncbi.nlm.nih.gov/protein/751636301" xr:uid="{0E010A7F-0A58-4886-9EC5-825F18740F8D}"/>
    <hyperlink ref="E510" r:id="rId499" display="https://enzyme.expasy.org/EC/3.5.1.10" xr:uid="{94FF9631-A69B-4ECF-B485-00BA4D7FB16C}"/>
    <hyperlink ref="C510" r:id="rId500" display="https://www.ncbi.nlm.nih.gov/protein/751636479" xr:uid="{522FAB2B-27C9-47B2-975F-5586FC9922DF}"/>
    <hyperlink ref="E509" r:id="rId501" display="https://enzyme.expasy.org/EC/3.2.2.4" xr:uid="{F1DC6C1F-2848-4282-856F-6800C4431423}"/>
    <hyperlink ref="C509" r:id="rId502" display="https://www.ncbi.nlm.nih.gov/protein/751641345" xr:uid="{3C96F0FF-DA29-4962-A065-A0E774DD9EB7}"/>
    <hyperlink ref="E508" r:id="rId503" display="https://enzyme.expasy.org/EC/3.2.2.4" xr:uid="{232917CF-2C0C-4CE1-9EAA-5EAACBFEACC5}"/>
    <hyperlink ref="C508" r:id="rId504" display="https://www.ncbi.nlm.nih.gov/protein/759501296" xr:uid="{34FE86A6-7F1C-471E-8439-A15E510B801B}"/>
    <hyperlink ref="E507" r:id="rId505" display="https://enzyme.expasy.org/EC/3.2.2.10" xr:uid="{0AB50D76-289B-4D8B-9D6F-147E858AA262}"/>
    <hyperlink ref="C507" r:id="rId506" display="https://www.ncbi.nlm.nih.gov/protein/751641345" xr:uid="{3F43AC5A-25AF-4082-B7E8-10CAED6E26BF}"/>
    <hyperlink ref="E506" r:id="rId507" display="https://enzyme.expasy.org/EC/3.13.2.1" xr:uid="{9C07F6C6-C1F6-4814-A968-255514E0495B}"/>
    <hyperlink ref="C506" r:id="rId508" display="https://www.ncbi.nlm.nih.gov/protein/759501548" xr:uid="{76F046E6-2DB0-4EE7-B6E9-6A8EAC3B17CF}"/>
    <hyperlink ref="E505" r:id="rId509" display="https://enzyme.expasy.org/EC/3.1.7.2" xr:uid="{2F36554A-AFF2-47B3-925A-799B9FE3A5E0}"/>
    <hyperlink ref="C505" r:id="rId510" display="https://www.ncbi.nlm.nih.gov/protein/759497298" xr:uid="{BAF02BC6-C465-40FB-A6C8-D492529923FE}"/>
    <hyperlink ref="E504" r:id="rId511" display="https://enzyme.expasy.org/EC/3.1.5.1" xr:uid="{50EC5629-BB18-4BA1-8F7D-2C4A1A2C2508}"/>
    <hyperlink ref="C504" r:id="rId512" display="https://www.ncbi.nlm.nih.gov/protein/759502372" xr:uid="{645BF6B4-6643-4D50-942B-F7572C94A6DA}"/>
    <hyperlink ref="E503" r:id="rId513" display="https://enzyme.expasy.org/EC/3.1.5.1" xr:uid="{F3377624-86A0-476B-9556-61C5C4878B77}"/>
    <hyperlink ref="C503" r:id="rId514" display="https://www.ncbi.nlm.nih.gov/protein/1124215142" xr:uid="{04F5A70D-E0C2-4833-91CB-A1D68677A2AF}"/>
    <hyperlink ref="E502" r:id="rId515" display="https://enzyme.expasy.org/EC/3.1.4.53" xr:uid="{6FA1BE11-5618-4578-B5BB-BC9B30342533}"/>
    <hyperlink ref="C502" r:id="rId516" display="https://www.ncbi.nlm.nih.gov/protein/759501387" xr:uid="{243E6D3C-D8BC-4A5A-896B-B346AE5EDA75}"/>
    <hyperlink ref="E501" r:id="rId517" display="https://enzyme.expasy.org/EC/3.1.4.52" xr:uid="{1F3D2B02-2D11-4FD4-BDE8-5B9288F48657}"/>
    <hyperlink ref="C501" r:id="rId518" display="https://www.ncbi.nlm.nih.gov/protein/2181634977" xr:uid="{0EBE29AD-3E9F-4AD3-A9AE-D75D1AADB09C}"/>
    <hyperlink ref="E500" r:id="rId519" display="https://enzyme.expasy.org/EC/3.1.4.52" xr:uid="{7A640AEC-A781-4FBB-AB47-D7AF670B28A2}"/>
    <hyperlink ref="C500" r:id="rId520" display="https://www.ncbi.nlm.nih.gov/protein/2181634977" xr:uid="{FA249023-219E-40E3-9448-2AAE7183ED8D}"/>
    <hyperlink ref="E499" r:id="rId521" display="https://enzyme.expasy.org/EC/3.1.3.82" xr:uid="{3E70A4B9-CD96-43C4-B269-DE4CEDB3972F}"/>
    <hyperlink ref="C499" r:id="rId522" display="https://www.ncbi.nlm.nih.gov/protein/751642733" xr:uid="{C941F609-1151-4016-A09D-5F030D5ABB63}"/>
    <hyperlink ref="E498" r:id="rId523" display="https://enzyme.expasy.org/EC/3.1.3.7" xr:uid="{C07B6E17-CA00-4C4B-937D-D0A672B254A1}"/>
    <hyperlink ref="C498" r:id="rId524" display="https://www.ncbi.nlm.nih.gov/protein/759501654" xr:uid="{28703210-94F1-4DAE-99E3-DB7186947A1E}"/>
    <hyperlink ref="E497" r:id="rId525" display="https://enzyme.expasy.org/EC/3.1.3.6" xr:uid="{F99C2E87-E6F4-4E9F-B96D-AD5C996DBF4C}"/>
    <hyperlink ref="C497" r:id="rId526" display="https://www.ncbi.nlm.nih.gov/protein/751636789" xr:uid="{E65CA112-59D9-402F-AB45-EBC926F898A2}"/>
    <hyperlink ref="E496" r:id="rId527" display="https://enzyme.expasy.org/EC/3.1.3.5" xr:uid="{E90AE5D6-B544-4998-B903-27D54F121F9F}"/>
    <hyperlink ref="C496" r:id="rId528" display="https://www.ncbi.nlm.nih.gov/protein/751640830" xr:uid="{3BC50F11-C3AC-4483-8BA7-324C99C6EC6D}"/>
    <hyperlink ref="E495" r:id="rId529" display="https://enzyme.expasy.org/EC/3.1.3.48" xr:uid="{062AE101-9BC2-4630-80FD-98BE70E9EA47}"/>
    <hyperlink ref="C495" r:id="rId530" display="https://www.ncbi.nlm.nih.gov/protein/751638371" xr:uid="{419FE4EC-ED05-42E0-970C-7FB7F764D55C}"/>
    <hyperlink ref="E494" r:id="rId531" display="https://enzyme.expasy.org/EC/3.1.3.48" xr:uid="{35355B8F-36B0-46CB-8815-50FAA6137733}"/>
    <hyperlink ref="C494" r:id="rId532" display="https://www.ncbi.nlm.nih.gov/protein/759498553" xr:uid="{2863ECC0-AAA1-4866-ADD6-903293F8A1A6}"/>
    <hyperlink ref="E493" r:id="rId533" display="https://enzyme.expasy.org/EC/3.1.3.45" xr:uid="{70C06F6B-6A5C-41B1-9B1A-EA4E23B9F6F1}"/>
    <hyperlink ref="C493" r:id="rId534" display="https://www.ncbi.nlm.nih.gov/protein/759500898" xr:uid="{B3F80059-9132-4441-A91B-909718F5A945}"/>
    <hyperlink ref="E492" r:id="rId535" display="https://enzyme.expasy.org/EC/3.1.3.3" xr:uid="{A36E7A3F-A39A-440E-9EF9-D1C93A222509}"/>
    <hyperlink ref="C492" r:id="rId536" display="https://www.ncbi.nlm.nih.gov/protein/751640509" xr:uid="{3B867CA7-0869-48A1-8243-75E0BE9C3C6D}"/>
    <hyperlink ref="E490" r:id="rId537" display="https://enzyme.expasy.org/EC/3.1.3.3" xr:uid="{FB6727A5-7648-4A35-80CC-BE05106647A1}"/>
    <hyperlink ref="C490" r:id="rId538" display="https://www.ncbi.nlm.nih.gov/protein/751639069" xr:uid="{991AB55E-46DA-4FE0-A1ED-36520B00C290}"/>
    <hyperlink ref="E488" r:id="rId539" display="https://enzyme.expasy.org/EC/3.1.3.3" xr:uid="{9BB41041-50B6-4950-8716-67C6362EB2AE}"/>
    <hyperlink ref="C488" r:id="rId540" display="https://www.ncbi.nlm.nih.gov/protein/751637731" xr:uid="{F71758FE-B724-438E-AB7B-482AD5D8B43B}"/>
    <hyperlink ref="E486" r:id="rId541" display="https://enzyme.expasy.org/EC/3.1.3.25" xr:uid="{BDA4F3C8-9CCC-4F78-93AB-3AA1D9694A53}"/>
    <hyperlink ref="C486" r:id="rId542" display="https://www.ncbi.nlm.nih.gov/protein/751639543" xr:uid="{2A563C54-07E4-4A21-A1EC-341C7F04B9BA}"/>
    <hyperlink ref="E485" r:id="rId543" display="https://enzyme.expasy.org/EC/3.1.3.18" xr:uid="{06E272AA-38AC-485D-B9B6-0792852DE568}"/>
    <hyperlink ref="C485" r:id="rId544" display="https://www.ncbi.nlm.nih.gov/protein/759497580" xr:uid="{AC350870-231C-4019-B662-0C99C6D355FA}"/>
    <hyperlink ref="E484" r:id="rId545" display="https://enzyme.expasy.org/EC/3.1.3.16" xr:uid="{72410B09-86C8-405D-8A4B-684211C80830}"/>
    <hyperlink ref="C484" r:id="rId546" display="https://www.ncbi.nlm.nih.gov/protein/759499813" xr:uid="{1F6DCD2F-1997-4E6A-93F9-F896182B0538}"/>
    <hyperlink ref="E483" r:id="rId547" display="https://enzyme.expasy.org/EC/3.1.3.16" xr:uid="{43BD9F42-F05F-464D-9A93-2AD25C303FCF}"/>
    <hyperlink ref="C483" r:id="rId548" display="https://www.ncbi.nlm.nih.gov/protein/759499414" xr:uid="{6049993A-9FAA-4100-8BAC-CD26FB9CAEB9}"/>
    <hyperlink ref="E482" r:id="rId549" display="https://enzyme.expasy.org/EC/3.1.3.16" xr:uid="{00816AAB-D0BC-433A-96DA-EFE9CD0A74FD}"/>
    <hyperlink ref="C482" r:id="rId550" display="https://www.ncbi.nlm.nih.gov/protein/759497811" xr:uid="{9CB880E4-438C-42BC-AC1D-0388F00EA687}"/>
    <hyperlink ref="E481" r:id="rId551" display="https://enzyme.expasy.org/EC/3.1.3.12" xr:uid="{D34CE9B3-995D-4A22-A5FB-136B861B9791}"/>
    <hyperlink ref="C481" r:id="rId552" display="https://www.ncbi.nlm.nih.gov/protein/759502144" xr:uid="{61B05163-AE3A-41E0-8AC5-71EACDF7627F}"/>
    <hyperlink ref="E479" r:id="rId553" display="https://enzyme.expasy.org/EC/3.1.3.11" xr:uid="{FC92F348-79C6-4B44-9E99-DDFCFBCD6150}"/>
    <hyperlink ref="C479" r:id="rId554" display="https://www.ncbi.nlm.nih.gov/protein/751640902" xr:uid="{9649D18A-D0A0-4D2E-A07A-5BA4743A7135}"/>
    <hyperlink ref="E478" r:id="rId555" display="https://enzyme.expasy.org/EC/3.1.2.6" xr:uid="{51FC2202-5E55-423F-A565-BE2054E868BA}"/>
    <hyperlink ref="C478" r:id="rId556" display="https://www.ncbi.nlm.nih.gov/protein/759499087" xr:uid="{6D91E156-9FC5-4A45-BFAA-A6E7A78DAACC}"/>
    <hyperlink ref="E477" r:id="rId557" display="https://enzyme.expasy.org/EC/3.1.2.20" xr:uid="{F4C20F50-657E-4CFF-861F-987C0D37FD6F}"/>
    <hyperlink ref="C477" r:id="rId558" display="https://www.ncbi.nlm.nih.gov/protein/759501166" xr:uid="{9751174A-E456-4D23-B0D0-29AA371D017E}"/>
    <hyperlink ref="E476" r:id="rId559" display="https://enzyme.expasy.org/EC/3.1.2.20" xr:uid="{82CB93BE-9277-4EE0-837D-A7F7CBEA2A6B}"/>
    <hyperlink ref="C476" r:id="rId560" display="https://www.ncbi.nlm.nih.gov/protein/751640917" xr:uid="{A78A8BAB-ED69-4B53-AF8F-628A484C5644}"/>
    <hyperlink ref="E475" r:id="rId561" display="https://enzyme.expasy.org/EC/3.1.2.12" xr:uid="{0BD5AB70-BF76-401F-8171-7BC18BFA8D0E}"/>
    <hyperlink ref="C475" r:id="rId562" display="https://www.ncbi.nlm.nih.gov/protein/759500198" xr:uid="{E4A7BC72-4D8F-426A-9F20-BAC15E43F67F}"/>
    <hyperlink ref="E474" r:id="rId563" display="https://enzyme.expasy.org/EC/3.1.1.61" xr:uid="{745ED37B-F7B6-43C1-81F0-4CA5CA670A92}"/>
    <hyperlink ref="C474" r:id="rId564" display="https://www.ncbi.nlm.nih.gov/protein/751638770" xr:uid="{CA3437B6-5F79-460F-9669-55199EE5152A}"/>
    <hyperlink ref="E473" r:id="rId565" display="https://enzyme.expasy.org/EC/3.1.1.31" xr:uid="{44D00B79-FB5A-4FCC-9003-887079C72FA5}"/>
    <hyperlink ref="C473" r:id="rId566" display="https://www.ncbi.nlm.nih.gov/protein/759501063" xr:uid="{65EA6A03-972D-40ED-B71E-EFC00F04F945}"/>
    <hyperlink ref="E472" r:id="rId567" display="https://enzyme.expasy.org/EC/3.1.1.31" xr:uid="{2FB421D6-6333-4F1D-9C93-A860E4532A3E}"/>
    <hyperlink ref="C472" r:id="rId568" display="https://www.ncbi.nlm.nih.gov/protein/759498753" xr:uid="{CFF94359-BE39-44A7-ABF7-739A45F2745D}"/>
    <hyperlink ref="E471" r:id="rId569" display="https://enzyme.expasy.org/EC/3.1.1.29" xr:uid="{153D718E-CD44-4C6E-B691-C7D3492273C7}"/>
    <hyperlink ref="C471" r:id="rId570" display="https://www.ncbi.nlm.nih.gov/protein/751636983" xr:uid="{1B58F113-FAD8-428A-A2A0-99780EF0A97E}"/>
    <hyperlink ref="E470" r:id="rId571" display="https://enzyme.expasy.org/EC/3.1.1.29" xr:uid="{579B78B1-8439-4879-8F32-BCCD23F2E315}"/>
    <hyperlink ref="C470" r:id="rId572" display="https://www.ncbi.nlm.nih.gov/protein/751639844" xr:uid="{A57F4BAB-0C18-4DEA-91C2-428432079362}"/>
    <hyperlink ref="E469" r:id="rId573" display="https://enzyme.expasy.org/EC/3.1.1.24" xr:uid="{621FE05A-459E-482D-A577-40AE1A5E27EF}"/>
    <hyperlink ref="C469" r:id="rId574" display="https://www.ncbi.nlm.nih.gov/protein/759498608" xr:uid="{51E03095-0690-4AF8-A887-8AC107FE7DA4}"/>
    <hyperlink ref="E468" r:id="rId575" display="https://enzyme.expasy.org/EC/2.9.1.1" xr:uid="{99338F49-043B-4943-90DF-5B679AB09B3A}"/>
    <hyperlink ref="C468" r:id="rId576" display="https://www.ncbi.nlm.nih.gov/protein/751641457" xr:uid="{68E4F0F6-9D05-408A-856A-6EFB4BC6AAF2}"/>
    <hyperlink ref="E467" r:id="rId577" display="https://enzyme.expasy.org/EC/2.8.4.4" xr:uid="{CAEE7B19-7B0E-4B8B-940F-555CFF399FAE}"/>
    <hyperlink ref="C467" r:id="rId578" display="https://www.ncbi.nlm.nih.gov/protein/759499961" xr:uid="{BD7EDCBD-EEF9-4469-850B-24327097565F}"/>
    <hyperlink ref="E464" r:id="rId579" display="https://enzyme.expasy.org/EC/2.8.4.3" xr:uid="{63937045-9E31-4D25-BBAC-D336EEAB4D2A}"/>
    <hyperlink ref="C464" r:id="rId580" display="https://www.ncbi.nlm.nih.gov/protein/759501319" xr:uid="{13042571-443C-4ABB-B7A8-7F81F537C4E7}"/>
    <hyperlink ref="E461" r:id="rId581" display="https://enzyme.expasy.org/EC/2.8.1.7" xr:uid="{D277B990-14F2-4D90-93AA-02A5145B079E}"/>
    <hyperlink ref="C461" r:id="rId582" display="https://www.ncbi.nlm.nih.gov/protein/751639537" xr:uid="{E0C8584B-C092-425D-A11C-913DCD91854A}"/>
    <hyperlink ref="E458" r:id="rId583" display="https://enzyme.expasy.org/EC/2.8.1.6" xr:uid="{BBF0DF76-D4BE-4C70-B46F-D95B021856B4}"/>
    <hyperlink ref="C458" r:id="rId584" display="https://www.ncbi.nlm.nih.gov/protein/751640592" xr:uid="{94CE700F-B042-4596-8C01-E8C008B9CBE3}"/>
    <hyperlink ref="E457" r:id="rId585" display="https://enzyme.expasy.org/EC/2.8.1.4" xr:uid="{75E890D4-3659-4C3F-9F3E-D2C5301ACFFB}"/>
    <hyperlink ref="C457" r:id="rId586" display="https://www.ncbi.nlm.nih.gov/protein/751640853" xr:uid="{890C7E05-1DA3-4340-BE01-F2ED92998CE7}"/>
    <hyperlink ref="E456" r:id="rId587" display="https://enzyme.expasy.org/EC/2.8.1.12" xr:uid="{C1354A37-CB3E-4CF0-A6B7-2103A4F3EFA4}"/>
    <hyperlink ref="C456" r:id="rId588" display="https://www.ncbi.nlm.nih.gov/protein/751636496" xr:uid="{D266052E-6BCF-4B33-A618-8224E7BFD559}"/>
    <hyperlink ref="E455" r:id="rId589" display="https://enzyme.expasy.org/EC/2.8.1.10" xr:uid="{8E248119-7B0C-4399-AA51-E4E4EEF85E9E}"/>
    <hyperlink ref="C455" r:id="rId590" display="https://www.ncbi.nlm.nih.gov/protein/759501613" xr:uid="{C313AF22-F6EF-4F79-B702-8E9D50BB22A7}"/>
    <hyperlink ref="E454" r:id="rId591" display="https://enzyme.expasy.org/EC/2.8.1.1" xr:uid="{E35775AC-172D-4D47-A7F3-52AF2580C77E}"/>
    <hyperlink ref="C454" r:id="rId592" display="https://www.ncbi.nlm.nih.gov/protein/759497551" xr:uid="{4E1973EA-7E35-418F-B98F-CC4C8259F74C}"/>
    <hyperlink ref="E453" r:id="rId593" display="https://enzyme.expasy.org/EC/2.7.9.3" xr:uid="{E6B0AD75-CAC4-43E9-B164-C1206729563A}"/>
    <hyperlink ref="C453" r:id="rId594" display="https://www.ncbi.nlm.nih.gov/protein/759498939" xr:uid="{F086DACE-2CE7-489F-85C4-2E9D20CFFC99}"/>
    <hyperlink ref="E452" r:id="rId595" display="https://enzyme.expasy.org/EC/2.7.9.2" xr:uid="{4CB4C5B9-AA5E-4580-9BEA-A2F6E9F3177B}"/>
    <hyperlink ref="C452" r:id="rId596" display="https://www.ncbi.nlm.nih.gov/protein/751637749" xr:uid="{E240CEBD-35D0-445A-8F18-8F713FE5459F}"/>
    <hyperlink ref="E451" r:id="rId597" display="https://enzyme.expasy.org/EC/2.7.8.8" xr:uid="{E1ADCD02-D649-465B-8DFB-D61E5C30D9FA}"/>
    <hyperlink ref="C451" r:id="rId598" display="https://www.ncbi.nlm.nih.gov/protein/751643536" xr:uid="{8D868B8A-A082-4D34-BC6A-A075A4BA8C59}"/>
    <hyperlink ref="E450" r:id="rId599" display="https://enzyme.expasy.org/EC/2.7.8.5" xr:uid="{2CB6AE57-16C2-4B6C-B753-C2FDF41DE465}"/>
    <hyperlink ref="C450" r:id="rId600" display="https://www.ncbi.nlm.nih.gov/protein/759499097" xr:uid="{7B89AF29-3234-449B-AB56-A87752B695A8}"/>
    <hyperlink ref="E449" r:id="rId601" display="https://enzyme.expasy.org/EC/2.7.8.31" xr:uid="{D39B7E25-FDFC-492E-81DC-B7D43FC1DA20}"/>
    <hyperlink ref="C449" r:id="rId602" display="https://www.ncbi.nlm.nih.gov/protein/751638369" xr:uid="{0A8D273D-C49B-485E-B49B-B46AC2C8721C}"/>
    <hyperlink ref="E448" r:id="rId603" display="https://enzyme.expasy.org/EC/2.7.8.13" xr:uid="{EBB4E2D6-3E1F-4012-90AC-78C23E1D0E1E}"/>
    <hyperlink ref="C448" r:id="rId604" display="https://www.ncbi.nlm.nih.gov/protein/751636288" xr:uid="{19A55C4B-1480-4E09-9213-0AEC0A4514DD}"/>
    <hyperlink ref="E447" r:id="rId605" display="https://enzyme.expasy.org/EC/2.7.7.9" xr:uid="{7C4E15E0-3C58-49AE-B46D-570840FA06F2}"/>
    <hyperlink ref="C447" r:id="rId606" display="https://www.ncbi.nlm.nih.gov/protein/751638016" xr:uid="{8FF2768C-DF39-4B5D-B071-F93C2F51B4D2}"/>
    <hyperlink ref="E446" r:id="rId607" display="https://enzyme.expasy.org/EC/2.7.7.89" xr:uid="{CED83759-722D-4D59-B38B-03C24A6BCBEA}"/>
    <hyperlink ref="C446" r:id="rId608" display="https://www.ncbi.nlm.nih.gov/protein/759501433" xr:uid="{DC5ACBC0-300D-4F49-BDC5-B78BF3BAB0AC}"/>
    <hyperlink ref="E445" r:id="rId609" display="https://enzyme.expasy.org/EC/2.7.7.87" xr:uid="{C4373012-5EAB-40A9-97BD-7DFCA63BD5CA}"/>
    <hyperlink ref="C445" r:id="rId610" display="https://www.ncbi.nlm.nih.gov/protein/751638295" xr:uid="{E2B49A74-70CF-4091-BDFE-AF3AF466A218}"/>
    <hyperlink ref="E444" r:id="rId611" display="https://enzyme.expasy.org/EC/2.7.7.80" xr:uid="{04BF076A-8CD9-408C-B876-3D2DE3E9B699}"/>
    <hyperlink ref="C444" r:id="rId612" display="https://www.ncbi.nlm.nih.gov/protein/751639827" xr:uid="{52FCF98B-C48C-480A-9630-3BBD91864932}"/>
    <hyperlink ref="E443" r:id="rId613" display="https://enzyme.expasy.org/EC/2.7.7.8" xr:uid="{85382D3E-27BA-49CA-9735-5A9B177433F5}"/>
    <hyperlink ref="C443" r:id="rId614" display="https://www.ncbi.nlm.nih.gov/protein/751643623" xr:uid="{12D2C78E-20F0-4279-9C73-AC6FA36B7C5C}"/>
    <hyperlink ref="E442" r:id="rId615" display="https://enzyme.expasy.org/EC/2.7.7.77" xr:uid="{F3CB4BA1-F3D7-443C-9D9F-538F9BCFADFD}"/>
    <hyperlink ref="C442" r:id="rId616" display="https://www.ncbi.nlm.nih.gov/protein/759499780" xr:uid="{0421BBFE-AB9A-44E1-A666-933E2A1C199F}"/>
    <hyperlink ref="E441" r:id="rId617" display="https://enzyme.expasy.org/EC/2.7.7.72" xr:uid="{1975F244-FE88-48BE-A216-FBA769B63225}"/>
    <hyperlink ref="C441" r:id="rId618" display="https://www.ncbi.nlm.nih.gov/protein/759497543" xr:uid="{7B239297-724C-4228-8294-4DD8D01DDA70}"/>
    <hyperlink ref="E437" r:id="rId619" display="https://enzyme.expasy.org/EC/2.7.7.70" xr:uid="{A2574910-5247-4F60-A47D-25E8D4BC4F26}"/>
    <hyperlink ref="C437" r:id="rId620" display="https://www.ncbi.nlm.nih.gov/protein/751640545" xr:uid="{F8D41F64-FA39-43DD-9324-DAEA3524B1A9}"/>
    <hyperlink ref="E436" r:id="rId621" display="https://enzyme.expasy.org/EC/2.7.7.7" xr:uid="{668C00C0-9FB1-4507-AE64-6A5D35E38A0C}"/>
    <hyperlink ref="C436" r:id="rId622" display="https://www.ncbi.nlm.nih.gov/protein/759501873" xr:uid="{4A5EB843-4BFE-4DC4-B19E-988007C205DC}"/>
    <hyperlink ref="E435" r:id="rId623" display="https://enzyme.expasy.org/EC/2.7.7.7" xr:uid="{451FA5EB-0D20-4C5C-AA17-7213847D5737}"/>
    <hyperlink ref="C435" r:id="rId624" display="https://www.ncbi.nlm.nih.gov/protein/759501324" xr:uid="{7F28DB36-DCD4-42DA-BB00-B6A2B530C340}"/>
    <hyperlink ref="E434" r:id="rId625" display="https://enzyme.expasy.org/EC/2.7.7.7" xr:uid="{B637A06A-9180-4A51-BB55-531DEBDBBC53}"/>
    <hyperlink ref="C434" r:id="rId626" display="https://www.ncbi.nlm.nih.gov/protein/759500387" xr:uid="{FACC66EA-A20C-49C3-99D3-2C2B6157EA9F}"/>
    <hyperlink ref="E433" r:id="rId627" display="https://enzyme.expasy.org/EC/2.7.7.7" xr:uid="{8FB0596B-1DC3-4676-B4E8-1CD9A66BDA2D}"/>
    <hyperlink ref="C433" r:id="rId628" display="https://www.ncbi.nlm.nih.gov/protein/751639264" xr:uid="{DDA7B2CF-4151-44C4-9CC2-3BC28B3A2235}"/>
    <hyperlink ref="E432" r:id="rId629" display="https://enzyme.expasy.org/EC/2.7.7.7" xr:uid="{B97240F4-A453-4ED9-B285-0C89F587B33D}"/>
    <hyperlink ref="C432" r:id="rId630" display="https://www.ncbi.nlm.nih.gov/protein/759500210" xr:uid="{82500381-780E-4584-BCAB-A243DE1B5B6A}"/>
    <hyperlink ref="E431" r:id="rId631" display="https://enzyme.expasy.org/EC/2.7.7.7" xr:uid="{4B5EAA3A-9FDD-45B6-96B9-EE444F711BC4}"/>
    <hyperlink ref="C431" r:id="rId632" display="https://www.ncbi.nlm.nih.gov/protein/1124215256" xr:uid="{800D2CE0-8F0D-4E02-B1E9-0322D31FC394}"/>
    <hyperlink ref="E430" r:id="rId633" display="https://enzyme.expasy.org/EC/2.7.7.7" xr:uid="{902A6626-58ED-4780-A9C7-01154A8E3861}"/>
    <hyperlink ref="C430" r:id="rId634" display="https://www.ncbi.nlm.nih.gov/protein/759499094" xr:uid="{02E40A0D-9A83-4776-BB3C-5755B22A9B86}"/>
    <hyperlink ref="E429" r:id="rId635" display="https://enzyme.expasy.org/EC/2.7.7.7" xr:uid="{DA1693CE-F6DE-46E1-B9CA-F13D26DD64FF}"/>
    <hyperlink ref="C429" r:id="rId636" display="https://www.ncbi.nlm.nih.gov/protein/759498827" xr:uid="{4EC4E769-1708-4DE7-902D-399A42EC48D5}"/>
    <hyperlink ref="E428" r:id="rId637" display="https://enzyme.expasy.org/EC/2.7.7.7" xr:uid="{AF482FE9-5E1A-4BA6-A9A1-0C5FA265D8B5}"/>
    <hyperlink ref="C428" r:id="rId638" display="https://www.ncbi.nlm.nih.gov/protein/759498585" xr:uid="{E60F4D2F-5A0C-4D0A-89B5-6E19A225EA39}"/>
    <hyperlink ref="E427" r:id="rId639" display="https://enzyme.expasy.org/EC/2.7.7.7" xr:uid="{21A61EF9-0487-472A-87E2-0FED0236D38F}"/>
    <hyperlink ref="C427" r:id="rId640" display="https://www.ncbi.nlm.nih.gov/protein/759498243" xr:uid="{2569E268-562F-488F-9FB5-B55E5BCAC7BA}"/>
    <hyperlink ref="E426" r:id="rId641" display="https://enzyme.expasy.org/EC/2.7.7.7" xr:uid="{1A9E7BCD-816F-4BA4-AAD4-937B06C6F19E}"/>
    <hyperlink ref="C426" r:id="rId642" display="https://www.ncbi.nlm.nih.gov/protein/751642727" xr:uid="{F49D484F-3565-4D56-B349-815F4B86AFFD}"/>
    <hyperlink ref="E425" r:id="rId643" display="https://enzyme.expasy.org/EC/2.7.7.65" xr:uid="{3057BAAD-6150-46FB-B3D2-88E87885FA58}"/>
    <hyperlink ref="C425" r:id="rId644" display="https://www.ncbi.nlm.nih.gov/protein/2280420554" xr:uid="{37C1C317-BE57-4D5A-B866-01BE2563423F}"/>
    <hyperlink ref="E424" r:id="rId645" display="https://enzyme.expasy.org/EC/2.7.7.65" xr:uid="{DA11C506-7E23-4306-9971-E31B1FBFC78D}"/>
    <hyperlink ref="C424" r:id="rId646" display="https://www.ncbi.nlm.nih.gov/protein/759501443" xr:uid="{A552B978-1926-46F3-84FA-010D0C78EEF3}"/>
    <hyperlink ref="E423" r:id="rId647" display="https://enzyme.expasy.org/EC/2.7.7.65" xr:uid="{C73747B3-EFC2-458A-BEB3-33F7D8FD1359}"/>
    <hyperlink ref="C423" r:id="rId648" display="https://www.ncbi.nlm.nih.gov/protein/751636449" xr:uid="{05AEDC7B-778D-4669-8A89-C5E9723958F1}"/>
    <hyperlink ref="E422" r:id="rId649" display="https://enzyme.expasy.org/EC/2.7.7.65" xr:uid="{61A8FCB7-C959-48A7-B3ED-C2E961AE4785}"/>
    <hyperlink ref="C422" r:id="rId650" display="https://www.ncbi.nlm.nih.gov/protein/759500487" xr:uid="{7738A675-5BC4-4468-9171-570EB58A0ED8}"/>
    <hyperlink ref="E421" r:id="rId651" display="https://enzyme.expasy.org/EC/2.7.7.65" xr:uid="{CC16D74E-7C4D-42E6-BF38-89F25FEAB86D}"/>
    <hyperlink ref="C421" r:id="rId652" display="https://www.ncbi.nlm.nih.gov/protein/917750389" xr:uid="{E94C832F-B989-4EC8-A81C-6BBDE5D12E78}"/>
    <hyperlink ref="E420" r:id="rId653" display="https://enzyme.expasy.org/EC/2.7.7.65" xr:uid="{E75EA792-9DBD-402B-9A2E-7B30E646014F}"/>
    <hyperlink ref="C420" r:id="rId654" display="https://www.ncbi.nlm.nih.gov/protein/917750365" xr:uid="{4F88C235-E0C2-4FAF-9387-4BD7E8187E59}"/>
    <hyperlink ref="E419" r:id="rId655" display="https://enzyme.expasy.org/EC/2.7.7.65" xr:uid="{BA17BABF-58B8-420B-8280-8ACC9EBEC035}"/>
    <hyperlink ref="C419" r:id="rId656" display="https://www.ncbi.nlm.nih.gov/protein/759499226" xr:uid="{17A25B04-7B3D-4F6A-9ECB-933EE7F41C55}"/>
    <hyperlink ref="E418" r:id="rId657" display="https://enzyme.expasy.org/EC/2.7.7.65" xr:uid="{38648C5D-CF09-4C46-A48F-491DA4E28FF4}"/>
    <hyperlink ref="C418" r:id="rId658" display="https://www.ncbi.nlm.nih.gov/protein/2181634973" xr:uid="{45C9697A-9DBA-44D6-B035-EEC0F65A4405}"/>
    <hyperlink ref="E417" r:id="rId659" display="https://enzyme.expasy.org/EC/2.7.7.65" xr:uid="{33AE3CFC-E57F-4600-B61A-20AF099E7733}"/>
    <hyperlink ref="C417" r:id="rId660" display="https://www.ncbi.nlm.nih.gov/protein/759498762" xr:uid="{D74C40B0-BF1F-49DD-AFD1-0E2713036C77}"/>
    <hyperlink ref="E416" r:id="rId661" display="https://enzyme.expasy.org/EC/2.7.7.65" xr:uid="{B954E2C7-07A0-4A49-807C-C4F549D92A82}"/>
    <hyperlink ref="C416" r:id="rId662" display="https://www.ncbi.nlm.nih.gov/protein/759498290" xr:uid="{B551375C-7332-4AAD-9566-2A1C2BBBF95F}"/>
    <hyperlink ref="E415" r:id="rId663" display="https://enzyme.expasy.org/EC/2.7.7.65" xr:uid="{C1FF5B59-BAC1-47EA-9A44-8591C190C402}"/>
    <hyperlink ref="C415" r:id="rId664" display="https://www.ncbi.nlm.nih.gov/protein/917750344" xr:uid="{13FC3015-C912-4ED6-9B02-D0E71FA6BA65}"/>
    <hyperlink ref="E414" r:id="rId665" display="https://enzyme.expasy.org/EC/2.7.7.65" xr:uid="{F59AE387-8D48-47DB-AE58-1BB7FBF4DB7A}"/>
    <hyperlink ref="C414" r:id="rId666" display="https://www.ncbi.nlm.nih.gov/protein/759497806" xr:uid="{0921BC9D-30CE-4081-8F6A-BEA04CE9E800}"/>
    <hyperlink ref="E413" r:id="rId667" display="https://enzyme.expasy.org/EC/2.7.7.65" xr:uid="{8ECF2D06-567B-479E-9A52-07BD017A92FD}"/>
    <hyperlink ref="C413" r:id="rId668" display="https://www.ncbi.nlm.nih.gov/protein/759497698" xr:uid="{155BA99E-D640-4A84-8189-E0AFE3C8265F}"/>
    <hyperlink ref="E412" r:id="rId669" display="https://enzyme.expasy.org/EC/2.7.7.65" xr:uid="{4562494F-FD3B-4098-92F2-8052F28A4325}"/>
    <hyperlink ref="C412" r:id="rId670" display="https://www.ncbi.nlm.nih.gov/protein/1707078666" xr:uid="{326A950B-167D-42FB-B092-66AD30CDA4A3}"/>
    <hyperlink ref="E411" r:id="rId671" display="https://enzyme.expasy.org/EC/2.7.7.65" xr:uid="{7262B91A-9A8D-472D-9A77-F403F7D68CFF}"/>
    <hyperlink ref="C411" r:id="rId672" display="https://www.ncbi.nlm.nih.gov/protein/2181634977" xr:uid="{524E9C42-E5D9-4543-BEC9-A8E6621D9EDB}"/>
    <hyperlink ref="E410" r:id="rId673" display="https://enzyme.expasy.org/EC/2.7.7.65" xr:uid="{9898CAFA-9BAA-4EA8-9653-46C0377D015A}"/>
    <hyperlink ref="C410" r:id="rId674" display="https://www.ncbi.nlm.nih.gov/protein/759497364" xr:uid="{C4C61427-8831-418F-8A35-F43B71A943DB}"/>
    <hyperlink ref="E409" r:id="rId675" display="https://enzyme.expasy.org/EC/2.7.7.65" xr:uid="{EC001C27-64E9-4F21-93FD-37FD8EEB5BEC}"/>
    <hyperlink ref="C409" r:id="rId676" display="https://www.ncbi.nlm.nih.gov/protein/759497136" xr:uid="{5F0D7221-61D3-45B1-9F1B-E76622CD52A5}"/>
    <hyperlink ref="E408" r:id="rId677" display="https://enzyme.expasy.org/EC/2.7.7.65" xr:uid="{5E571753-0B89-46BF-8021-F86CC91E224F}"/>
    <hyperlink ref="C408" r:id="rId678" display="https://www.ncbi.nlm.nih.gov/protein/759497106" xr:uid="{57639432-C2BB-4446-9F90-0D46FF29B485}"/>
    <hyperlink ref="E407" r:id="rId679" display="https://enzyme.expasy.org/EC/2.7.7.65" xr:uid="{C89EEC62-F935-496D-972A-466B0EBCE990}"/>
    <hyperlink ref="C407" r:id="rId680" display="https://www.ncbi.nlm.nih.gov/protein/751641196" xr:uid="{02504208-8895-4440-A27C-28C23C21EBDF}"/>
    <hyperlink ref="E406" r:id="rId681" display="https://enzyme.expasy.org/EC/2.7.7.65" xr:uid="{71D28152-B13E-41CA-8265-F6CF996DF500}"/>
    <hyperlink ref="C406" r:id="rId682" display="https://www.ncbi.nlm.nih.gov/protein/759502031" xr:uid="{4BD6FDEB-816B-41A3-9A52-0DC0A6C18EBD}"/>
    <hyperlink ref="E405" r:id="rId683" display="https://enzyme.expasy.org/EC/2.7.7.65" xr:uid="{B8345DF4-4646-4198-AEAB-D643FC859CED}"/>
    <hyperlink ref="C405" r:id="rId684" display="https://www.ncbi.nlm.nih.gov/protein/751642731" xr:uid="{B41C2602-BE89-493F-9395-43052E6971AA}"/>
    <hyperlink ref="E404" r:id="rId685" display="https://enzyme.expasy.org/EC/2.7.7.60" xr:uid="{98961078-370B-458B-A219-C520B2D6CE73}"/>
    <hyperlink ref="C404" r:id="rId686" display="https://www.ncbi.nlm.nih.gov/protein/759500205" xr:uid="{8F2C5A59-684F-49DE-A772-A5BDED58FBF0}"/>
    <hyperlink ref="E403" r:id="rId687" display="https://enzyme.expasy.org/EC/2.7.7.6" xr:uid="{4474C895-A1E8-42D9-8BA8-7A6B8002C9C7}"/>
    <hyperlink ref="C403" r:id="rId688" display="https://www.ncbi.nlm.nih.gov/protein/751642596" xr:uid="{5DB8C23E-AB68-4064-AFF0-646BE2F09D5E}"/>
    <hyperlink ref="E402" r:id="rId689" display="https://enzyme.expasy.org/EC/2.7.7.6" xr:uid="{71C5CBF0-7460-4A98-8753-4E552184F5A4}"/>
    <hyperlink ref="C402" r:id="rId690" display="https://www.ncbi.nlm.nih.gov/protein/751642597" xr:uid="{A75E4BA7-2157-42B0-9A56-BD5496FA3E54}"/>
    <hyperlink ref="E401" r:id="rId691" display="https://enzyme.expasy.org/EC/2.7.7.6" xr:uid="{6A3EE073-2844-4CE5-B3D5-1E5F15D2B718}"/>
    <hyperlink ref="C401" r:id="rId692" display="https://www.ncbi.nlm.nih.gov/protein/751642618" xr:uid="{C446C8E9-EE55-445B-8D5D-0F16CF9D3C6F}"/>
    <hyperlink ref="E400" r:id="rId693" display="https://enzyme.expasy.org/EC/2.7.7.6" xr:uid="{98CE6B2A-F6E7-4193-9772-5AE69F4530B1}"/>
    <hyperlink ref="C400" r:id="rId694" display="https://www.ncbi.nlm.nih.gov/protein/759500905" xr:uid="{4C011424-B12D-4503-B094-CD1FF0227E2A}"/>
    <hyperlink ref="E399" r:id="rId695" display="https://enzyme.expasy.org/EC/2.7.7.6" xr:uid="{31E4AFF3-6439-460A-8079-DCAD69FFAF35}"/>
    <hyperlink ref="C399" r:id="rId696" display="https://www.ncbi.nlm.nih.gov/protein/759497300" xr:uid="{44A519A6-D54A-4163-B656-9978700AE52F}"/>
    <hyperlink ref="E398" r:id="rId697" display="https://enzyme.expasy.org/EC/2.7.7.59" xr:uid="{F3B641A0-453C-456D-9BF5-0EACB82D2991}"/>
    <hyperlink ref="C398" r:id="rId698" display="https://www.ncbi.nlm.nih.gov/protein/751636727" xr:uid="{1C5B8233-9028-4685-A66A-E5C84302BBEC}"/>
    <hyperlink ref="E397" r:id="rId699" display="https://enzyme.expasy.org/EC/2.7.7.49" xr:uid="{8D7B5036-1554-4CBC-B5AD-2910734B4FEA}"/>
    <hyperlink ref="C397" r:id="rId700" display="https://www.ncbi.nlm.nih.gov/protein/498248346" xr:uid="{1490224D-7DE1-4177-BA07-CD28449F58B5}"/>
    <hyperlink ref="E396" r:id="rId701" display="https://enzyme.expasy.org/EC/2.7.7.49" xr:uid="{CDCC2155-A9F1-4680-BDAC-1D027864592E}"/>
    <hyperlink ref="C396" r:id="rId702" display="https://www.ncbi.nlm.nih.gov/protein/759498826" xr:uid="{1B5BA82B-5E7F-4B60-9C67-AAC5FFD07922}"/>
    <hyperlink ref="E395" r:id="rId703" display="https://enzyme.expasy.org/EC/2.7.7.49" xr:uid="{C47FEC64-59F8-4B0E-9C2E-F78EED1C2B45}"/>
    <hyperlink ref="C395" r:id="rId704" display="https://www.ncbi.nlm.nih.gov/protein/498248346" xr:uid="{A2B1973A-836D-458D-91B0-6F037733C91A}"/>
    <hyperlink ref="E394" r:id="rId705" display="https://enzyme.expasy.org/EC/2.7.7.42" xr:uid="{3FF3450C-161F-4623-B332-022CDDEEFEF1}"/>
    <hyperlink ref="C394" r:id="rId706" display="https://www.ncbi.nlm.nih.gov/protein/759501433" xr:uid="{9B43EB74-4816-40D6-8DB1-E05372713702}"/>
    <hyperlink ref="E393" r:id="rId707" display="https://enzyme.expasy.org/EC/2.7.7.41" xr:uid="{3983C2BE-7466-4B95-AEB1-B979B10FBEB1}"/>
    <hyperlink ref="C393" r:id="rId708" display="https://www.ncbi.nlm.nih.gov/protein/751636738" xr:uid="{98729A10-FB52-47E8-A91F-08DE80A1E069}"/>
    <hyperlink ref="E392" r:id="rId709" display="https://enzyme.expasy.org/EC/2.7.7.4" xr:uid="{76EF3125-C8CE-45C3-B863-E945A4EF7B84}"/>
    <hyperlink ref="C392" r:id="rId710" display="https://www.ncbi.nlm.nih.gov/protein/759500881" xr:uid="{FE17C204-78E7-457B-A146-9E74F2E1CEB1}"/>
    <hyperlink ref="E391" r:id="rId711" display="https://enzyme.expasy.org/EC/2.7.7.4" xr:uid="{D42B930A-2206-4D51-97C4-91065693945E}"/>
    <hyperlink ref="C391" r:id="rId712" display="https://www.ncbi.nlm.nih.gov/protein/759500879" xr:uid="{5DA750F8-0A8E-43A3-841C-FA80BA5F8ABF}"/>
    <hyperlink ref="E390" r:id="rId713" display="https://enzyme.expasy.org/EC/2.7.7.38" xr:uid="{7C8970DA-56AF-4D78-9AF6-048A88566576}"/>
    <hyperlink ref="C390" r:id="rId714" display="https://www.ncbi.nlm.nih.gov/protein/751638442" xr:uid="{21C38953-6A7C-4B16-B6CD-86C815FA125E}"/>
    <hyperlink ref="E389" r:id="rId715" display="https://enzyme.expasy.org/EC/2.7.7.3" xr:uid="{AA3FE323-F83C-4586-BAC8-525B928A0C27}"/>
    <hyperlink ref="C389" r:id="rId716" display="https://www.ncbi.nlm.nih.gov/protein/751640806" xr:uid="{9A4433F8-2156-473A-8088-A9CA4334774D}"/>
    <hyperlink ref="E388" r:id="rId717" display="https://enzyme.expasy.org/EC/2.7.7.24" xr:uid="{4EEA44BE-5275-4864-8750-9B9A049ED379}"/>
    <hyperlink ref="C388" r:id="rId718" display="https://www.ncbi.nlm.nih.gov/protein/759501895" xr:uid="{B3A21B1E-41BB-4D36-8726-26EB19345322}"/>
    <hyperlink ref="E387" r:id="rId719" display="https://enzyme.expasy.org/EC/2.7.7.23" xr:uid="{F872D2B8-3F43-49E0-8345-3B073EF0BA04}"/>
    <hyperlink ref="C387" r:id="rId720" display="https://www.ncbi.nlm.nih.gov/protein/759501995" xr:uid="{338E4CD4-582C-4ED0-84AD-DAF0C4016F43}"/>
    <hyperlink ref="E386" r:id="rId721" display="https://enzyme.expasy.org/EC/2.7.7.2" xr:uid="{FFF0DD30-CA94-4A0A-AF19-B4A7639B6981}"/>
    <hyperlink ref="C386" r:id="rId722" display="https://www.ncbi.nlm.nih.gov/protein/759497838" xr:uid="{677C36D8-9292-4AF4-BD61-6DFBC8110AD1}"/>
    <hyperlink ref="E385" r:id="rId723" display="https://enzyme.expasy.org/EC/2.7.7.18" xr:uid="{1D175463-AAA3-47BF-8EED-CE0443A0AC2B}"/>
    <hyperlink ref="C385" r:id="rId724" display="https://www.ncbi.nlm.nih.gov/protein/751640470" xr:uid="{BBA8F622-9E41-4C2D-AB05-D90F220E45AB}"/>
    <hyperlink ref="E384" r:id="rId725" display="https://enzyme.expasy.org/EC/2.7.7.13" xr:uid="{CBC3D153-D4B9-455B-BBB5-E8077DD21CE5}"/>
    <hyperlink ref="C384" r:id="rId726" display="https://www.ncbi.nlm.nih.gov/protein/751636485" xr:uid="{119AEA72-71B4-4DC3-9274-0A0CA8AD0AB4}"/>
    <hyperlink ref="E383" r:id="rId727" display="https://enzyme.expasy.org/EC/2.7.7.13" xr:uid="{421DF88C-3386-4481-99EA-5BCB6452AD60}"/>
    <hyperlink ref="C383" r:id="rId728" display="https://www.ncbi.nlm.nih.gov/protein/759499603" xr:uid="{02E4C5C9-7679-4CBC-956E-5E6CA180ED8C}"/>
    <hyperlink ref="E382" r:id="rId729" display="https://enzyme.expasy.org/EC/2.7.6.5" xr:uid="{3F729A85-DD2A-4FB5-8E81-70EDD5B4434E}"/>
    <hyperlink ref="C382" r:id="rId730" display="https://www.ncbi.nlm.nih.gov/protein/751638505" xr:uid="{955C9C3A-72FB-4032-AA37-6B589B2452CD}"/>
    <hyperlink ref="E381" r:id="rId731" display="https://enzyme.expasy.org/EC/2.7.6.5" xr:uid="{F3D71594-DA48-4DF1-8D45-9294DF4966E3}"/>
    <hyperlink ref="C381" r:id="rId732" display="https://www.ncbi.nlm.nih.gov/protein/759497298" xr:uid="{EBDBBEFB-7069-4A5A-B2A7-5221F45EA1DD}"/>
    <hyperlink ref="E380" r:id="rId733" display="https://enzyme.expasy.org/EC/2.7.6.3" xr:uid="{02116436-EF25-4671-A9AA-C6D8C8C3CC8D}"/>
    <hyperlink ref="C380" r:id="rId734" display="https://www.ncbi.nlm.nih.gov/protein/759497954" xr:uid="{28DCDF6A-2F0C-4124-B797-48AC25B35683}"/>
    <hyperlink ref="E379" r:id="rId735" display="https://enzyme.expasy.org/EC/2.7.6.3" xr:uid="{7DC88AAC-C29C-46D8-8CCB-3966DBD3884D}"/>
    <hyperlink ref="C379" r:id="rId736" display="https://www.ncbi.nlm.nih.gov/protein/759497542" xr:uid="{77263A19-576F-4C5E-8CF4-67C78BFBE7B2}"/>
    <hyperlink ref="E378" r:id="rId737" display="https://enzyme.expasy.org/EC/2.7.6.1" xr:uid="{23A7856D-F73E-4822-860F-CD8FFA7B108E}"/>
    <hyperlink ref="C378" r:id="rId738" display="https://www.ncbi.nlm.nih.gov/protein/751639936" xr:uid="{E13D0B7C-85FB-46BE-91F8-427430EAFAAF}"/>
    <hyperlink ref="E377" r:id="rId739" display="https://enzyme.expasy.org/EC/2.7.6.1" xr:uid="{16030DEA-BB8D-4C02-9EB7-5103C32A5122}"/>
    <hyperlink ref="C377" r:id="rId740" display="https://www.ncbi.nlm.nih.gov/protein/759497648" xr:uid="{429A5DA9-B1FB-4DB4-8A1B-4C6E240A8674}"/>
    <hyperlink ref="E376" r:id="rId741" display="https://enzyme.expasy.org/EC/2.7.4.9" xr:uid="{CBFEA7E3-A945-4202-BA94-BF09F42D37B8}"/>
    <hyperlink ref="C376" r:id="rId742" display="https://www.ncbi.nlm.nih.gov/protein/759498584" xr:uid="{C103ECF4-71B0-49C6-B12B-F59D904102D2}"/>
    <hyperlink ref="E375" r:id="rId743" display="https://enzyme.expasy.org/EC/2.7.4.8" xr:uid="{E7811B3F-8DEA-430D-93D6-33F04E417244}"/>
    <hyperlink ref="C375" r:id="rId744" display="https://www.ncbi.nlm.nih.gov/protein/759497301" xr:uid="{1E51F5D5-8D91-41ED-8863-AC525C40BDA4}"/>
    <hyperlink ref="E374" r:id="rId745" display="https://enzyme.expasy.org/EC/2.7.4.6" xr:uid="{F52DD153-B5EC-4F9B-B7F6-B0BE73E3F863}"/>
    <hyperlink ref="C374" r:id="rId746" display="https://www.ncbi.nlm.nih.gov/protein/751639524" xr:uid="{9B450A08-96C6-4D67-BA12-2AD4E6B66E62}"/>
    <hyperlink ref="E373" r:id="rId747" display="https://enzyme.expasy.org/EC/2.7.4.3" xr:uid="{1D71CDA4-05C4-4357-AAB2-DA750F2D2BBC}"/>
    <hyperlink ref="C373" r:id="rId748" display="https://www.ncbi.nlm.nih.gov/protein/751639430" xr:uid="{819472AB-969E-41B2-8DF1-443FF5B15876}"/>
    <hyperlink ref="E372" r:id="rId749" display="https://enzyme.expasy.org/EC/2.7.4.25" xr:uid="{3936BB89-931F-493F-9B8A-1681066EA449}"/>
    <hyperlink ref="C372" r:id="rId750" display="https://www.ncbi.nlm.nih.gov/protein/751637506" xr:uid="{86C3A055-8454-4395-A3ED-D81765010443}"/>
    <hyperlink ref="E370" r:id="rId751" display="https://enzyme.expasy.org/EC/2.7.4.22" xr:uid="{619F7806-BC78-4E7F-A3C9-8D4471DE7ADB}"/>
    <hyperlink ref="C370" r:id="rId752" display="https://www.ncbi.nlm.nih.gov/protein/751636734" xr:uid="{8DE6D358-6013-4524-AE8B-46A257ACD375}"/>
    <hyperlink ref="E369" r:id="rId753" display="https://enzyme.expasy.org/EC/2.7.4.16" xr:uid="{F5AB313D-2173-453F-90D6-9537C0E27208}"/>
    <hyperlink ref="C369" r:id="rId754" display="https://www.ncbi.nlm.nih.gov/protein/1956854303" xr:uid="{3ECC82B4-AD9C-470A-81E5-8ADAC5BA80CB}"/>
    <hyperlink ref="E368" r:id="rId755" display="https://enzyme.expasy.org/EC/2.7.4.1" xr:uid="{DAE1EE50-73CD-4C93-BA62-9D861692D202}"/>
    <hyperlink ref="C368" r:id="rId756" display="https://www.ncbi.nlm.nih.gov/protein/759497437" xr:uid="{455D3362-5103-48B0-8A39-45DA43778F45}"/>
    <hyperlink ref="E367" r:id="rId757" display="https://enzyme.expasy.org/EC/2.7.3.9" xr:uid="{BBB99719-8D41-4DF7-ACB6-16BF3D9CB0D6}"/>
    <hyperlink ref="C367" r:id="rId758" display="https://www.ncbi.nlm.nih.gov/protein/759497871" xr:uid="{35A26A94-7E57-42C6-BE5B-19B5CA7A73C1}"/>
    <hyperlink ref="E366" r:id="rId759" display="https://enzyme.expasy.org/EC/2.7.3.9" xr:uid="{D38A24C4-22F5-4DA9-B42E-60EDC4670BC8}"/>
    <hyperlink ref="C366" r:id="rId760" display="https://www.ncbi.nlm.nih.gov/protein/759497239" xr:uid="{7B0D7464-A224-401B-8287-587A77C55D08}"/>
    <hyperlink ref="E365" r:id="rId761" display="https://enzyme.expasy.org/EC/2.7.2.8" xr:uid="{9E2EA1E9-5B0A-437C-BC0F-829DF2C20970}"/>
    <hyperlink ref="C365" r:id="rId762" display="https://www.ncbi.nlm.nih.gov/protein/759497312" xr:uid="{01A1C4A8-65DD-40D3-88FC-165F199ED1CD}"/>
    <hyperlink ref="E364" r:id="rId763" display="https://enzyme.expasy.org/EC/2.7.2.4" xr:uid="{64522798-3ABC-40EA-A59F-A0102E16E9CA}"/>
    <hyperlink ref="C364" r:id="rId764" display="https://www.ncbi.nlm.nih.gov/protein/751641795" xr:uid="{0317C07F-36C6-45C1-BB03-1FD9CD528313}"/>
    <hyperlink ref="E363" r:id="rId765" display="https://enzyme.expasy.org/EC/2.7.2.4" xr:uid="{0DD239BB-D077-4973-A51E-08B719045BDD}"/>
    <hyperlink ref="C363" r:id="rId766" display="https://www.ncbi.nlm.nih.gov/protein/759498397" xr:uid="{9BE745C0-A98A-41C2-A17A-E93015FC0B70}"/>
    <hyperlink ref="E362" r:id="rId767" display="https://enzyme.expasy.org/EC/2.7.2.3" xr:uid="{C06DAB9B-1DBD-4842-BEC4-64A4BED21E02}"/>
    <hyperlink ref="C362" r:id="rId768" display="https://www.ncbi.nlm.nih.gov/protein/751640674" xr:uid="{F5A4F585-B085-43A0-8E6F-851B3FFD605D}"/>
    <hyperlink ref="E361" r:id="rId769" display="https://enzyme.expasy.org/EC/2.7.2.2" xr:uid="{15361265-4EDA-45F5-8C1C-FE39268AEC61}"/>
    <hyperlink ref="C361" r:id="rId770" display="https://www.ncbi.nlm.nih.gov/protein/759499058" xr:uid="{CF973B59-69FE-49D4-93CC-0A36DDF2EE80}"/>
    <hyperlink ref="E358" r:id="rId771" display="https://enzyme.expasy.org/EC/2.7.2.11" xr:uid="{0733293B-4285-482C-890A-3726E1CAD23B}"/>
    <hyperlink ref="C358" r:id="rId772" display="https://www.ncbi.nlm.nih.gov/protein/751636074" xr:uid="{60AA4519-B8B2-4FA9-BAE3-F40C20E80770}"/>
    <hyperlink ref="E357" r:id="rId773" display="https://enzyme.expasy.org/EC/2.7.2.1" xr:uid="{C1603667-EF78-4CBC-BEDB-D31222B0E8E0}"/>
    <hyperlink ref="C357" r:id="rId774" display="https://www.ncbi.nlm.nih.gov/protein/759500819" xr:uid="{1B615331-55D7-4689-929A-894B5F223AE3}"/>
    <hyperlink ref="E356" r:id="rId775" display="https://enzyme.expasy.org/EC/2.7.11.5" xr:uid="{9D1A0C2C-DD03-4C15-A79F-C49681321731}"/>
    <hyperlink ref="C356" r:id="rId776" display="https://www.ncbi.nlm.nih.gov/protein/759498684" xr:uid="{24267A70-FAE3-4DA5-8987-5024B0AF983A}"/>
    <hyperlink ref="E355" r:id="rId777" display="https://enzyme.expasy.org/EC/2.7.11.1" xr:uid="{AA3323EC-2F75-4285-A491-18E3CB635B1B}"/>
    <hyperlink ref="C355" r:id="rId778" display="https://www.ncbi.nlm.nih.gov/protein/759501843" xr:uid="{A2BEB240-DA17-47BA-8215-717716811C9D}"/>
    <hyperlink ref="E354" r:id="rId779" display="https://enzyme.expasy.org/EC/2.7.11.1" xr:uid="{A19F1B67-91E5-40A4-88D3-4554EFC03E32}"/>
    <hyperlink ref="C354" r:id="rId780" display="https://www.ncbi.nlm.nih.gov/protein/751640596" xr:uid="{D0FB6F78-621F-47FF-A7DE-41037D62F0E0}"/>
    <hyperlink ref="E353" r:id="rId781" display="https://enzyme.expasy.org/EC/2.7.10.2" xr:uid="{75E8B3E8-7C2F-422E-ADD4-2FD336A27496}"/>
    <hyperlink ref="C353" r:id="rId782" display="https://www.ncbi.nlm.nih.gov/protein/759499911" xr:uid="{B7ED22CD-4A75-4D1C-B79B-9035B1D6FABE}"/>
    <hyperlink ref="E352" r:id="rId783" display="https://enzyme.expasy.org/EC/2.7.10.2" xr:uid="{B6D99D44-17A2-4A80-9374-39EC730659F0}"/>
    <hyperlink ref="C352" r:id="rId784" display="https://www.ncbi.nlm.nih.gov/protein/751638373" xr:uid="{04616D2C-BD8A-427B-A516-09E1E451A8F4}"/>
    <hyperlink ref="E351" r:id="rId785" display="https://enzyme.expasy.org/EC/2.7.1.71" xr:uid="{2B7A0951-F9EC-4221-936F-1415FB1F98A3}"/>
    <hyperlink ref="C351" r:id="rId786" display="https://www.ncbi.nlm.nih.gov/protein/1001808528" xr:uid="{5A2A614A-8118-4070-80E9-CF9C088D99CD}"/>
    <hyperlink ref="E350" r:id="rId787" display="https://enzyme.expasy.org/EC/2.7.1.40" xr:uid="{C0E73535-8B8E-4A43-8A7E-120298A86B0C}"/>
    <hyperlink ref="C350" r:id="rId788" display="https://www.ncbi.nlm.nih.gov/protein/759500796" xr:uid="{D05A77B7-5529-4A07-9B7C-4735445BCEB3}"/>
    <hyperlink ref="E349" r:id="rId789" display="https://enzyme.expasy.org/EC/2.7.1.39" xr:uid="{05B87CE7-3DEA-41F8-B826-E6B1DD780C37}"/>
    <hyperlink ref="C349" r:id="rId790" display="https://www.ncbi.nlm.nih.gov/protein/751641347" xr:uid="{4D20D146-9693-4A77-97D0-90F6861D398F}"/>
    <hyperlink ref="E348" r:id="rId791" display="https://enzyme.expasy.org/EC/2.7.1.33" xr:uid="{FC55FABA-F166-4653-A567-BE40613C58B3}"/>
    <hyperlink ref="C348" r:id="rId792" display="https://www.ncbi.nlm.nih.gov/protein/759501247" xr:uid="{AEA3CF69-AE12-4ED4-95E9-5AAF5F5AD09D}"/>
    <hyperlink ref="E347" r:id="rId793" display="https://enzyme.expasy.org/EC/2.7.1.30" xr:uid="{70D28035-31E1-40CE-B665-91C1672B0A92}"/>
    <hyperlink ref="C347" r:id="rId794" display="https://www.ncbi.nlm.nih.gov/protein/759500166" xr:uid="{2533516E-1D99-461A-B8F7-7E9EC78ADBEE}"/>
    <hyperlink ref="E346" r:id="rId795" display="https://enzyme.expasy.org/EC/2.7.1.26" xr:uid="{E80139F1-7F25-482C-ABA5-1EFFF7FD2780}"/>
    <hyperlink ref="C346" r:id="rId796" display="https://www.ncbi.nlm.nih.gov/protein/759497838" xr:uid="{98A4C0AC-4BED-4D60-9C85-D41587882C42}"/>
    <hyperlink ref="E345" r:id="rId797" display="https://enzyme.expasy.org/EC/2.7.1.24" xr:uid="{72DB843D-C03B-4205-8B14-4EAEC1E9374A}"/>
    <hyperlink ref="C345" r:id="rId798" display="https://www.ncbi.nlm.nih.gov/protein/759500870" xr:uid="{FBB751F7-C7FA-4E26-B73F-F10354404697}"/>
    <hyperlink ref="E344" r:id="rId799" display="https://enzyme.expasy.org/EC/2.7.1.23" xr:uid="{1CE9FB7F-3D8B-4039-8B0F-51F4431EE3FD}"/>
    <hyperlink ref="C344" r:id="rId800" display="https://www.ncbi.nlm.nih.gov/protein/751637228" xr:uid="{DD7B2559-E5CE-4C6B-8B47-4B80823181DD}"/>
    <hyperlink ref="E343" r:id="rId801" display="https://enzyme.expasy.org/EC/2.7.1.202" xr:uid="{D75609FD-02E0-4FA6-878F-35756907FD6E}"/>
    <hyperlink ref="C343" r:id="rId802" display="https://www.ncbi.nlm.nih.gov/protein/759497876" xr:uid="{A3F6E92D-5602-49BA-976F-26CF55C086E3}"/>
    <hyperlink ref="E342" r:id="rId803" display="https://enzyme.expasy.org/EC/2.7.1.2" xr:uid="{3BC873B0-197E-4C7C-BB1F-78898915AB4F}"/>
    <hyperlink ref="C342" r:id="rId804" display="https://www.ncbi.nlm.nih.gov/protein/759498739" xr:uid="{7A49D63F-0351-44B5-8F42-577D2D8168AB}"/>
    <hyperlink ref="E341" r:id="rId805" display="https://enzyme.expasy.org/EC/2.7.1.170" xr:uid="{AF22EE67-B7D5-4A11-92D7-FD665F0E7F59}"/>
    <hyperlink ref="C341" r:id="rId806" display="https://www.ncbi.nlm.nih.gov/protein/1707078655" xr:uid="{D28E18C0-0503-4F01-9669-01501472B61F}"/>
    <hyperlink ref="E340" r:id="rId807" display="https://enzyme.expasy.org/EC/2.7.1.167" xr:uid="{E02A779F-159D-4593-99B3-1855B99B2F9C}"/>
    <hyperlink ref="C340" r:id="rId808" display="https://www.ncbi.nlm.nih.gov/protein/751640545" xr:uid="{B6E27B2E-3C14-4738-AE86-407B0046F2A7}"/>
    <hyperlink ref="E339" r:id="rId809" display="https://enzyme.expasy.org/EC/2.7.1.148" xr:uid="{118CCE6D-3505-4523-87E3-CFE28FB6F796}"/>
    <hyperlink ref="C339" r:id="rId810" display="https://www.ncbi.nlm.nih.gov/protein/759498077" xr:uid="{9794CF64-402C-4B16-B0A9-B9278DBAFB07}"/>
    <hyperlink ref="E338" r:id="rId811" display="https://enzyme.expasy.org/EC/2.7.1.130" xr:uid="{5F98540B-1490-4290-A12F-C28CB3C8D71D}"/>
    <hyperlink ref="C338" r:id="rId812" display="https://www.ncbi.nlm.nih.gov/protein/759498549" xr:uid="{BB1F13F0-174C-4B05-97D6-F6EF2CF7932B}"/>
    <hyperlink ref="E337" r:id="rId813" display="https://enzyme.expasy.org/EC/2.7.1.12" xr:uid="{3ACF4CFB-B593-45C4-9A5F-102977AD4D2A}"/>
    <hyperlink ref="C337" r:id="rId814" display="https://www.ncbi.nlm.nih.gov/protein/1175499366" xr:uid="{6E7E5760-4667-4213-99BE-A84EFDE529E4}"/>
    <hyperlink ref="E336" r:id="rId815" display="https://enzyme.expasy.org/EC/2.7.1.107" xr:uid="{FF4E322D-576C-4688-B42C-E95C87CAC488}"/>
    <hyperlink ref="C336" r:id="rId816" display="https://www.ncbi.nlm.nih.gov/protein/759501702" xr:uid="{A0228D24-F741-4927-982C-B05020943AE4}"/>
    <hyperlink ref="E335" r:id="rId817" display="https://enzyme.expasy.org/EC/2.7.1.107" xr:uid="{F0FC7DC8-873B-49F7-9EF3-CEA555CD90DB}"/>
    <hyperlink ref="C335" r:id="rId818" display="https://www.ncbi.nlm.nih.gov/protein/759500593" xr:uid="{2E98E778-27AC-4C09-AE91-63DD73ADC20E}"/>
    <hyperlink ref="E334" r:id="rId819" display="https://enzyme.expasy.org/EC/2.7.1.107" xr:uid="{4033A881-7FA9-49FC-846B-5FB09A5ED55E}"/>
    <hyperlink ref="C334" r:id="rId820" display="https://www.ncbi.nlm.nih.gov/protein/751635989" xr:uid="{1858F179-49EC-4FB7-8147-86DBBDCA10A8}"/>
    <hyperlink ref="E333" r:id="rId821" display="https://enzyme.expasy.org/EC/2.6.99.2" xr:uid="{20C8B078-5661-4F87-9B34-D2B9F4988252}"/>
    <hyperlink ref="C333" r:id="rId822" display="https://www.ncbi.nlm.nih.gov/protein/759500707" xr:uid="{AE50C339-38E5-4665-9369-66883B99A19A}"/>
    <hyperlink ref="E332" r:id="rId823" display="https://enzyme.expasy.org/EC/2.6.1.9" xr:uid="{8554150C-DEEC-4D61-BC44-AB67B3C7BB64}"/>
    <hyperlink ref="C332" r:id="rId824" display="https://www.ncbi.nlm.nih.gov/protein/759500883" xr:uid="{4294C4B9-941A-4701-86E5-0A272846FBDD}"/>
    <hyperlink ref="E331" r:id="rId825" display="https://enzyme.expasy.org/EC/2.6.1.9" xr:uid="{B7341417-BFC3-4726-B25B-57ECB08361CE}"/>
    <hyperlink ref="C331" r:id="rId826" display="https://www.ncbi.nlm.nih.gov/protein/759498782" xr:uid="{C443A9D8-1A68-4134-8A00-2658AE41BC65}"/>
    <hyperlink ref="E330" r:id="rId827" display="https://enzyme.expasy.org/EC/2.6.1.85" xr:uid="{C9D85307-8CEC-411F-8B82-733F4A8D02C7}"/>
    <hyperlink ref="C330" r:id="rId828" display="https://www.ncbi.nlm.nih.gov/protein/759498985" xr:uid="{C042C186-FDB2-4051-898A-4C96BA43C0F6}"/>
    <hyperlink ref="E327" r:id="rId829" display="https://enzyme.expasy.org/EC/2.6.1.76" xr:uid="{47B1D110-E349-47D2-B94E-F2FC251C06DF}"/>
    <hyperlink ref="C327" r:id="rId830" display="https://www.ncbi.nlm.nih.gov/protein/751641800" xr:uid="{D813BCF1-F0D5-4DBA-8A19-BA8257128480}"/>
    <hyperlink ref="E326" r:id="rId831" display="https://enzyme.expasy.org/EC/2.6.1.62" xr:uid="{6C2C1F2A-33AB-49B1-B5EE-5036246F5B0B}"/>
    <hyperlink ref="C326" r:id="rId832" display="https://www.ncbi.nlm.nih.gov/protein/759501563" xr:uid="{F3BF2A5A-AE94-4488-9098-710AE3AFF64B}"/>
    <hyperlink ref="E325" r:id="rId833" display="https://enzyme.expasy.org/EC/2.6.1.52" xr:uid="{2A12AF08-9ABE-4C4D-A703-E77C2566032A}"/>
    <hyperlink ref="C325" r:id="rId834" display="https://www.ncbi.nlm.nih.gov/protein/759499133" xr:uid="{1A8AA0E7-3C94-4E40-9156-6B39ED86AB5A}"/>
    <hyperlink ref="E323" r:id="rId835" display="https://enzyme.expasy.org/EC/2.6.1.52" xr:uid="{B4091771-1594-440D-A31C-3CE4EEDF880C}"/>
    <hyperlink ref="C323" r:id="rId836" display="https://www.ncbi.nlm.nih.gov/protein/759502204" xr:uid="{A35EFB8C-083B-456A-B0D6-DA2935136E56}"/>
    <hyperlink ref="E321" r:id="rId837" display="https://enzyme.expasy.org/EC/2.6.1.42" xr:uid="{4A43098C-6492-4C26-9696-403921A22366}"/>
    <hyperlink ref="C321" r:id="rId838" display="https://www.ncbi.nlm.nih.gov/protein/759501430" xr:uid="{E7BDC18F-2244-4D04-98FE-09C2AA9D37E9}"/>
    <hyperlink ref="E320" r:id="rId839" display="https://enzyme.expasy.org/EC/2.6.1.17" xr:uid="{A8085C5B-93B1-441C-9B31-79F05B762B31}"/>
    <hyperlink ref="C320" r:id="rId840" display="https://www.ncbi.nlm.nih.gov/protein/759500468" xr:uid="{5A8A1867-42D7-4D59-B6B5-A30587F56B25}"/>
    <hyperlink ref="E319" r:id="rId841" display="https://enzyme.expasy.org/EC/2.6.1.16" xr:uid="{D38A76C3-DFA2-47FA-B45D-2D484167743D}"/>
    <hyperlink ref="C319" r:id="rId842" display="https://www.ncbi.nlm.nih.gov/protein/759501991" xr:uid="{ACFDA8AC-FDA8-4D8A-A330-CA9BF154F77C}"/>
    <hyperlink ref="E318" r:id="rId843" display="https://enzyme.expasy.org/EC/2.5.1.9" xr:uid="{B49BE018-EB0B-4E89-A7AE-5A2AFEA61C1C}"/>
    <hyperlink ref="C318" r:id="rId844" display="https://www.ncbi.nlm.nih.gov/protein/759501196" xr:uid="{659E922D-4CED-4BE2-904A-EAA3331C2AC4}"/>
    <hyperlink ref="E317" r:id="rId845" display="https://enzyme.expasy.org/EC/2.5.1.78" xr:uid="{45154BCC-446B-4CCD-B813-9235A33EEA8F}"/>
    <hyperlink ref="C317" r:id="rId846" display="https://www.ncbi.nlm.nih.gov/protein/759501194" xr:uid="{060B3C6F-ED52-472F-8CCE-4B8424C2F5BD}"/>
    <hyperlink ref="E316" r:id="rId847" display="https://enzyme.expasy.org/EC/2.5.1.75" xr:uid="{3C3A643E-B9D9-477C-97AF-B65BE4015BC7}"/>
    <hyperlink ref="C316" r:id="rId848" display="https://www.ncbi.nlm.nih.gov/protein/759497674" xr:uid="{F0BC744B-01DB-41DB-B4A0-78558D2723BA}"/>
    <hyperlink ref="E315" r:id="rId849" display="https://enzyme.expasy.org/EC/2.5.1.72" xr:uid="{1535D8E4-8346-4260-8D0D-3CE2396D8D12}"/>
    <hyperlink ref="C315" r:id="rId850" display="https://www.ncbi.nlm.nih.gov/protein/759502390" xr:uid="{3A9C1474-7456-4F6C-8C2C-863B897BF76A}"/>
    <hyperlink ref="E314" r:id="rId851" display="https://enzyme.expasy.org/EC/2.5.1.7" xr:uid="{C8853C06-81FD-437F-B6D8-3693BD9CB084}"/>
    <hyperlink ref="C314" r:id="rId852" display="https://www.ncbi.nlm.nih.gov/protein/751636224" xr:uid="{E44AA40D-C00E-49EA-B90E-CCA89DF322C3}"/>
    <hyperlink ref="E313" r:id="rId853" display="https://enzyme.expasy.org/EC/2.5.1.61" xr:uid="{E7B49677-C689-4A60-93D8-F2FF2D7B9B5A}"/>
    <hyperlink ref="C313" r:id="rId854" display="https://www.ncbi.nlm.nih.gov/protein/759497411" xr:uid="{88430254-9382-4DE2-9615-4B4A3D5D8196}"/>
    <hyperlink ref="E312" r:id="rId855" display="https://enzyme.expasy.org/EC/2.5.1.6" xr:uid="{9ED2AC0F-1D7B-4935-B16B-AE44536652C8}"/>
    <hyperlink ref="C312" r:id="rId856" display="https://www.ncbi.nlm.nih.gov/protein/751640684" xr:uid="{477AA8C1-22F8-44ED-B258-2D14D3C7CE77}"/>
    <hyperlink ref="E311" r:id="rId857" display="https://enzyme.expasy.org/EC/2.5.1.55" xr:uid="{ECD40688-0D2E-447E-AF19-9464CCF52E61}"/>
    <hyperlink ref="C311" r:id="rId858" display="https://www.ncbi.nlm.nih.gov/protein/751636765" xr:uid="{770DEC22-5084-4D90-8F8D-C0D962541D7A}"/>
    <hyperlink ref="E310" r:id="rId859" display="https://enzyme.expasy.org/EC/2.5.1.54" xr:uid="{B4A8600A-42DD-433B-A993-CB80F423EE98}"/>
    <hyperlink ref="C310" r:id="rId860" display="https://www.ncbi.nlm.nih.gov/protein/751638065" xr:uid="{EF49428B-50C3-41A2-8EF7-89BE5DB498F1}"/>
    <hyperlink ref="E309" r:id="rId861" display="https://enzyme.expasy.org/EC/2.5.1.54" xr:uid="{E0016FBB-609D-48BB-B67E-9A5E87E7ECA9}"/>
    <hyperlink ref="C309" r:id="rId862" display="https://www.ncbi.nlm.nih.gov/protein/759498978" xr:uid="{07BF6E91-3999-409F-B1DB-B3F15F2A1304}"/>
    <hyperlink ref="E308" r:id="rId863" display="https://enzyme.expasy.org/EC/2.5.1.54" xr:uid="{8EAA4005-86DC-4952-A3E5-1711CD86790C}"/>
    <hyperlink ref="C308" r:id="rId864" display="https://www.ncbi.nlm.nih.gov/protein/759498368" xr:uid="{926E95BF-246B-46B5-BE61-8F65E94A1DF5}"/>
    <hyperlink ref="E307" r:id="rId865" display="https://enzyme.expasy.org/EC/2.5.1.47" xr:uid="{4949B25B-EF28-4B64-A418-1869F7EF7493}"/>
    <hyperlink ref="C307" r:id="rId866" display="https://www.ncbi.nlm.nih.gov/protein/759498681" xr:uid="{87406BCD-77CC-429C-AC45-AECF5642155F}"/>
    <hyperlink ref="E306" r:id="rId867" display="https://enzyme.expasy.org/EC/2.5.1.47" xr:uid="{E328DD55-BB88-44FC-9AAA-145E93D42D55}"/>
    <hyperlink ref="C306" r:id="rId868" display="https://www.ncbi.nlm.nih.gov/protein/751638509" xr:uid="{EF7BC21A-C85B-4807-87F8-A01E4F85D6D1}"/>
    <hyperlink ref="E305" r:id="rId869" display="https://enzyme.expasy.org/EC/2.5.1.47" xr:uid="{88C876EA-1364-43A2-899A-70AB3545BFB6}"/>
    <hyperlink ref="C305" r:id="rId870" display="https://www.ncbi.nlm.nih.gov/protein/759497507" xr:uid="{4008B302-2578-4785-AEFB-6B110696CA1B}"/>
    <hyperlink ref="E304" r:id="rId871" display="https://enzyme.expasy.org/EC/2.5.1.39" xr:uid="{AD90FA4C-E9F4-4D56-8A4A-76AB2EAD6701}"/>
    <hyperlink ref="C304" r:id="rId872" display="https://www.ncbi.nlm.nih.gov/protein/759497262" xr:uid="{169E8A0B-35A3-417D-9FED-3962F022E146}"/>
    <hyperlink ref="E303" r:id="rId873" display="https://enzyme.expasy.org/EC/2.5.1.3" xr:uid="{7B267438-B83E-4E4D-9C12-9833D1D5D24D}"/>
    <hyperlink ref="C303" r:id="rId874" display="https://www.ncbi.nlm.nih.gov/protein/759501312" xr:uid="{ACB78568-CE43-4B47-AEB4-4D6C0FC5F94E}"/>
    <hyperlink ref="E300" r:id="rId875" display="https://enzyme.expasy.org/EC/2.5.1.25" xr:uid="{49F72631-D92F-4647-9A70-DD091FBB5561}"/>
    <hyperlink ref="C300" r:id="rId876" display="https://www.ncbi.nlm.nih.gov/protein/751636686" xr:uid="{C3209ABB-ABFE-47EE-8DF3-7E5B8B84E75A}"/>
    <hyperlink ref="E299" r:id="rId877" display="https://enzyme.expasy.org/EC/2.5.1.19" xr:uid="{460FF4D8-884D-4C2C-9130-960AE5F99C5E}"/>
    <hyperlink ref="C299" r:id="rId878" display="https://www.ncbi.nlm.nih.gov/protein/759502207" xr:uid="{ECDCEC01-CAF4-4C16-AFC7-D11186FAF345}"/>
    <hyperlink ref="E298" r:id="rId879" display="https://enzyme.expasy.org/EC/2.5.1.17" xr:uid="{446006DD-2B84-4D25-88EB-7AAE89C3F16F}"/>
    <hyperlink ref="C298" r:id="rId880" display="https://www.ncbi.nlm.nih.gov/protein/751639787" xr:uid="{D82AE278-55E0-4608-B496-AAD5056F6622}"/>
    <hyperlink ref="E296" r:id="rId881" display="https://enzyme.expasy.org/EC/2.5.1.16" xr:uid="{2729822C-2711-4AE6-8F97-FFCA5DB34773}"/>
    <hyperlink ref="C296" r:id="rId882" display="https://www.ncbi.nlm.nih.gov/protein/759498817" xr:uid="{A8A92525-0964-4CAA-9739-657AA41F124D}"/>
    <hyperlink ref="E295" r:id="rId883" display="https://enzyme.expasy.org/EC/2.5.1.15" xr:uid="{5F3B3E78-5563-4CDC-B29A-8DFB01F968DF}"/>
    <hyperlink ref="C295" r:id="rId884" display="https://www.ncbi.nlm.nih.gov/protein/759497926" xr:uid="{5CCC704A-62C2-48E6-A9C3-AF00762B64D3}"/>
    <hyperlink ref="E294" r:id="rId885" display="https://enzyme.expasy.org/EC/2.5.1.141" xr:uid="{B0E017DE-2189-446B-AED7-61789BB87424}"/>
    <hyperlink ref="C294" r:id="rId886" display="https://www.ncbi.nlm.nih.gov/protein/751641522" xr:uid="{4DBE8EFB-FE7C-47AB-8781-1F4F76F5A9C8}"/>
    <hyperlink ref="E293" r:id="rId887" display="https://enzyme.expasy.org/EC/2.5.1.129" xr:uid="{0DB953C6-8CCE-472B-8613-2CC4753665FF}"/>
    <hyperlink ref="C293" r:id="rId888" display="https://www.ncbi.nlm.nih.gov/protein/759497663" xr:uid="{A64E18A9-61B3-4E6D-8A2E-9E5D9954F4D9}"/>
    <hyperlink ref="E292" r:id="rId889" display="https://enzyme.expasy.org/EC/2.4.99.17" xr:uid="{FA795D9F-28B4-4E51-9E05-5172EBCA0CC0}"/>
    <hyperlink ref="C292" r:id="rId890" display="https://www.ncbi.nlm.nih.gov/protein/759498250" xr:uid="{D14DB1AB-7E43-4CB9-8CFF-2386D0D585DD}"/>
    <hyperlink ref="E291" r:id="rId891" display="https://enzyme.expasy.org/EC/2.4.99.12" xr:uid="{63D6EE61-E197-4869-9807-C9A20DB1B916}"/>
    <hyperlink ref="C291" r:id="rId892" display="https://www.ncbi.nlm.nih.gov/protein/759501396" xr:uid="{322ACE82-E2D7-4448-8DDC-909B92999075}"/>
    <hyperlink ref="E290" r:id="rId893" display="https://enzyme.expasy.org/EC/2.4.2.9" xr:uid="{CC469309-17C6-4346-AA05-11D1E56E0AF6}"/>
    <hyperlink ref="C290" r:id="rId894" display="https://www.ncbi.nlm.nih.gov/protein/759501581" xr:uid="{97F40A41-CE23-4816-9584-804D39835A02}"/>
    <hyperlink ref="E289" r:id="rId895" display="https://enzyme.expasy.org/EC/2.4.2.9" xr:uid="{97A66584-3A57-4347-BF64-D16500ED8F40}"/>
    <hyperlink ref="C289" r:id="rId896" display="https://www.ncbi.nlm.nih.gov/protein/751639820" xr:uid="{237051E7-A41E-43AE-97C0-E57374F8DB89}"/>
    <hyperlink ref="E288" r:id="rId897" display="https://enzyme.expasy.org/EC/2.4.2.8" xr:uid="{754B30E9-D30E-490D-9081-447E16A761F8}"/>
    <hyperlink ref="C288" r:id="rId898" display="https://www.ncbi.nlm.nih.gov/protein/751639818" xr:uid="{37F0B312-4AED-4587-AFA8-44AFD1C7E7AF}"/>
    <hyperlink ref="E287" r:id="rId899" display="https://enzyme.expasy.org/EC/2.4.2.7" xr:uid="{DE7F40AC-493A-4798-9B31-3826B5DC187C}"/>
    <hyperlink ref="C287" r:id="rId900" display="https://www.ncbi.nlm.nih.gov/protein/759498836" xr:uid="{667A3D2B-D6FB-48F3-A18D-B162C8535FE0}"/>
    <hyperlink ref="E286" r:id="rId901" display="https://enzyme.expasy.org/EC/2.4.2.52" xr:uid="{891E1EC2-4449-4C3B-A3ED-72D7148BCD83}"/>
    <hyperlink ref="C286" r:id="rId902" display="https://www.ncbi.nlm.nih.gov/protein/759501931" xr:uid="{3817BFE6-A441-4395-B19B-864C1B0F3F5F}"/>
    <hyperlink ref="E285" r:id="rId903" display="https://enzyme.expasy.org/EC/2.4.2.45" xr:uid="{2F642F65-6199-4F96-8C99-5B8559BE3D54}"/>
    <hyperlink ref="C285" r:id="rId904" display="https://www.ncbi.nlm.nih.gov/protein/759501025" xr:uid="{C19061BB-ED63-4BCC-A388-CBBB849DC3DC}"/>
    <hyperlink ref="E284" r:id="rId905" display="https://enzyme.expasy.org/EC/2.4.2.44" xr:uid="{4D196545-DA09-4A1F-8468-73445092E2FB}"/>
    <hyperlink ref="C284" r:id="rId906" display="https://www.ncbi.nlm.nih.gov/protein/759499977" xr:uid="{B8D2E08F-AE76-4E72-A884-1F6FD23B08BA}"/>
    <hyperlink ref="E283" r:id="rId907" display="https://enzyme.expasy.org/EC/2.4.2.29" xr:uid="{B6757267-E176-4FC6-978E-15D3629466A8}"/>
    <hyperlink ref="C283" r:id="rId908" display="https://www.ncbi.nlm.nih.gov/protein/1807640579" xr:uid="{06BD8ED7-C761-4322-9FDF-F90888E2C69E}"/>
    <hyperlink ref="E282" r:id="rId909" display="https://enzyme.expasy.org/EC/2.4.2.22" xr:uid="{C86E56E9-341E-4D90-A9AD-6624F77E15E3}"/>
    <hyperlink ref="C282" r:id="rId910" display="https://www.ncbi.nlm.nih.gov/protein/759497346" xr:uid="{AC84A2B9-6204-4AB0-BA58-3C08364B48C5}"/>
    <hyperlink ref="E281" r:id="rId911" display="https://enzyme.expasy.org/EC/2.4.2.19" xr:uid="{B7A70756-BB1C-498D-B8EF-6CF6AAC1B113}"/>
    <hyperlink ref="C281" r:id="rId912" display="https://www.ncbi.nlm.nih.gov/protein/751640221" xr:uid="{63DCDDC7-161F-42A3-87C2-B16B20F54AF3}"/>
    <hyperlink ref="E280" r:id="rId913" display="https://enzyme.expasy.org/EC/2.4.2.18" xr:uid="{2F3D4CC5-FC31-42DE-BF3F-15DF242BD953}"/>
    <hyperlink ref="C280" r:id="rId914" display="https://www.ncbi.nlm.nih.gov/protein/759497585" xr:uid="{6E56421A-AC44-4450-946B-C46178B4B2E8}"/>
    <hyperlink ref="E279" r:id="rId915" display="https://enzyme.expasy.org/EC/2.4.2.17" xr:uid="{B66A098A-0CF8-468E-B649-260DE7F521C0}"/>
    <hyperlink ref="C279" r:id="rId916" display="https://www.ncbi.nlm.nih.gov/protein/759500887" xr:uid="{3895108F-285E-4312-B5A5-D076FC55DDE4}"/>
    <hyperlink ref="E278" r:id="rId917" display="https://enzyme.expasy.org/EC/2.4.2.14" xr:uid="{975893D4-CC58-47C5-90BE-8A578E8957FC}"/>
    <hyperlink ref="C278" r:id="rId918" display="https://www.ncbi.nlm.nih.gov/protein/751637185" xr:uid="{ADFC3E17-45D4-42E4-99F6-4A42CFA5E79F}"/>
    <hyperlink ref="E277" r:id="rId919" display="https://enzyme.expasy.org/EC/2.4.2.10" xr:uid="{4D356422-5FE4-4772-B793-77A039AD41DA}"/>
    <hyperlink ref="C277" r:id="rId920" display="https://www.ncbi.nlm.nih.gov/protein/759497307" xr:uid="{FB4FB919-8F30-4B78-A900-40375C3127E6}"/>
    <hyperlink ref="E276" r:id="rId921" display="https://enzyme.expasy.org/EC/2.4.1.227" xr:uid="{5BAF4DDF-3279-4039-8A99-12D45C1B1F54}"/>
    <hyperlink ref="C276" r:id="rId922" display="https://www.ncbi.nlm.nih.gov/protein/759500850" xr:uid="{B73C4997-732D-47DE-A5D2-8E2ED9A5A491}"/>
    <hyperlink ref="E274" r:id="rId923" display="https://enzyme.expasy.org/EC/2.4.1.21" xr:uid="{5842B7CF-9CEC-423D-961B-1B674A90E271}"/>
    <hyperlink ref="C274" r:id="rId924" display="https://www.ncbi.nlm.nih.gov/protein/759499284" xr:uid="{590CA093-F41E-4E01-80E9-17DE7E8986C3}"/>
    <hyperlink ref="E272" r:id="rId925" display="https://enzyme.expasy.org/EC/2.4.1.182" xr:uid="{A5561374-8BFD-41DE-A407-864DB3608047}"/>
    <hyperlink ref="C272" r:id="rId926" display="https://www.ncbi.nlm.nih.gov/protein/759500213" xr:uid="{2540B815-9DBF-4F3F-AA06-44605BF0D635}"/>
    <hyperlink ref="E271" r:id="rId927" display="https://enzyme.expasy.org/EC/2.4.1.18" xr:uid="{10388960-FB44-4E46-BCF5-9EAC354E0DCB}"/>
    <hyperlink ref="C271" r:id="rId928" display="https://www.ncbi.nlm.nih.gov/protein/759499128" xr:uid="{2D687AA6-5FB3-4E02-B5A6-3ADDCDF9E0D1}"/>
    <hyperlink ref="E269" r:id="rId929" display="https://enzyme.expasy.org/EC/2.4.1.15" xr:uid="{8EC4A090-EDB8-4A51-81A3-94CCF3F7B4D1}"/>
    <hyperlink ref="C269" r:id="rId930" display="https://www.ncbi.nlm.nih.gov/protein/759498017" xr:uid="{CD9E1379-F5D0-4FCF-98A1-7238A1615526}"/>
    <hyperlink ref="E267" r:id="rId931" display="https://enzyme.expasy.org/EC/2.4.1.129" xr:uid="{BC87A452-0956-4C4E-BA56-4FD60947C907}"/>
    <hyperlink ref="C267" r:id="rId932" display="https://www.ncbi.nlm.nih.gov/protein/751641004" xr:uid="{281A2161-906F-4193-9F7B-C6106E11E3C3}"/>
    <hyperlink ref="E265" r:id="rId933" display="https://enzyme.expasy.org/EC/2.4.1.12" xr:uid="{20D27877-8034-43DE-9F59-D552541DA3E2}"/>
    <hyperlink ref="C265" r:id="rId934" display="https://www.ncbi.nlm.nih.gov/protein/759501710" xr:uid="{FF70AA23-D965-4A37-95F8-922E455593FF}"/>
    <hyperlink ref="E263" r:id="rId935" display="https://enzyme.expasy.org/EC/2.4.1.1" xr:uid="{25E7D81A-EAEE-4767-83A5-FC9180C4B7FF}"/>
    <hyperlink ref="C263" r:id="rId936" display="https://www.ncbi.nlm.nih.gov/protein/751640903" xr:uid="{2F69C9D0-8CE5-439C-ADB6-88C6F881EDF1}"/>
    <hyperlink ref="E261" r:id="rId937" display="https://enzyme.expasy.org/EC/2.3.3.9" xr:uid="{AE7F8FBE-9173-4307-9DAA-18CBE47AA545}"/>
    <hyperlink ref="C261" r:id="rId938" display="https://www.ncbi.nlm.nih.gov/protein/759501502" xr:uid="{2FD98A6B-C236-4A38-8335-3351AA12F24C}"/>
    <hyperlink ref="E260" r:id="rId939" display="https://enzyme.expasy.org/EC/2.3.3.9" xr:uid="{1571AD2B-BC84-4264-8632-F240F5F2B56C}"/>
    <hyperlink ref="C260" r:id="rId940" display="https://www.ncbi.nlm.nih.gov/protein/759497270" xr:uid="{C5AE277F-AEA4-425A-AA36-015D03CC3142}"/>
    <hyperlink ref="E259" r:id="rId941" display="https://enzyme.expasy.org/EC/2.3.3.5" xr:uid="{276F0941-5124-43E6-B396-0A6C9A0143A3}"/>
    <hyperlink ref="C259" r:id="rId942" display="https://www.ncbi.nlm.nih.gov/protein/759498988" xr:uid="{0E345C00-C8B7-4956-B3CC-5DC17F11DC6B}"/>
    <hyperlink ref="E258" r:id="rId943" display="https://enzyme.expasy.org/EC/2.3.3.16" xr:uid="{8309DB5F-3641-4191-A277-22127722B657}"/>
    <hyperlink ref="C258" r:id="rId944" display="https://www.ncbi.nlm.nih.gov/protein/759498988" xr:uid="{D4FBD653-4FCD-4F64-A154-1D5CE3351043}"/>
    <hyperlink ref="E257" r:id="rId945" display="https://enzyme.expasy.org/EC/2.3.3.16" xr:uid="{5E451BD6-C853-4AC5-8AF1-ACFE9999E59F}"/>
    <hyperlink ref="C257" r:id="rId946" display="https://www.ncbi.nlm.nih.gov/protein/751637634" xr:uid="{D9276B41-D3A1-4BDB-BD6C-1B21347B3737}"/>
    <hyperlink ref="E256" r:id="rId947" display="https://enzyme.expasy.org/EC/2.3.3.13" xr:uid="{844F9BAA-EF42-4F2B-80A7-3936498EB7E8}"/>
    <hyperlink ref="C256" r:id="rId948" display="https://www.ncbi.nlm.nih.gov/protein/759498010" xr:uid="{BB70D120-685C-464C-9D8B-54C28CBFA37F}"/>
    <hyperlink ref="E255" r:id="rId949" display="https://enzyme.expasy.org/EC/2.3.3.13" xr:uid="{D9DBA9C7-968C-4679-B7D6-0F3D5E3BC425}"/>
    <hyperlink ref="C255" r:id="rId950" display="https://www.ncbi.nlm.nih.gov/protein/759498275" xr:uid="{2080A94A-D319-4BD7-83C1-3B4E09877D4B}"/>
    <hyperlink ref="E254" r:id="rId951" display="https://enzyme.expasy.org/EC/2.3.2.8" xr:uid="{5CD88F01-19F9-47C0-81FD-2DA55C4643B4}"/>
    <hyperlink ref="C254" r:id="rId952" display="https://www.ncbi.nlm.nih.gov/protein/751637893" xr:uid="{FCB1B57A-8AEF-4958-9B2D-84FC30239D08}"/>
    <hyperlink ref="E252" r:id="rId953" display="https://enzyme.expasy.org/EC/2.3.2.6" xr:uid="{39441D80-D769-478E-B273-AA15004E3EC1}"/>
    <hyperlink ref="C252" r:id="rId954" display="https://www.ncbi.nlm.nih.gov/protein/759499482" xr:uid="{819A6D51-4AA9-46E0-A0E3-8E917D6436B7}"/>
    <hyperlink ref="E251" r:id="rId955" display="https://enzyme.expasy.org/EC/2.3.2.30" xr:uid="{452DD93A-0FFA-413D-91A6-61C96E22EF85}"/>
    <hyperlink ref="C251" r:id="rId956" display="https://www.ncbi.nlm.nih.gov/protein/759500805" xr:uid="{698BA2AE-CD4B-4BA3-B491-9E9C3D874047}"/>
    <hyperlink ref="E250" r:id="rId957" display="https://enzyme.expasy.org/EC/2.3.2.2" xr:uid="{A61B2ACD-4400-4D64-8730-0EBBC5D4C540}"/>
    <hyperlink ref="C250" r:id="rId958" display="https://www.ncbi.nlm.nih.gov/protein/917750425" xr:uid="{E1FC7EBA-BE7A-4340-9185-FA7C6D9819E0}"/>
    <hyperlink ref="E249" r:id="rId959" display="https://enzyme.expasy.org/EC/2.3.1.8" xr:uid="{CCBFAB13-864E-4E71-A0F3-F5CB68561981}"/>
    <hyperlink ref="C249" r:id="rId960" display="https://www.ncbi.nlm.nih.gov/protein/751636421" xr:uid="{B9EB69AB-E382-4832-84E5-3048687EC18C}"/>
    <hyperlink ref="E248" r:id="rId961" display="https://enzyme.expasy.org/EC/2.3.1.61" xr:uid="{E7A78AA6-DFCE-4441-84E7-C157CE5A902C}"/>
    <hyperlink ref="C248" r:id="rId962" display="https://www.ncbi.nlm.nih.gov/protein/759498897" xr:uid="{2372EF44-AEAB-4DC7-9F33-AA7DB62D56FF}"/>
    <hyperlink ref="E247" r:id="rId963" display="https://enzyme.expasy.org/EC/2.3.1.47" xr:uid="{FF1AB17B-60BB-45A0-8315-C93B22790BC0}"/>
    <hyperlink ref="C247" r:id="rId964" display="https://www.ncbi.nlm.nih.gov/protein/759501455" xr:uid="{162A750F-71F7-4D51-8D76-1C165BAC9768}"/>
    <hyperlink ref="E246" r:id="rId965" display="https://enzyme.expasy.org/EC/2.3.1.41" xr:uid="{8A045EF4-F914-4988-9902-295DBF803543}"/>
    <hyperlink ref="C246" r:id="rId966" display="https://www.ncbi.nlm.nih.gov/protein/759498922" xr:uid="{C278CC44-E719-4DFB-B013-53934A2D6C1B}"/>
    <hyperlink ref="E245" r:id="rId967" display="https://enzyme.expasy.org/EC/2.3.1.39" xr:uid="{FF7763AB-BC40-4517-9035-8840769CA116}"/>
    <hyperlink ref="C245" r:id="rId968" display="https://www.ncbi.nlm.nih.gov/protein/751638422" xr:uid="{061FAAF6-9772-44C6-8104-22B516AB5F5C}"/>
    <hyperlink ref="E244" r:id="rId969" display="https://enzyme.expasy.org/EC/2.3.1.35" xr:uid="{FE9946B6-CAB0-4AF9-B990-4FB215AFC529}"/>
    <hyperlink ref="C244" r:id="rId970" display="https://www.ncbi.nlm.nih.gov/protein/751639800" xr:uid="{2DBC2030-1E47-4F9F-9589-F677338D9EA9}"/>
    <hyperlink ref="E243" r:id="rId971" display="https://enzyme.expasy.org/EC/2.3.1.31" xr:uid="{CA56EEEB-1FEE-4CC6-8C09-D0632DEDEC97}"/>
    <hyperlink ref="C243" r:id="rId972" display="https://www.ncbi.nlm.nih.gov/protein/759501600" xr:uid="{6F3E0983-33DD-442C-9CB1-541C7C2F4E4A}"/>
    <hyperlink ref="E242" r:id="rId973" display="https://enzyme.expasy.org/EC/2.3.1.30" xr:uid="{3E9D4BE5-1C11-43EB-8F5C-CD7F7FAFDB61}"/>
    <hyperlink ref="C242" r:id="rId974" display="https://www.ncbi.nlm.nih.gov/protein/751639918" xr:uid="{323C354F-C483-4E08-9532-5AEEF285578C}"/>
    <hyperlink ref="E241" r:id="rId975" display="https://enzyme.expasy.org/EC/2.3.1.274" xr:uid="{41FC7D3E-D1AE-49C2-925F-8DB844DC0184}"/>
    <hyperlink ref="C241" r:id="rId976" display="https://www.ncbi.nlm.nih.gov/protein/751638424" xr:uid="{D6254D7B-596C-4100-8248-16F62A4856F1}"/>
    <hyperlink ref="E240" r:id="rId977" display="https://enzyme.expasy.org/EC/2.3.1.266" xr:uid="{6CF84C01-5FDE-4959-9A13-96CB7ACA1250}"/>
    <hyperlink ref="C240" r:id="rId978" display="https://www.ncbi.nlm.nih.gov/protein/759498015" xr:uid="{35D8F7D7-442F-4A30-ADA5-68F2306C007C}"/>
    <hyperlink ref="E239" r:id="rId979" display="https://enzyme.expasy.org/EC/2.3.1.234" xr:uid="{FE0EEDDF-D672-4F10-8E2E-FBF1ABAA84BB}"/>
    <hyperlink ref="C239" r:id="rId980" display="https://www.ncbi.nlm.nih.gov/protein/759498307" xr:uid="{22009DB6-8737-4525-84D0-D7816A48AC99}"/>
    <hyperlink ref="E238" r:id="rId981" display="https://enzyme.expasy.org/EC/2.3.1.234" xr:uid="{4B605EC0-6A85-4E06-998A-5155FDBC4F9C}"/>
    <hyperlink ref="C238" r:id="rId982" display="https://www.ncbi.nlm.nih.gov/protein/759497538" xr:uid="{96409A73-C478-4045-8C18-A9AF03362DE4}"/>
    <hyperlink ref="E237" r:id="rId983" display="https://enzyme.expasy.org/EC/2.3.1.191" xr:uid="{7035F724-2FAD-47DF-94C2-080E18337646}"/>
    <hyperlink ref="C237" r:id="rId984" display="https://www.ncbi.nlm.nih.gov/protein/759500219" xr:uid="{DF42B39A-338A-496E-9B3B-1FCB845926EF}"/>
    <hyperlink ref="E236" r:id="rId985" display="https://enzyme.expasy.org/EC/2.3.1.181" xr:uid="{89DA9F3B-26BB-4910-BE4D-95B738254DF3}"/>
    <hyperlink ref="C236" r:id="rId986" display="https://www.ncbi.nlm.nih.gov/protein/759501332" xr:uid="{19E84F36-B2A9-4B79-A4FD-9FD7B667028F}"/>
    <hyperlink ref="E235" r:id="rId987" display="https://enzyme.expasy.org/EC/2.3.1.178" xr:uid="{8627A385-4942-40CF-9E6F-14411B52019F}"/>
    <hyperlink ref="C235" r:id="rId988" display="https://www.ncbi.nlm.nih.gov/protein/759501799" xr:uid="{07EF6E08-D133-42B3-9A89-061EF2C2C050}"/>
    <hyperlink ref="E234" r:id="rId989" display="https://enzyme.expasy.org/EC/2.3.1.174" xr:uid="{16612910-BA73-48A4-BD2B-FC2338CBA283}"/>
    <hyperlink ref="C234" r:id="rId990" display="https://www.ncbi.nlm.nih.gov/protein/1707078639" xr:uid="{709B64A6-E346-4DB7-9031-7755C7E58270}"/>
    <hyperlink ref="E233" r:id="rId991" display="https://enzyme.expasy.org/EC/2.3.1.16" xr:uid="{C2D15B38-656E-452A-A38A-C1367F6CFB7A}"/>
    <hyperlink ref="C233" r:id="rId992" display="https://www.ncbi.nlm.nih.gov/protein/751637065" xr:uid="{CB853D1C-E698-421C-A15D-E87C88BE27CA}"/>
    <hyperlink ref="E232" r:id="rId993" display="https://enzyme.expasy.org/EC/2.3.1.16" xr:uid="{5319A1D9-11F3-4541-9B5A-0BFCFBE69794}"/>
    <hyperlink ref="C232" r:id="rId994" display="https://www.ncbi.nlm.nih.gov/protein/759499443" xr:uid="{BA5184CD-DB20-4D71-8E31-2410B0590485}"/>
    <hyperlink ref="E231" r:id="rId995" display="https://enzyme.expasy.org/EC/2.3.1.157" xr:uid="{1DCF361F-D169-46EF-9D22-5C7E393ACA67}"/>
    <hyperlink ref="C231" r:id="rId996" display="https://www.ncbi.nlm.nih.gov/protein/759501995" xr:uid="{75CA2FF8-F66A-43DB-9301-41ADD7CD8CD8}"/>
    <hyperlink ref="E230" r:id="rId997" display="https://enzyme.expasy.org/EC/2.3.1.15" xr:uid="{B1BA98F5-10C8-439C-AB41-753386E0DCF0}"/>
    <hyperlink ref="C230" r:id="rId998" display="https://www.ncbi.nlm.nih.gov/protein/759498341" xr:uid="{4F954009-5652-493B-99A0-561868A02932}"/>
    <hyperlink ref="E229" r:id="rId999" display="https://enzyme.expasy.org/EC/2.3.1.15" xr:uid="{278FCA6B-5414-4C3F-A0F6-C71E19604267}"/>
    <hyperlink ref="C229" r:id="rId1000" display="https://www.ncbi.nlm.nih.gov/protein/759502089" xr:uid="{CB6AC77C-F2F0-4A6A-82FB-BF7D667FAC0E}"/>
    <hyperlink ref="E228" r:id="rId1001" display="https://enzyme.expasy.org/EC/2.3.1.15" xr:uid="{2E9315BD-5C16-42B9-A050-AD0693DBDFD2}"/>
    <hyperlink ref="C228" r:id="rId1002" display="https://www.ncbi.nlm.nih.gov/protein/759496864" xr:uid="{030AD062-0E0D-4682-B53F-82643BC7FC3C}"/>
    <hyperlink ref="E227" r:id="rId1003" display="https://enzyme.expasy.org/EC/2.3.1.129" xr:uid="{E1F692D9-E927-471F-BFC5-6ECC02C82C1B}"/>
    <hyperlink ref="C227" r:id="rId1004" display="https://www.ncbi.nlm.nih.gov/protein/759500214" xr:uid="{C4C538AE-C53A-4F09-ADEE-39CE6540DD4A}"/>
    <hyperlink ref="E226" r:id="rId1005" display="https://enzyme.expasy.org/EC/2.3.1.12" xr:uid="{D5C5F38E-9B44-4DE0-91AE-D0BBC9C96263}"/>
    <hyperlink ref="C226" r:id="rId1006" display="https://www.ncbi.nlm.nih.gov/protein/759501436" xr:uid="{E1CEC68E-EA13-4E59-B9D1-078111CD8640}"/>
    <hyperlink ref="E225" r:id="rId1007" display="https://enzyme.expasy.org/EC/2.3.1.117" xr:uid="{755147E5-EDB7-4194-98B5-6582496B458D}"/>
    <hyperlink ref="C225" r:id="rId1008" display="https://www.ncbi.nlm.nih.gov/protein/751643022" xr:uid="{FC9A704F-60A0-42CC-9AAE-5DB616B8E847}"/>
    <hyperlink ref="E224" r:id="rId1009" display="https://enzyme.expasy.org/EC/2.3.1.1" xr:uid="{5362CB1D-2478-4A34-85BC-AFA901036678}"/>
    <hyperlink ref="C224" r:id="rId1010" display="https://www.ncbi.nlm.nih.gov/protein/759501722" xr:uid="{E0764F63-45A8-48F5-BEE8-C19D11B3B087}"/>
    <hyperlink ref="E223" r:id="rId1011" display="https://enzyme.expasy.org/EC/2.3.1.1" xr:uid="{C9BC17F1-CB9F-4DA4-BAE0-0FBCA606A2FF}"/>
    <hyperlink ref="C223" r:id="rId1012" display="https://www.ncbi.nlm.nih.gov/protein/751639800" xr:uid="{90A9E109-BD20-4057-814C-543BA38C787E}"/>
    <hyperlink ref="E222" r:id="rId1013" display="https://enzyme.expasy.org/EC/2.2.1.7" xr:uid="{09E8C2F2-652B-417D-9FE1-024D621E115D}"/>
    <hyperlink ref="C222" r:id="rId1014" display="https://www.ncbi.nlm.nih.gov/protein/759497624" xr:uid="{46CA0130-AB71-4CB1-85D4-D3D8F79578E9}"/>
    <hyperlink ref="E221" r:id="rId1015" display="https://enzyme.expasy.org/EC/2.2.1.6" xr:uid="{6AE170DE-2511-4E71-A9B8-DF3F5AAF4728}"/>
    <hyperlink ref="C221" r:id="rId1016" display="https://www.ncbi.nlm.nih.gov/protein/751643540" xr:uid="{84CD7FB7-4B02-4D95-ACC5-D2A2148AA2C9}"/>
    <hyperlink ref="E220" r:id="rId1017" display="https://enzyme.expasy.org/EC/2.2.1.2" xr:uid="{5D2272DA-B512-4771-A0C9-1E84C7C8DD96}"/>
    <hyperlink ref="C220" r:id="rId1018" display="https://www.ncbi.nlm.nih.gov/protein/759499565" xr:uid="{157C2B3F-B0A7-4B20-AD8A-4BB10493473A}"/>
    <hyperlink ref="E219" r:id="rId1019" display="https://enzyme.expasy.org/EC/2.2.1.1" xr:uid="{9DC50CC8-180C-4B9A-A8F5-5883F404C322}"/>
    <hyperlink ref="C219" r:id="rId1020" display="https://www.ncbi.nlm.nih.gov/protein/759501531" xr:uid="{11569621-CDF8-4164-AB79-74ED7AFB5865}"/>
    <hyperlink ref="E218" r:id="rId1021" display="https://enzyme.expasy.org/EC/2.1.3.3" xr:uid="{84F96712-DC7B-42B2-8188-379F9F4525D5}"/>
    <hyperlink ref="C218" r:id="rId1022" display="https://www.ncbi.nlm.nih.gov/protein/759499059" xr:uid="{387004D9-26BA-46A4-887A-04A382FEEAC7}"/>
    <hyperlink ref="E217" r:id="rId1023" display="https://enzyme.expasy.org/EC/2.1.3.3" xr:uid="{C3A7BC8A-EA63-472A-B90D-AF8C1A0932CF}"/>
    <hyperlink ref="C217" r:id="rId1024" display="https://www.ncbi.nlm.nih.gov/protein/751639469" xr:uid="{F3D72C57-D0AA-4B47-BA9A-7B6378409D21}"/>
    <hyperlink ref="E216" r:id="rId1025" display="https://enzyme.expasy.org/EC/2.1.3.2" xr:uid="{29F7F981-6855-4D33-9BD5-2AB11C5A7BD9}"/>
    <hyperlink ref="C216" r:id="rId1026" display="https://www.ncbi.nlm.nih.gov/protein/751640741" xr:uid="{16F89015-3FAB-4C72-81FC-1920ED31B437}"/>
    <hyperlink ref="E215" r:id="rId1027" display="https://enzyme.expasy.org/EC/2.1.2.9" xr:uid="{E9862568-7B3E-45E9-8105-5E301F7E6158}"/>
    <hyperlink ref="C215" r:id="rId1028" display="https://www.ncbi.nlm.nih.gov/protein/759496868" xr:uid="{15BD37E5-FA7D-4AA0-A35F-87C8D1F666E6}"/>
    <hyperlink ref="E214" r:id="rId1029" display="https://enzyme.expasy.org/EC/2.1.2.3" xr:uid="{8B9D513B-ECF8-4A69-9E04-DDF8EC2E130C}"/>
    <hyperlink ref="C214" r:id="rId1030" display="https://www.ncbi.nlm.nih.gov/protein/751643573" xr:uid="{DF1EAD83-B102-4AB3-9BEB-91368C347AAE}"/>
    <hyperlink ref="E213" r:id="rId1031" display="https://enzyme.expasy.org/EC/2.1.2.2" xr:uid="{D90A23B3-CCE5-4922-A772-640529C75481}"/>
    <hyperlink ref="C213" r:id="rId1032" display="https://www.ncbi.nlm.nih.gov/protein/759500462" xr:uid="{51DDD251-DF73-47F9-9B1F-3DF5FBB37CEC}"/>
    <hyperlink ref="E212" r:id="rId1033" display="https://enzyme.expasy.org/EC/2.1.2.11" xr:uid="{70FFDA3D-5CDA-4702-828D-CAFF7F4CB3AA}"/>
    <hyperlink ref="C212" r:id="rId1034" display="https://www.ncbi.nlm.nih.gov/protein/759497951" xr:uid="{C2C7AA85-D4E0-49DA-9125-D7D240AFA6E6}"/>
    <hyperlink ref="E211" r:id="rId1035" display="https://enzyme.expasy.org/EC/2.1.2.10" xr:uid="{78C60862-F5BC-4947-980A-BFF64170C5D7}"/>
    <hyperlink ref="C211" r:id="rId1036" display="https://www.ncbi.nlm.nih.gov/protein/751641081" xr:uid="{7A051CB8-B6ED-4C7C-9BB7-E028626C13E1}"/>
    <hyperlink ref="E210" r:id="rId1037" display="https://enzyme.expasy.org/EC/2.1.2.1" xr:uid="{8C40CCB6-69AE-412D-A6C9-402A4089ACBA}"/>
    <hyperlink ref="C210" r:id="rId1038" display="https://www.ncbi.nlm.nih.gov/protein/759497812" xr:uid="{8E2CBAC5-F5D6-423B-986D-C3777C66DFFB}"/>
    <hyperlink ref="E209" r:id="rId1039" display="https://enzyme.expasy.org/EC/2.1.1.77" xr:uid="{2D0D9890-FD6B-491E-BE8F-1E31E0B1C082}"/>
    <hyperlink ref="C209" r:id="rId1040" display="https://www.ncbi.nlm.nih.gov/protein/751636882" xr:uid="{4A8840E5-9F54-4822-BD30-572F952FF69D}"/>
    <hyperlink ref="E208" r:id="rId1041" display="https://enzyme.expasy.org/EC/2.1.1.72" xr:uid="{1071B385-A8C6-4AFE-8DA9-FBB2A2103B8D}"/>
    <hyperlink ref="C208" r:id="rId1042" display="https://www.ncbi.nlm.nih.gov/protein/759498063" xr:uid="{5901E8F1-B251-4167-A124-9F325CC75372}"/>
    <hyperlink ref="E207" r:id="rId1043" display="https://enzyme.expasy.org/EC/2.1.1.67" xr:uid="{7F6F6385-3FCE-410A-A4ED-90FD91B7B1C0}"/>
    <hyperlink ref="C207" r:id="rId1044" display="https://www.ncbi.nlm.nih.gov/protein/759500059" xr:uid="{623C6F36-DF87-4F30-BBF9-590F9BDE47D0}"/>
    <hyperlink ref="E206" r:id="rId1045" display="https://enzyme.expasy.org/EC/2.1.1.64" xr:uid="{92262E67-0886-407A-9553-D14B17CCE047}"/>
    <hyperlink ref="C206" r:id="rId1046" display="https://www.ncbi.nlm.nih.gov/protein/759498769" xr:uid="{5B55B090-3538-400D-87EA-9ED6711A3D08}"/>
    <hyperlink ref="E205" r:id="rId1047" display="https://enzyme.expasy.org/EC/2.1.1.45" xr:uid="{36B5DA44-22C1-4262-9641-27FB65304D88}"/>
    <hyperlink ref="C205" r:id="rId1048" display="https://www.ncbi.nlm.nih.gov/protein/759497243" xr:uid="{CD15A6EF-D5F6-43AD-9C56-F8855127518D}"/>
    <hyperlink ref="E204" r:id="rId1049" display="https://enzyme.expasy.org/EC/2.1.1.44" xr:uid="{FEA8A040-F998-46E2-91B6-86071C0B1281}"/>
    <hyperlink ref="C204" r:id="rId1050" display="https://www.ncbi.nlm.nih.gov/protein/759499754" xr:uid="{7867C988-CDD5-4CF2-A248-BBAD8A810267}"/>
    <hyperlink ref="E200" r:id="rId1051" display="https://enzyme.expasy.org/EC/2.1.1.35" xr:uid="{C147FCED-3D99-4C03-937B-AE92C8EB1491}"/>
    <hyperlink ref="C200" r:id="rId1052" display="https://www.ncbi.nlm.nih.gov/protein/759497779" xr:uid="{68934B4A-73C1-489B-9C45-0F858543574D}"/>
    <hyperlink ref="E199" r:id="rId1053" display="https://enzyme.expasy.org/EC/2.1.1.334" xr:uid="{050C06D3-176B-430C-9C0F-88FD6B0C2915}"/>
    <hyperlink ref="C199" r:id="rId1054" display="https://www.ncbi.nlm.nih.gov/protein/751636039" xr:uid="{A7DEE263-2C61-46BA-9366-6C7FAE32C992}"/>
    <hyperlink ref="E198" r:id="rId1055" display="https://enzyme.expasy.org/EC/2.1.1.334" xr:uid="{21BBFE8D-9EFE-4481-8F90-C43E74AB94AD}"/>
    <hyperlink ref="C198" r:id="rId1056" display="https://www.ncbi.nlm.nih.gov/protein/489386057" xr:uid="{FFB8240F-AEAD-4932-9F4B-24EA738DA2AE}"/>
    <hyperlink ref="E197" r:id="rId1057" display="https://enzyme.expasy.org/EC/2.1.1.33" xr:uid="{37D2FDE9-A39D-45CF-884E-8DBCCDCEB362}"/>
    <hyperlink ref="C197" r:id="rId1058" display="https://www.ncbi.nlm.nih.gov/protein/759501610" xr:uid="{B6A98415-F072-432F-99A9-93539D810E8B}"/>
    <hyperlink ref="E196" r:id="rId1059" display="https://enzyme.expasy.org/EC/2.1.1.228" xr:uid="{75FFD655-DC13-484F-A819-E1A3FA4C5198}"/>
    <hyperlink ref="C196" r:id="rId1060" display="https://www.ncbi.nlm.nih.gov/protein/759500748" xr:uid="{33DF8A2C-FDE7-4900-8C99-60B6A9699330}"/>
    <hyperlink ref="E195" r:id="rId1061" display="https://enzyme.expasy.org/EC/2.1.1.222" xr:uid="{0A512E3C-51BD-4C88-9CB5-CFFC5E28D305}"/>
    <hyperlink ref="C195" r:id="rId1062" display="https://www.ncbi.nlm.nih.gov/protein/759498769" xr:uid="{80FBC173-C886-46D8-8823-972AF254864F}"/>
    <hyperlink ref="E194" r:id="rId1063" display="https://enzyme.expasy.org/EC/2.1.1.197" xr:uid="{F491DD89-D9B0-428B-8EEC-0C1EEA6675E2}"/>
    <hyperlink ref="C194" r:id="rId1064" display="https://www.ncbi.nlm.nih.gov/protein/759501449" xr:uid="{24B3B9ED-FCE5-48CF-A1EB-572DAD2A6994}"/>
    <hyperlink ref="E193" r:id="rId1065" display="https://enzyme.expasy.org/EC/2.1.1.181" xr:uid="{96D428AE-FFA7-4F48-B4E0-C2ACA40296A4}"/>
    <hyperlink ref="C193" r:id="rId1066" display="https://www.ncbi.nlm.nih.gov/protein/759498230" xr:uid="{625ACAD7-7C6C-4826-B3B2-171D3D00B2A5}"/>
    <hyperlink ref="E192" r:id="rId1067" display="https://enzyme.expasy.org/EC/2.1.1.174" xr:uid="{00504382-391B-4F26-93F7-12E6A59A7B25}"/>
    <hyperlink ref="C192" r:id="rId1068" display="https://www.ncbi.nlm.nih.gov/protein/759500826" xr:uid="{62C69172-8C7E-4A9B-BBD9-71AEFA8C9D02}"/>
    <hyperlink ref="E191" r:id="rId1069" display="https://enzyme.expasy.org/EC/2.1.1.173" xr:uid="{FCB00483-0C22-4E7C-9289-DEA73CBADD23}"/>
    <hyperlink ref="C191" r:id="rId1070" display="https://www.ncbi.nlm.nih.gov/protein/759499798" xr:uid="{8C8E0341-D188-4A27-B99D-C52E93064A6E}"/>
    <hyperlink ref="E190" r:id="rId1071" display="https://enzyme.expasy.org/EC/2.1.1.172" xr:uid="{77E9D74E-5B77-4BD6-95B6-C92F1C8ED50B}"/>
    <hyperlink ref="C190" r:id="rId1072" display="https://www.ncbi.nlm.nih.gov/protein/759500826" xr:uid="{E0508063-B91A-400B-BF29-3B9B187D2B16}"/>
    <hyperlink ref="E189" r:id="rId1073" display="https://enzyme.expasy.org/EC/2.1.1.171" xr:uid="{5C1CADC3-ECF7-4307-86E2-C88C013B3DA9}"/>
    <hyperlink ref="C189" r:id="rId1074" display="https://www.ncbi.nlm.nih.gov/protein/751640793" xr:uid="{A39B5568-1EA0-4EB1-AB0C-B453BDE60944}"/>
    <hyperlink ref="E188" r:id="rId1075" display="https://enzyme.expasy.org/EC/2.1.1.163" xr:uid="{A34DFF79-AF25-44F5-ACA0-4FBFFB9B2251}"/>
    <hyperlink ref="C188" r:id="rId1076" display="https://www.ncbi.nlm.nih.gov/protein/751640878" xr:uid="{4509021A-24EE-40EB-AF19-D7658EDE7AAD}"/>
    <hyperlink ref="E187" r:id="rId1077" display="https://enzyme.expasy.org/EC/2.1.1.14" xr:uid="{93947C01-5B00-4974-9748-495430816827}"/>
    <hyperlink ref="C187" r:id="rId1078" display="https://www.ncbi.nlm.nih.gov/protein/759498222" xr:uid="{5B1C28CA-EA0C-428A-B1C9-00EB7567ED20}"/>
    <hyperlink ref="E186" r:id="rId1079" display="https://enzyme.expasy.org/EC/2.1.1.13" xr:uid="{96DA254A-3F6B-4A25-A948-8B3B7C02E868}"/>
    <hyperlink ref="C186" r:id="rId1080" display="https://www.ncbi.nlm.nih.gov/protein/759499193" xr:uid="{7BD06405-6324-4572-B44D-1B100FB9A3E4}"/>
    <hyperlink ref="E185" r:id="rId1081" display="https://enzyme.expasy.org/EC/2.1.1.107" xr:uid="{E61BF213-BB5F-4922-88EA-AD589ECEE7C6}"/>
    <hyperlink ref="C185" r:id="rId1082" display="https://www.ncbi.nlm.nih.gov/protein/751640055" xr:uid="{CF329152-1C6E-432D-AF3D-B5A7C6912479}"/>
    <hyperlink ref="E182" r:id="rId1083" display="https://enzyme.expasy.org/EC/2.1.1.107" xr:uid="{F1B9B2FC-B431-449D-9117-D75F2F25C79A}"/>
    <hyperlink ref="C182" r:id="rId1084" display="https://www.ncbi.nlm.nih.gov/protein/751637270" xr:uid="{B42BE63E-AF84-49C7-8639-7BAB716443BF}"/>
    <hyperlink ref="E179" r:id="rId1085" display="https://enzyme.expasy.org/EC/2.1.1.107" xr:uid="{F5CF377F-3D1C-43B5-9678-6254F081CDFF}"/>
    <hyperlink ref="C179" r:id="rId1086" display="https://www.ncbi.nlm.nih.gov/protein/759499474" xr:uid="{F12CB686-F49B-4937-8179-ADB8BB9C98CF}"/>
    <hyperlink ref="E176" r:id="rId1087" display="https://enzyme.expasy.org/EC/2.1.1.107" xr:uid="{9A333B3C-3028-4C44-A6C9-4C0B5A0C210D}"/>
    <hyperlink ref="C176" r:id="rId1088" display="https://www.ncbi.nlm.nih.gov/protein/759497418" xr:uid="{40E0784E-5D45-4BD7-9EDE-F2E8A39A50EF}"/>
    <hyperlink ref="E173" r:id="rId1089" display="https://enzyme.expasy.org/EC/2.1.1.100" xr:uid="{B77A3D27-6BC3-4F98-AA39-092A5221DCC1}"/>
    <hyperlink ref="C173" r:id="rId1090" display="https://www.ncbi.nlm.nih.gov/protein/751636039" xr:uid="{08BDC8EB-A0D5-49F9-9FCB-7010C0357419}"/>
    <hyperlink ref="E172" r:id="rId1091" display="https://enzyme.expasy.org/EC/2.1.1.100" xr:uid="{517185F7-92EF-42DC-B061-832E5881F0C1}"/>
    <hyperlink ref="C172" r:id="rId1092" display="https://www.ncbi.nlm.nih.gov/protein/489386057" xr:uid="{13D4A787-E62E-4357-9D9E-DDA88B56C82B}"/>
    <hyperlink ref="E171" r:id="rId1093" display="https://enzyme.expasy.org/EC/1.9.6.1" xr:uid="{BBAD11EF-48F4-42A8-8065-4177EE244C3C}"/>
    <hyperlink ref="C171" r:id="rId1094" display="https://www.ncbi.nlm.nih.gov/protein/751639343" xr:uid="{202AC9DA-5A74-404D-ADE8-332346D04B4F}"/>
    <hyperlink ref="E170" r:id="rId1095" display="https://enzyme.expasy.org/EC/1.8.7.1" xr:uid="{51B36E0A-A3EE-4C32-843C-39F3F32913E2}"/>
    <hyperlink ref="C170" r:id="rId1096" display="https://www.ncbi.nlm.nih.gov/protein/751637975" xr:uid="{0A898F15-FA27-4169-A8B0-9FBB2642EA15}"/>
    <hyperlink ref="E169" r:id="rId1097" display="https://enzyme.expasy.org/EC/1.8.4.8" xr:uid="{760A9917-9855-4304-A727-04CA0071A81C}"/>
    <hyperlink ref="C169" r:id="rId1098" display="https://www.ncbi.nlm.nih.gov/protein/751637729" xr:uid="{882AB66A-40A6-4EAD-8EF6-5FE3503A191A}"/>
    <hyperlink ref="E168" r:id="rId1099" display="https://enzyme.expasy.org/EC/1.8.4.12" xr:uid="{F46C3DFC-0A3E-4C0A-B4EF-DDCEF1027BE5}"/>
    <hyperlink ref="C168" r:id="rId1100" display="https://www.ncbi.nlm.nih.gov/protein/759500050" xr:uid="{E9C54CC6-23C7-47D7-B344-37BB3D3DBCA1}"/>
    <hyperlink ref="E167" r:id="rId1101" display="https://enzyme.expasy.org/EC/1.8.4.11" xr:uid="{743D3E96-EE8A-4DB0-A1F7-BF13B5554377}"/>
    <hyperlink ref="C167" r:id="rId1102" display="https://www.ncbi.nlm.nih.gov/protein/759501441" xr:uid="{9A1A5293-3701-4F9D-9450-B8BCBB37DDC7}"/>
    <hyperlink ref="E165" r:id="rId1103" display="https://enzyme.expasy.org/EC/1.8.1.9" xr:uid="{F961BADC-5CB7-4555-A9A4-8E6A1059CB73}"/>
    <hyperlink ref="C165" r:id="rId1104" display="https://www.ncbi.nlm.nih.gov/protein/751637891" xr:uid="{7460D8DD-B1E6-48C9-8DAD-51C0D1A79B1C}"/>
    <hyperlink ref="E164" r:id="rId1105" display="https://enzyme.expasy.org/EC/1.8.1.8" xr:uid="{E397569D-DEEC-4482-888B-1951CDCDBB64}"/>
    <hyperlink ref="C164" r:id="rId1106" display="https://www.ncbi.nlm.nih.gov/protein/1124215297" xr:uid="{3E8D3CE8-F489-470B-AE42-8A03C7260A2D}"/>
    <hyperlink ref="E162" r:id="rId1107" display="https://enzyme.expasy.org/EC/1.8.1.8" xr:uid="{74839302-E6DC-4D48-A4D0-2C85044C4545}"/>
    <hyperlink ref="C162" r:id="rId1108" display="https://www.ncbi.nlm.nih.gov/protein/759498336" xr:uid="{CB614FDD-0D91-453D-AC4A-7A8DA0ABDF07}"/>
    <hyperlink ref="E160" r:id="rId1109" display="https://enzyme.expasy.org/EC/1.8.1.7" xr:uid="{5AFB36D9-5C27-4A9C-BE30-6E2700AF455D}"/>
    <hyperlink ref="C160" r:id="rId1110" display="https://www.ncbi.nlm.nih.gov/protein/759499118" xr:uid="{47B3176F-6756-4F0D-B58F-1C63AC0940C3}"/>
    <hyperlink ref="E159" r:id="rId1111" display="https://enzyme.expasy.org/EC/1.8.1.4" xr:uid="{963AE357-098C-4249-BF65-1C99DEC2DA52}"/>
    <hyperlink ref="C159" r:id="rId1112" display="https://www.ncbi.nlm.nih.gov/protein/759498900" xr:uid="{F5C0D69B-99B8-428B-A10B-A2ECAA3F68C5}"/>
    <hyperlink ref="E158" r:id="rId1113" display="https://enzyme.expasy.org/EC/1.7.2.4" xr:uid="{DBB06124-2042-410E-BDF5-AB5FFD308EBA}"/>
    <hyperlink ref="C158" r:id="rId1114" display="https://www.ncbi.nlm.nih.gov/protein/759501094" xr:uid="{758071B0-7103-4557-ACDC-F32C44E92A06}"/>
    <hyperlink ref="E157" r:id="rId1115" display="https://enzyme.expasy.org/EC/1.7.1.13" xr:uid="{C36A3750-B34E-4451-897E-55B4E51A9571}"/>
    <hyperlink ref="C157" r:id="rId1116" display="https://www.ncbi.nlm.nih.gov/protein/759499574" xr:uid="{C7B65440-9B9B-4298-A831-A198A6D61371}"/>
    <hyperlink ref="E156" r:id="rId1117" display="https://enzyme.expasy.org/EC/1.6.5.9" xr:uid="{9CC1C22E-46A7-4048-8026-A8276AAECA7D}"/>
    <hyperlink ref="C156" r:id="rId1118" display="https://www.ncbi.nlm.nih.gov/protein/759499832" xr:uid="{83D2DFC6-DEC1-48EE-927C-D02BBB0348C5}"/>
    <hyperlink ref="E155" r:id="rId1119" display="https://enzyme.expasy.org/EC/1.6.5.9" xr:uid="{E5638329-EDD5-4B5C-A2C5-856B0ECE8186}"/>
    <hyperlink ref="C155" r:id="rId1120" display="https://www.ncbi.nlm.nih.gov/protein/759499831" xr:uid="{7E03C265-66F6-4584-9C41-73E5E6B87D8B}"/>
    <hyperlink ref="E154" r:id="rId1121" display="https://enzyme.expasy.org/EC/1.6.5.9" xr:uid="{F206C8D2-71B1-40D6-9C7C-CA21EC6E06B3}"/>
    <hyperlink ref="C154" r:id="rId1122" display="https://www.ncbi.nlm.nih.gov/protein/751637248" xr:uid="{5D8DB8E6-EECE-46F1-847B-FA67FDB35284}"/>
    <hyperlink ref="E153" r:id="rId1123" display="https://enzyme.expasy.org/EC/1.6.5.9" xr:uid="{8940544F-FA33-42D2-AFBE-CD1B90038B59}"/>
    <hyperlink ref="C153" r:id="rId1124" display="https://www.ncbi.nlm.nih.gov/protein/759499826" xr:uid="{7D26EEB0-31E1-4BDE-92CE-996955CAF19F}"/>
    <hyperlink ref="E152" r:id="rId1125" display="https://enzyme.expasy.org/EC/1.6.5.9" xr:uid="{ABE7B609-0378-42CC-8282-0172E1D3ADCE}"/>
    <hyperlink ref="C152" r:id="rId1126" display="https://www.ncbi.nlm.nih.gov/protein/751637252" xr:uid="{072F9A4A-AD76-4C27-A0C0-D054633EF863}"/>
    <hyperlink ref="E151" r:id="rId1127" display="https://enzyme.expasy.org/EC/1.6.5.9" xr:uid="{57963642-1AAD-4487-A3A2-1D20F26AA449}"/>
    <hyperlink ref="C151" r:id="rId1128" display="https://www.ncbi.nlm.nih.gov/protein/759499823" xr:uid="{A79C1C54-5E63-4FF0-8CE6-037E615D296B}"/>
    <hyperlink ref="E150" r:id="rId1129" display="https://enzyme.expasy.org/EC/1.6.5.9" xr:uid="{36DC59BB-0417-4F88-A36C-821B5FBBA9F4}"/>
    <hyperlink ref="C150" r:id="rId1130" display="https://www.ncbi.nlm.nih.gov/protein/759499820" xr:uid="{80FAF7DE-8B69-4C4E-9B64-08F8FBF15AFF}"/>
    <hyperlink ref="E149" r:id="rId1131" display="https://enzyme.expasy.org/EC/1.6.5.9" xr:uid="{13CA5267-120D-4EB5-8143-525BF689BF29}"/>
    <hyperlink ref="C149" r:id="rId1132" display="https://www.ncbi.nlm.nih.gov/protein/751637258" xr:uid="{F89E650C-A54A-42CB-A215-D279836AE6C8}"/>
    <hyperlink ref="E148" r:id="rId1133" display="https://enzyme.expasy.org/EC/1.6.5.9" xr:uid="{3E11DCFE-61D6-47C3-9590-90841C550C0F}"/>
    <hyperlink ref="C148" r:id="rId1134" display="https://www.ncbi.nlm.nih.gov/protein/751637260" xr:uid="{64F2BBC0-42CE-4EDC-9640-1317AE8B6156}"/>
    <hyperlink ref="E147" r:id="rId1135" display="https://enzyme.expasy.org/EC/1.6.5.9" xr:uid="{7113C40A-6C9A-4D2E-8F2F-D067106F5219}"/>
    <hyperlink ref="C147" r:id="rId1136" display="https://www.ncbi.nlm.nih.gov/protein/751637264" xr:uid="{0DDD2731-85EB-434F-B6B5-A993DAF530E8}"/>
    <hyperlink ref="E146" r:id="rId1137" display="https://enzyme.expasy.org/EC/1.6.5.9" xr:uid="{D46DE6F2-B255-4F20-A0F6-CA6C2291EF20}"/>
    <hyperlink ref="C146" r:id="rId1138" display="https://www.ncbi.nlm.nih.gov/protein/759499764" xr:uid="{F1958A7C-1FCE-47C0-BAD1-CD7604ECCF3A}"/>
    <hyperlink ref="E145" r:id="rId1139" display="https://enzyme.expasy.org/EC/1.6.5.9" xr:uid="{609E1154-E388-42F5-B4FA-5BC392EE22F0}"/>
    <hyperlink ref="C145" r:id="rId1140" display="https://www.ncbi.nlm.nih.gov/protein/759497207" xr:uid="{83AA44A9-16CE-4AD4-A6AB-EB6CEBF2CAB9}"/>
    <hyperlink ref="E144" r:id="rId1141" display="https://enzyme.expasy.org/EC/1.6.5.5" xr:uid="{024E41EE-36E7-4D6A-AD80-D042A0ED9A63}"/>
    <hyperlink ref="C144" r:id="rId1142" display="https://www.ncbi.nlm.nih.gov/protein/759496871" xr:uid="{F7D1F3B4-3E92-4EF4-BE73-079C75253C22}"/>
    <hyperlink ref="C143" r:id="rId1143" display="https://www.ncbi.nlm.nih.gov/protein/759500449" xr:uid="{DC704184-C14B-4143-AA2F-45FE862ADDDB}"/>
    <hyperlink ref="E141" r:id="rId1144" display="https://enzyme.expasy.org/EC/1.6.5.2" xr:uid="{32DA7A51-A205-4912-94DC-CE2D62F90A2C}"/>
    <hyperlink ref="C141" r:id="rId1145" display="https://www.ncbi.nlm.nih.gov/protein/751639407" xr:uid="{3E0A5160-DB60-419E-8858-DF3EA994EB8B}"/>
    <hyperlink ref="E139" r:id="rId1146" display="https://enzyme.expasy.org/EC/1.6.1.2" xr:uid="{C8FF07E3-BB34-43D9-BDA8-28FF80EF4898}"/>
    <hyperlink ref="C139" r:id="rId1147" display="https://www.ncbi.nlm.nih.gov/protein/759501817" xr:uid="{424504FF-A7B9-475D-B2D6-9CB9A125F45B}"/>
    <hyperlink ref="E138" r:id="rId1148" display="https://enzyme.expasy.org/EC/1.6.1.1" xr:uid="{8028DBF9-9690-4613-AA4E-8A7AEDD5AB03}"/>
    <hyperlink ref="C138" r:id="rId1149" display="https://www.ncbi.nlm.nih.gov/protein/751638463" xr:uid="{69C0C6D1-EE91-459C-B897-9613672E7B5C}"/>
    <hyperlink ref="E137" r:id="rId1150" display="https://enzyme.expasy.org/EC/1.5.5.2" xr:uid="{034D640E-E5F5-4079-AAEB-F59154B47E39}"/>
    <hyperlink ref="C137" r:id="rId1151" display="https://www.ncbi.nlm.nih.gov/protein/759500691" xr:uid="{39DDDEFE-0FEF-43A4-8F5E-0D2EFE30403D}"/>
    <hyperlink ref="E136" r:id="rId1152" display="https://enzyme.expasy.org/EC/1.5.5.1" xr:uid="{B7A64136-A307-4B94-A53E-6601106C6C0D}"/>
    <hyperlink ref="C136" r:id="rId1153" display="https://www.ncbi.nlm.nih.gov/protein/759500129" xr:uid="{450B64C0-2182-47D7-BF2A-5A4CF0AAF694}"/>
    <hyperlink ref="E135" r:id="rId1154" display="https://enzyme.expasy.org/EC/1.5.1.50" xr:uid="{6AC3408F-4814-4A11-B982-89876866B52C}"/>
    <hyperlink ref="C135" r:id="rId1155" display="https://www.ncbi.nlm.nih.gov/protein/759500812" xr:uid="{CC927683-E8AC-4A2A-B1EE-CB66C8E0F684}"/>
    <hyperlink ref="E134" r:id="rId1156" display="https://enzyme.expasy.org/EC/1.5.1.5" xr:uid="{69EE3272-C9CD-40AC-BA7E-C921AEE06F29}"/>
    <hyperlink ref="C134" r:id="rId1157" display="https://www.ncbi.nlm.nih.gov/protein/759499009" xr:uid="{8FCA2BE3-7264-40DE-9605-D8A9508700F2}"/>
    <hyperlink ref="E133" r:id="rId1158" display="https://enzyme.expasy.org/EC/1.5.1.3" xr:uid="{CEFD0967-1F61-46B6-9E8F-2FE627EAAE43}"/>
    <hyperlink ref="C133" r:id="rId1159" display="https://www.ncbi.nlm.nih.gov/protein/759497152" xr:uid="{FDF48CB8-4D36-42F3-8E53-D923F9E43A1E}"/>
    <hyperlink ref="E132" r:id="rId1160" display="https://enzyme.expasy.org/EC/1.5.1.20" xr:uid="{6CD0CE14-0A2E-4519-BB6A-FC9AB698BF10}"/>
    <hyperlink ref="C132" r:id="rId1161" display="https://www.ncbi.nlm.nih.gov/protein/759501549" xr:uid="{8A295C12-B6B8-43D3-B808-3F692E05338A}"/>
    <hyperlink ref="E130" r:id="rId1162" display="https://enzyme.expasy.org/EC/1.5.1.2" xr:uid="{41FBC9C3-E87B-4188-8709-F0FEB9670FF6}"/>
    <hyperlink ref="C130" r:id="rId1163" display="https://www.ncbi.nlm.nih.gov/protein/751640756" xr:uid="{C6A3CAB5-AA22-4BEA-B36B-AC3F465ADDA1}"/>
    <hyperlink ref="E128" r:id="rId1164" display="https://enzyme.expasy.org/EC/1.4.4.2" xr:uid="{EDA5BD34-CF95-4350-A235-8AAA7DF8C530}"/>
    <hyperlink ref="C128" r:id="rId1165" display="https://www.ncbi.nlm.nih.gov/protein/759497103" xr:uid="{9ED1E298-3B04-48CB-AC50-989A9DA55DD0}"/>
    <hyperlink ref="E127" r:id="rId1166" display="https://enzyme.expasy.org/EC/1.4.3.5" xr:uid="{C0898F95-1BAF-49D7-B6AF-F7E07FF21346}"/>
    <hyperlink ref="C127" r:id="rId1167" display="https://www.ncbi.nlm.nih.gov/protein/751636709" xr:uid="{CF6B586A-223B-4801-B767-0F9BB51F03D7}"/>
    <hyperlink ref="E125" r:id="rId1168" display="https://enzyme.expasy.org/EC/1.4.3.19" xr:uid="{E217944F-A705-4F97-B127-67052AF59C2A}"/>
    <hyperlink ref="C125" r:id="rId1169" display="https://www.ncbi.nlm.nih.gov/protein/759497858" xr:uid="{07D2EAF0-75C6-48FD-B2D4-EF854C4235FA}"/>
    <hyperlink ref="E122" r:id="rId1170" display="https://enzyme.expasy.org/EC/1.4.3.16" xr:uid="{B5E45077-0F58-4BE2-8518-8D84D9B81742}"/>
    <hyperlink ref="C122" r:id="rId1171" display="https://www.ncbi.nlm.nih.gov/protein/751636582" xr:uid="{C6BE5DB9-4DF1-4B39-ABF1-90FCD67D5FE4}"/>
    <hyperlink ref="E121" r:id="rId1172" display="https://enzyme.expasy.org/EC/1.4.1.4" xr:uid="{50BCA1BB-9062-4197-AD7B-9214AA524235}"/>
    <hyperlink ref="C121" r:id="rId1173" display="https://www.ncbi.nlm.nih.gov/protein/759497803" xr:uid="{14A05FC4-7374-4662-831C-B584212030AC}"/>
    <hyperlink ref="E120" r:id="rId1174" display="https://enzyme.expasy.org/EC/1.4.1.2" xr:uid="{86B4BBB9-E390-4705-9EE2-19D2A8B2C1F4}"/>
    <hyperlink ref="C120" r:id="rId1175" display="https://www.ncbi.nlm.nih.gov/protein/751637290" xr:uid="{B4D8EBA4-65ED-4EA7-8CB0-E8AA95BDC650}"/>
    <hyperlink ref="E119" r:id="rId1176" display="https://enzyme.expasy.org/EC/1.4.1.13" xr:uid="{C09487D4-037A-4EB2-BD45-F8FD2D47F476}"/>
    <hyperlink ref="C119" r:id="rId1177" display="https://www.ncbi.nlm.nih.gov/protein/759497483" xr:uid="{97A3C609-5684-499C-948F-7A7490AE5362}"/>
    <hyperlink ref="E116" r:id="rId1178" display="https://enzyme.expasy.org/EC/1.3.98.3" xr:uid="{76459313-62F2-4816-8DF0-8F6507139BFA}"/>
    <hyperlink ref="C116" r:id="rId1179" display="https://www.ncbi.nlm.nih.gov/protein/759499113" xr:uid="{B88DC5D4-E97B-4B5D-A1CD-288B517B84A1}"/>
    <hyperlink ref="E115" r:id="rId1180" display="https://enzyme.expasy.org/EC/1.3.98.3" xr:uid="{B4CD5D18-55BA-4E6D-BA29-97FD18DA8023}"/>
    <hyperlink ref="C115" r:id="rId1181" display="https://www.ncbi.nlm.nih.gov/protein/759498841" xr:uid="{76939964-818B-4CE2-A159-8B5487DF9177}"/>
    <hyperlink ref="E114" r:id="rId1182" display="https://enzyme.expasy.org/EC/1.3.5.2" xr:uid="{F2CDFE44-A1D5-4B63-9983-99D85B473B3D}"/>
    <hyperlink ref="C114" r:id="rId1183" display="https://www.ncbi.nlm.nih.gov/protein/759499801" xr:uid="{883CA17B-26AC-4991-982C-04F460FBC972}"/>
    <hyperlink ref="E113" r:id="rId1184" display="https://enzyme.expasy.org/EC/1.3.5.1" xr:uid="{AF0115D9-4974-47BA-8704-5098B8E1B394}"/>
    <hyperlink ref="C113" r:id="rId1185" display="https://www.ncbi.nlm.nih.gov/protein/751637641" xr:uid="{C5653666-0B30-4E1A-B49A-C7F266CABBBB}"/>
    <hyperlink ref="E112" r:id="rId1186" display="https://enzyme.expasy.org/EC/1.3.3.3" xr:uid="{929D5F3B-3503-4378-A4AA-2835ADC8852F}"/>
    <hyperlink ref="C112" r:id="rId1187" display="https://www.ncbi.nlm.nih.gov/protein/751642766" xr:uid="{2329BF11-C2F3-4DB8-A256-D7EAC3C431C5}"/>
    <hyperlink ref="E111" r:id="rId1188" display="https://enzyme.expasy.org/EC/1.3.3.11" xr:uid="{BC5DD18B-3133-441F-BEB2-97EE5A4D0066}"/>
    <hyperlink ref="C111" r:id="rId1189" display="https://www.ncbi.nlm.nih.gov/protein/759499147" xr:uid="{7AF31A9E-89E4-4408-AA79-9532579F5C63}"/>
    <hyperlink ref="E110" r:id="rId1190" display="https://enzyme.expasy.org/EC/1.3.1.98" xr:uid="{21F77B92-677F-41D5-85DC-6C248DA5A965}"/>
    <hyperlink ref="C110" r:id="rId1191" display="https://www.ncbi.nlm.nih.gov/protein/759498556" xr:uid="{80E73486-02C0-4E5F-A071-6555C00D55CA}"/>
    <hyperlink ref="E109" r:id="rId1192" display="https://enzyme.expasy.org/EC/1.3.1.9" xr:uid="{A1A3EA15-08E0-4032-9047-D91673B71DCE}"/>
    <hyperlink ref="C109" r:id="rId1193" display="https://www.ncbi.nlm.nih.gov/protein/759499075" xr:uid="{AAEA5F0E-F542-482D-B555-9A301D462F07}"/>
    <hyperlink ref="E108" r:id="rId1194" display="https://enzyme.expasy.org/EC/1.3.1.87" xr:uid="{E20B362C-69CF-40DB-A2F1-BAA159F646EA}"/>
    <hyperlink ref="C108" r:id="rId1195" display="https://www.ncbi.nlm.nih.gov/protein/759500634" xr:uid="{CC5BF2C0-4FAB-49A2-AD68-1F4D8409B366}"/>
    <hyperlink ref="E106" r:id="rId1196" display="https://enzyme.expasy.org/EC/1.3.1.76" xr:uid="{D4484AF2-A216-4508-B097-6F16CB101107}"/>
    <hyperlink ref="C106" r:id="rId1197" display="https://www.ncbi.nlm.nih.gov/protein/759499474" xr:uid="{805EB51F-0AF7-42FE-AA4B-186C8050A4A7}"/>
    <hyperlink ref="E105" r:id="rId1198" display="https://enzyme.expasy.org/EC/1.3.1.34" xr:uid="{3E6D7867-8D3F-4E18-9F0A-42B056F0EE61}"/>
    <hyperlink ref="C105" r:id="rId1199" display="https://www.ncbi.nlm.nih.gov/protein/2280420546" xr:uid="{CE28ED30-E0B0-4E3F-8D6F-1E857342DFE9}"/>
    <hyperlink ref="E103" r:id="rId1200" display="https://enzyme.expasy.org/EC/1.3.1.28" xr:uid="{2643E1CE-BBAE-4D27-843B-F7AF06D148C4}"/>
    <hyperlink ref="C103" r:id="rId1201" display="https://www.ncbi.nlm.nih.gov/protein/1957461451" xr:uid="{E3AD6ED7-10F8-4331-BDE7-AF15581D5BF8}"/>
    <hyperlink ref="E102" r:id="rId1202" display="https://enzyme.expasy.org/EC/1.3.1.25" xr:uid="{3A9980FE-AA39-4840-8ED0-A0DB46A90B62}"/>
    <hyperlink ref="C102" r:id="rId1203" display="https://www.ncbi.nlm.nih.gov/protein/759498620" xr:uid="{D1E88ADF-0A35-4E17-97FF-6CA6DC1D99DA}"/>
    <hyperlink ref="E101" r:id="rId1204" display="https://enzyme.expasy.org/EC/1.3.1.12" xr:uid="{F1597939-1844-49BE-A0C8-D3E5D9131077}"/>
    <hyperlink ref="C101" r:id="rId1205" display="https://www.ncbi.nlm.nih.gov/protein/759502207" xr:uid="{F4FFFEC0-88D0-4B08-83AE-EB7C7F4648DD}"/>
    <hyperlink ref="E100" r:id="rId1206" display="https://enzyme.expasy.org/EC/1.20.4.1" xr:uid="{3EFA63DC-47E1-45CC-BE89-BA8F90B98AF7}"/>
    <hyperlink ref="C100" r:id="rId1207" display="https://www.ncbi.nlm.nih.gov/protein/759500448" xr:uid="{4D29C2F4-28A1-4C4D-A4B9-50F23427F789}"/>
    <hyperlink ref="E99" r:id="rId1208" display="https://enzyme.expasy.org/EC/1.20.1.1" xr:uid="{53D042CE-6C91-44C0-89A1-D82F906AC99E}"/>
    <hyperlink ref="C99" r:id="rId1209" display="https://www.ncbi.nlm.nih.gov/protein/489219258" xr:uid="{62C5FBDC-147A-421E-AA1C-6C196DA5CAB8}"/>
    <hyperlink ref="E98" r:id="rId1210" display="https://enzyme.expasy.org/EC/1.2.4.2" xr:uid="{8EC415F9-BDA8-416F-9EBC-B25DEE947877}"/>
    <hyperlink ref="C98" r:id="rId1211" display="https://www.ncbi.nlm.nih.gov/protein/759498894" xr:uid="{34B857A4-B7F8-43F7-A99D-43358177DC50}"/>
    <hyperlink ref="E97" r:id="rId1212" display="https://enzyme.expasy.org/EC/1.2.4.1" xr:uid="{09C4B35C-223F-44FF-AF74-B734F7CB4EED}"/>
    <hyperlink ref="C97" r:id="rId1213" display="https://www.ncbi.nlm.nih.gov/protein/759501434" xr:uid="{DB986754-C2E1-4CB2-AE7C-24BB6BE7C7C9}"/>
    <hyperlink ref="E96" r:id="rId1214" display="https://enzyme.expasy.org/EC/1.2.1.88" xr:uid="{B7614113-FEB6-4BAC-9F29-0D44742B1161}"/>
    <hyperlink ref="C96" r:id="rId1215" display="https://www.ncbi.nlm.nih.gov/protein/759500691" xr:uid="{121E8073-CC00-485B-97D2-EC25DBD57BE6}"/>
    <hyperlink ref="E95" r:id="rId1216" display="https://enzyme.expasy.org/EC/1.2.1.85" xr:uid="{39C134F8-345E-45D4-A19B-186844CFC0A1}"/>
    <hyperlink ref="C95" r:id="rId1217" display="https://www.ncbi.nlm.nih.gov/protein/496884689" xr:uid="{26558B73-4E55-4009-8F31-6A0E91E9ABAD}"/>
    <hyperlink ref="E94" r:id="rId1218" display="https://enzyme.expasy.org/EC/1.2.1.8" xr:uid="{8C29C535-F0E4-432C-8F99-8679ED004AEB}"/>
    <hyperlink ref="C94" r:id="rId1219" display="https://www.ncbi.nlm.nih.gov/protein/759499966" xr:uid="{E4C131BA-6500-4D7B-A20C-AFF42048520A}"/>
    <hyperlink ref="E93" r:id="rId1220" display="https://enzyme.expasy.org/EC/1.2.1.72" xr:uid="{F1824CF1-EEC8-4142-A5EE-C24DBEA12114}"/>
    <hyperlink ref="C93" r:id="rId1221" display="https://www.ncbi.nlm.nih.gov/protein/759501530" xr:uid="{B970D1F3-04B1-42F5-AFBB-9D1A537406C6}"/>
    <hyperlink ref="E92" r:id="rId1222" display="https://enzyme.expasy.org/EC/1.2.1.70" xr:uid="{2283FCF2-3C00-46BB-AA51-E29B5F2567D5}"/>
    <hyperlink ref="C92" r:id="rId1223" display="https://www.ncbi.nlm.nih.gov/protein/759498085" xr:uid="{DE3050EA-949A-4572-83B4-61E0E7CC0AF7}"/>
    <hyperlink ref="E91" r:id="rId1224" display="https://enzyme.expasy.org/EC/1.2.1.70" xr:uid="{FB6EC467-4A32-4477-ABA3-371C9A4F4D11}"/>
    <hyperlink ref="C91" r:id="rId1225" display="https://www.ncbi.nlm.nih.gov/protein/759501633" xr:uid="{4104E9D3-888E-430D-BE16-9C2ABDB77537}"/>
    <hyperlink ref="E90" r:id="rId1226" display="https://enzyme.expasy.org/EC/1.2.1.68" xr:uid="{7FA9D3A8-CD18-4A48-9C8B-0E428C931AC4}"/>
    <hyperlink ref="C90" r:id="rId1227" display="https://www.ncbi.nlm.nih.gov/protein/759501633" xr:uid="{ED0BD40F-1086-4B38-8D32-8A6B649B5FC0}"/>
    <hyperlink ref="E88" r:id="rId1228" display="https://enzyme.expasy.org/EC/1.2.1.41" xr:uid="{CC94F23F-DAEC-4018-9926-500BE02185CA}"/>
    <hyperlink ref="C88" r:id="rId1229" display="https://www.ncbi.nlm.nih.gov/protein/759501342" xr:uid="{098427F8-2CDD-4D7F-ADFF-0A20A2571489}"/>
    <hyperlink ref="E87" r:id="rId1230" display="https://enzyme.expasy.org/EC/1.2.1.38" xr:uid="{F171528A-1F6D-464A-820D-1434D5A1DBC7}"/>
    <hyperlink ref="C87" r:id="rId1231" display="https://www.ncbi.nlm.nih.gov/protein/759501251" xr:uid="{23E015D4-8E69-4A83-BAD9-BDE6456CA473}"/>
    <hyperlink ref="E86" r:id="rId1232" display="https://enzyme.expasy.org/EC/1.2.1.12" xr:uid="{B2D4C0B7-AAA0-41E1-9277-6EC1A326938D}"/>
    <hyperlink ref="C86" r:id="rId1233" display="https://www.ncbi.nlm.nih.gov/protein/751638480" xr:uid="{677E4853-287D-4731-B8B6-E92280CBBA00}"/>
    <hyperlink ref="E85" r:id="rId1234" display="https://enzyme.expasy.org/EC/1.2.1.11" xr:uid="{5CED86FD-27DA-4ACE-941F-AA2A4577D54B}"/>
    <hyperlink ref="C85" r:id="rId1235" display="https://www.ncbi.nlm.nih.gov/protein/751637169" xr:uid="{41555D36-9925-41B9-B1AC-2331641B9396}"/>
    <hyperlink ref="E84" r:id="rId1236" display="https://enzyme.expasy.org/EC/1.2.1.11" xr:uid="{2DF13AAB-4B8C-4CF6-B760-C8C6866EF07F}"/>
    <hyperlink ref="C84" r:id="rId1237" display="https://www.ncbi.nlm.nih.gov/protein/759499881" xr:uid="{E9FE5AA2-25B7-41C2-B167-B84657A04841}"/>
    <hyperlink ref="E83" r:id="rId1238" display="https://enzyme.expasy.org/EC/1.2.1.10" xr:uid="{4C24575E-2169-4318-AA70-9D09DE6D6010}"/>
    <hyperlink ref="C83" r:id="rId1239" display="https://www.ncbi.nlm.nih.gov/protein/489385475" xr:uid="{C6C62253-0C38-406B-87E2-B48ECC85F56E}"/>
    <hyperlink ref="E82" r:id="rId1240" display="https://enzyme.expasy.org/EC/1.18.1.2" xr:uid="{594696D5-581D-4390-A1A6-6868D541F9FD}"/>
    <hyperlink ref="C82" r:id="rId1241" display="https://www.ncbi.nlm.nih.gov/protein/759500557" xr:uid="{ACC13150-1A0F-4A96-A32B-38838AAC2EAB}"/>
    <hyperlink ref="E81" r:id="rId1242" display="https://enzyme.expasy.org/EC/1.18.1.2" xr:uid="{470C1E1D-9579-4004-B411-2DD917103AF8}"/>
    <hyperlink ref="C81" r:id="rId1243" display="https://www.ncbi.nlm.nih.gov/protein/759497801" xr:uid="{0F10E285-A499-47E6-92D0-57899E969EB1}"/>
    <hyperlink ref="E80" r:id="rId1244" display="https://enzyme.expasy.org/EC/1.17.99.6" xr:uid="{E6D282DC-DEA0-4BF8-8626-DAFDFC19B117}"/>
    <hyperlink ref="C80" r:id="rId1245" display="https://www.ncbi.nlm.nih.gov/protein/759497667" xr:uid="{1AA7395C-4BBB-4F30-9A12-336F5CF7482F}"/>
    <hyperlink ref="E79" r:id="rId1246" display="https://enzyme.expasy.org/EC/1.17.7.4" xr:uid="{BA08E61D-521E-4406-A11C-D98AED29C4AF}"/>
    <hyperlink ref="C79" r:id="rId1247" display="https://www.ncbi.nlm.nih.gov/protein/751636087" xr:uid="{B18D6E7F-F60C-458E-9CEF-5D707E9E6778}"/>
    <hyperlink ref="E77" r:id="rId1248" display="https://enzyme.expasy.org/EC/1.17.7.1" xr:uid="{1A1F8EC8-33AE-4096-9014-B4D4D45DFDF4}"/>
    <hyperlink ref="C77" r:id="rId1249" display="https://www.ncbi.nlm.nih.gov/protein/751639517" xr:uid="{76024995-592B-4CA3-A558-857F3053916E}"/>
    <hyperlink ref="E76" r:id="rId1250" display="https://enzyme.expasy.org/EC/1.17.5.3" xr:uid="{2B444C18-90A1-4B35-A76F-A41E49BCDF1F}"/>
    <hyperlink ref="C76" r:id="rId1251" display="https://www.ncbi.nlm.nih.gov/protein/1707078633" xr:uid="{C7E6D5DF-3CFD-48ED-AC9F-2C533D433C00}"/>
    <hyperlink ref="E75" r:id="rId1252" display="https://enzyme.expasy.org/EC/1.17.5.3" xr:uid="{4CF1739F-BB0E-4C96-B0D8-4611227A45AE}"/>
    <hyperlink ref="C75" r:id="rId1253" display="https://www.ncbi.nlm.nih.gov/protein/1707078616" xr:uid="{EE146333-ADA7-4427-B58A-AB81B7F63149}"/>
    <hyperlink ref="E74" r:id="rId1254" display="https://enzyme.expasy.org/EC/1.17.4.2" xr:uid="{90DF6BF5-74DB-4B09-94E5-E4A660A4002A}"/>
    <hyperlink ref="C74" r:id="rId1255" display="https://www.ncbi.nlm.nih.gov/protein/759502132" xr:uid="{0854E947-2446-41DF-9A44-2E7BEAA00BCA}"/>
    <hyperlink ref="E73" r:id="rId1256" display="https://enzyme.expasy.org/EC/1.17.4.1" xr:uid="{EE365D7D-3A71-4DCE-AE26-B274E0918884}"/>
    <hyperlink ref="C73" r:id="rId1257" display="https://www.ncbi.nlm.nih.gov/protein/751641340" xr:uid="{5D648C7B-3A01-4B46-A14D-778D6E05AA1F}"/>
    <hyperlink ref="E72" r:id="rId1258" display="https://enzyme.expasy.org/EC/1.17.4.1" xr:uid="{1BB667A5-88E2-4B9B-9C15-82EE74D62264}"/>
    <hyperlink ref="C72" r:id="rId1259" display="https://www.ncbi.nlm.nih.gov/protein/759499666" xr:uid="{E41DA468-1CDF-4217-9EB0-E513EA0E2FF5}"/>
    <hyperlink ref="E71" r:id="rId1260" display="https://enzyme.expasy.org/EC/1.17.1.9" xr:uid="{ED80FC5A-8AB4-41F2-AE59-38D47729BC71}"/>
    <hyperlink ref="C71" r:id="rId1261" display="https://www.ncbi.nlm.nih.gov/protein/759500410" xr:uid="{0279A856-2F3E-4235-9B83-B13B1E91C585}"/>
    <hyperlink ref="E70" r:id="rId1262" display="https://enzyme.expasy.org/EC/1.17.1.9" xr:uid="{51A4F989-A202-45D6-A172-4E50DCC492A2}"/>
    <hyperlink ref="C70" r:id="rId1263" display="https://www.ncbi.nlm.nih.gov/protein/751637793" xr:uid="{33C42955-5630-4088-A38A-276AB8442CB0}"/>
    <hyperlink ref="E69" r:id="rId1264" display="https://enzyme.expasy.org/EC/1.17.1.9" xr:uid="{AE74456E-5DCC-4260-B511-3B686DC467C0}"/>
    <hyperlink ref="C69" r:id="rId1265" display="https://www.ncbi.nlm.nih.gov/protein/759499321" xr:uid="{D376F887-098D-4DCB-9A48-B5F50E07FEED}"/>
    <hyperlink ref="E68" r:id="rId1266" display="https://enzyme.expasy.org/EC/1.17.1.9" xr:uid="{E16B7B51-FFC1-4FE9-8004-79DEA5671240}"/>
    <hyperlink ref="C68" r:id="rId1267" display="https://www.ncbi.nlm.nih.gov/protein/751641461" xr:uid="{80CC617F-4D61-414A-84CB-EC30AF349FEA}"/>
    <hyperlink ref="E67" r:id="rId1268" display="https://enzyme.expasy.org/EC/1.17.1.9" xr:uid="{D723C45D-EC72-4D61-B501-995E56571FE1}"/>
    <hyperlink ref="C67" r:id="rId1269" display="https://www.ncbi.nlm.nih.gov/protein/759502023" xr:uid="{100FF69E-582D-4CC5-A201-BCE1D402822A}"/>
    <hyperlink ref="E66" r:id="rId1270" display="https://enzyme.expasy.org/EC/1.17.1.8" xr:uid="{AC2165F7-2F9E-46FD-B859-05386B1DA349}"/>
    <hyperlink ref="C66" r:id="rId1271" display="https://www.ncbi.nlm.nih.gov/protein/759497912" xr:uid="{794A1388-E569-4978-BFB5-E5DC41EA8F98}"/>
    <hyperlink ref="E64" r:id="rId1272" display="https://enzyme.expasy.org/EC/1.17.1.4" xr:uid="{5E82EBD6-AFCF-424B-8E2E-9C94F9044D18}"/>
    <hyperlink ref="C64" r:id="rId1273" display="https://www.ncbi.nlm.nih.gov/protein/759498176" xr:uid="{0211303E-D8ED-411D-A444-10C21E26A4ED}"/>
    <hyperlink ref="E63" r:id="rId1274" display="https://enzyme.expasy.org/EC/1.17.1.4" xr:uid="{149586BC-2751-4FFB-AC0C-24603992BCD3}"/>
    <hyperlink ref="C63" r:id="rId1275" display="https://www.ncbi.nlm.nih.gov/protein/759498177" xr:uid="{FED0FB08-A974-4D75-B595-BE34F209306B}"/>
    <hyperlink ref="E62" r:id="rId1276" display="https://enzyme.expasy.org/EC/1.16.3.1" xr:uid="{A9318E6E-8030-400B-98FF-B09737410126}"/>
    <hyperlink ref="C62" r:id="rId1277" display="https://www.ncbi.nlm.nih.gov/protein/751640189" xr:uid="{9207E86A-1522-444B-BEEB-693B548C92C0}"/>
    <hyperlink ref="E61" r:id="rId1278" display="https://enzyme.expasy.org/EC/1.16.3.1" xr:uid="{E9250341-652F-4960-B369-4E56A789C161}"/>
    <hyperlink ref="C61" r:id="rId1279" display="https://www.ncbi.nlm.nih.gov/protein/751639465" xr:uid="{0F62CA7C-33EC-484C-82A0-D683AAD6B7F4}"/>
    <hyperlink ref="E60" r:id="rId1280" display="https://enzyme.expasy.org/EC/1.14.16.1" xr:uid="{C031F98F-9840-4D57-B21B-D4C064F5F604}"/>
    <hyperlink ref="C60" r:id="rId1281" display="https://www.ncbi.nlm.nih.gov/protein/759501108" xr:uid="{34BC99AA-038A-4BCD-A951-D9334CF831CF}"/>
    <hyperlink ref="E59" r:id="rId1282" display="https://enzyme.expasy.org/EC/1.14.12.10" xr:uid="{3417FA6D-6657-4C4A-BC7B-59860C49FAB4}"/>
    <hyperlink ref="C59" r:id="rId1283" display="https://www.ncbi.nlm.nih.gov/protein/759498613" xr:uid="{945CC01F-5704-484D-B881-85576C999994}"/>
    <hyperlink ref="E58" r:id="rId1284" display="https://enzyme.expasy.org/EC/1.14.11.55" xr:uid="{201E0B3F-97A5-487F-9D1A-0AAD002BF42C}"/>
    <hyperlink ref="C58" r:id="rId1285" display="https://www.ncbi.nlm.nih.gov/protein/751641797" xr:uid="{BB3F1FFE-8934-4A30-909F-823EE7E439E3}"/>
    <hyperlink ref="E57" r:id="rId1286" display="https://enzyme.expasy.org/EC/1.14.11.47" xr:uid="{706EED41-056C-4B1C-8415-5E4ED27D88A1}"/>
    <hyperlink ref="C57" r:id="rId1287" display="https://www.ncbi.nlm.nih.gov/protein/759499494" xr:uid="{FC2AC6EA-4BE9-40D0-9A94-6E783CC35872}"/>
    <hyperlink ref="E56" r:id="rId1288" display="https://enzyme.expasy.org/EC/1.13.11.56" xr:uid="{5B4CCB7B-135B-4934-85E6-3DD3B14E735F}"/>
    <hyperlink ref="C56" r:id="rId1289" display="https://www.ncbi.nlm.nih.gov/protein/520867131" xr:uid="{BC54474C-47E2-48AD-83D0-B7182DC82090}"/>
    <hyperlink ref="E55" r:id="rId1290" display="https://enzyme.expasy.org/EC/1.13.11.5" xr:uid="{C502D70C-74AA-4052-A2C8-8071A2F11FAE}"/>
    <hyperlink ref="C55" r:id="rId1291" display="https://www.ncbi.nlm.nih.gov/protein/759501129" xr:uid="{359F4D67-9C03-47DC-A74A-B05EBC035322}"/>
    <hyperlink ref="E54" r:id="rId1292" display="https://enzyme.expasy.org/EC/1.13.11.27" xr:uid="{0673B5CD-BB3C-4FD4-94FD-B9B9A32360A0}"/>
    <hyperlink ref="C54" r:id="rId1293" display="https://www.ncbi.nlm.nih.gov/protein/759501131" xr:uid="{A79F5842-76A5-4811-B136-C7A2C5E746FD}"/>
    <hyperlink ref="E53" r:id="rId1294" display="https://enzyme.expasy.org/EC/1.13.11.2" xr:uid="{BB81FC32-B16D-4CA2-A4EB-F23E6473330E}"/>
    <hyperlink ref="C53" r:id="rId1295" display="https://www.ncbi.nlm.nih.gov/protein/496884688" xr:uid="{2F91A767-D7BE-48EE-B1C4-CAAB65A5E7FA}"/>
    <hyperlink ref="E52" r:id="rId1296" display="https://enzyme.expasy.org/EC/1.13.11.1" xr:uid="{F0421768-C3F3-4877-9D93-1843D2267646}"/>
    <hyperlink ref="C52" r:id="rId1297" display="https://www.ncbi.nlm.nih.gov/protein/759498631" xr:uid="{2574AD60-AB41-4852-A03C-645B6F8D67E9}"/>
    <hyperlink ref="E51" r:id="rId1298" display="https://enzyme.expasy.org/EC/1.11.1.6" xr:uid="{FCA6BD29-97B3-447D-9D10-8458CF243A45}"/>
    <hyperlink ref="C51" r:id="rId1299" display="https://www.ncbi.nlm.nih.gov/protein/759501227" xr:uid="{03AAC548-5CC9-4851-8666-F85B1388B2B2}"/>
    <hyperlink ref="E50" r:id="rId1300" display="https://enzyme.expasy.org/EC/1.11.1.26" xr:uid="{6060152D-32DB-4E0C-BE33-524BC8A1C132}"/>
    <hyperlink ref="C50" r:id="rId1301" display="https://www.ncbi.nlm.nih.gov/protein/751639797" xr:uid="{194A65E2-DC0A-4818-8CAC-CEDF45BA3798}"/>
    <hyperlink ref="E49" r:id="rId1302" display="https://enzyme.expasy.org/EC/1.11.1.24" xr:uid="{B76C48D6-A035-43EA-BF5F-965D069145E3}"/>
    <hyperlink ref="C49" r:id="rId1303" display="https://www.ncbi.nlm.nih.gov/protein/751641578" xr:uid="{3A7A8B03-5847-4473-8E46-B61843539169}"/>
    <hyperlink ref="E48" r:id="rId1304" display="https://enzyme.expasy.org/EC/1.11.1.24" xr:uid="{35795250-B9DE-4097-9520-BCDD22E90E38}"/>
    <hyperlink ref="C48" r:id="rId1305" display="https://www.ncbi.nlm.nih.gov/protein/759500390" xr:uid="{F80AF71A-7808-4084-9540-97411A2CBC60}"/>
    <hyperlink ref="E47" r:id="rId1306" display="https://enzyme.expasy.org/EC/1.11.1.21" xr:uid="{C25EA25E-02AF-4AAA-979C-B7CDE628BB53}"/>
    <hyperlink ref="C47" r:id="rId1307" display="https://www.ncbi.nlm.nih.gov/protein/759499688" xr:uid="{BE174BC1-D0BB-4465-B865-6E6034BB491F}"/>
    <hyperlink ref="E45" r:id="rId1308" display="https://enzyme.expasy.org/EC/1.1.99.14" xr:uid="{39129432-1443-4E33-97D0-9401C9B55CAB}"/>
    <hyperlink ref="C45" r:id="rId1309" display="https://www.ncbi.nlm.nih.gov/protein/759497268" xr:uid="{53513DAD-8D2E-42F2-98EE-CBEB27A50CE2}"/>
    <hyperlink ref="E44" r:id="rId1310" display="https://enzyme.expasy.org/EC/1.1.99.14" xr:uid="{9F99C07D-047B-4D64-A7A2-9A47E00A9D98}"/>
    <hyperlink ref="C44" r:id="rId1311" display="https://www.ncbi.nlm.nih.gov/protein/759497266" xr:uid="{E145BE81-668E-4B92-A283-3CC0FC2000C7}"/>
    <hyperlink ref="E43" r:id="rId1312" display="https://enzyme.expasy.org/EC/1.1.99.14" xr:uid="{36A8FD4A-9BAE-45EA-88C9-5EE8D50FDF0C}"/>
    <hyperlink ref="C43" r:id="rId1313" display="https://www.ncbi.nlm.nih.gov/protein/759497265" xr:uid="{D6AEDF2E-95CE-46EC-8517-820FA15ECD8D}"/>
    <hyperlink ref="E42" r:id="rId1314" display="https://enzyme.expasy.org/EC/1.1.99.1" xr:uid="{23947AC4-FA05-4503-BFD4-09B920CB3EDA}"/>
    <hyperlink ref="C42" r:id="rId1315" display="https://www.ncbi.nlm.nih.gov/protein/759499964" xr:uid="{D0719A98-3DFE-4687-BF34-B9C89FFF25EF}"/>
    <hyperlink ref="E41" r:id="rId1316" display="https://enzyme.expasy.org/EC/1.1.98.6" xr:uid="{36BB4278-7636-4FE1-ABD8-2B0ADC1BB028}"/>
    <hyperlink ref="C41" r:id="rId1317" display="https://www.ncbi.nlm.nih.gov/protein/489381283" xr:uid="{B6BA4901-D29D-49E2-8D46-7C32D876BCFB}"/>
    <hyperlink ref="E40" r:id="rId1318" display="https://enzyme.expasy.org/EC/1.1.5.4" xr:uid="{04218599-CE82-4971-A2BE-11D2C66DE305}"/>
    <hyperlink ref="C40" r:id="rId1319" display="https://www.ncbi.nlm.nih.gov/protein/1124215317" xr:uid="{24C15F53-2476-41A1-B624-953C1EDADDEB}"/>
    <hyperlink ref="E39" r:id="rId1320" display="https://enzyme.expasy.org/EC/1.1.5.3" xr:uid="{131790B4-DD2B-4D59-9E04-FCDA88DEE741}"/>
    <hyperlink ref="C39" r:id="rId1321" display="https://www.ncbi.nlm.nih.gov/protein/759498223" xr:uid="{948E68D2-8A60-4BEE-9217-C53968533D84}"/>
    <hyperlink ref="E38" r:id="rId1322" display="https://enzyme.expasy.org/EC/1.1.5.3" xr:uid="{0BC7B318-7951-4D2E-B92A-AB84AA443896}"/>
    <hyperlink ref="C38" r:id="rId1323" display="https://www.ncbi.nlm.nih.gov/protein/759500171" xr:uid="{CDA11B62-EEEE-4043-984C-B21C22D945DF}"/>
    <hyperlink ref="E37" r:id="rId1324" display="https://enzyme.expasy.org/EC/1.1.2.8" xr:uid="{27368E26-A27D-4F84-A66C-336E71D12416}"/>
    <hyperlink ref="C37" r:id="rId1325" display="https://www.ncbi.nlm.nih.gov/protein/751637812" xr:uid="{C5DAE65D-3D1A-4D54-9234-22520B2181A3}"/>
    <hyperlink ref="E33" r:id="rId1326" display="https://enzyme.expasy.org/EC/1.1.1.95" xr:uid="{43F11E39-126C-4D9F-9716-5B907024A3DB}"/>
    <hyperlink ref="C33" r:id="rId1327" display="https://www.ncbi.nlm.nih.gov/protein/759497220" xr:uid="{D5B36C64-DBA6-449B-BCEA-AD91DF3D4BD2}"/>
    <hyperlink ref="E32" r:id="rId1328" display="https://enzyme.expasy.org/EC/1.1.1.94" xr:uid="{47DC51EC-3769-4FFB-A5DB-3DD56A303F66}"/>
    <hyperlink ref="C32" r:id="rId1329" display="https://www.ncbi.nlm.nih.gov/protein/759498925" xr:uid="{DA0E4774-9292-4151-9BB1-BA9C61035E3F}"/>
    <hyperlink ref="E30" r:id="rId1330" display="https://enzyme.expasy.org/EC/1.1.1.86" xr:uid="{48AEAFBB-C9A5-4B0D-9B48-95B71D462B38}"/>
    <hyperlink ref="C30" r:id="rId1331" display="https://www.ncbi.nlm.nih.gov/protein/751643538" xr:uid="{15EE238F-07F9-4A50-8041-5A7E22D77E76}"/>
    <hyperlink ref="E29" r:id="rId1332" display="https://enzyme.expasy.org/EC/1.1.1.85" xr:uid="{683FC88E-5858-4FC0-8706-E1DB6B876935}"/>
    <hyperlink ref="C29" r:id="rId1333" display="https://www.ncbi.nlm.nih.gov/protein/759499885" xr:uid="{98B3E3E0-C2FD-4408-8D90-0398CE977366}"/>
    <hyperlink ref="E26" r:id="rId1334" display="https://enzyme.expasy.org/EC/1.1.1.60" xr:uid="{501947B4-B524-42A9-9B66-0A8E770DD3D8}"/>
    <hyperlink ref="C26" r:id="rId1335" display="https://www.ncbi.nlm.nih.gov/protein/759498151" xr:uid="{52EE8919-034D-41BF-92E8-27F6E00C91A0}"/>
    <hyperlink ref="E24" r:id="rId1336" display="https://enzyme.expasy.org/EC/1.1.1.42" xr:uid="{80E4D272-0664-4E8D-AEA7-1D86EBB46734}"/>
    <hyperlink ref="C24" r:id="rId1337" display="https://www.ncbi.nlm.nih.gov/protein/751637897" xr:uid="{1726BDA5-89E8-4752-A0ED-DE4B5AB832B4}"/>
    <hyperlink ref="E21" r:id="rId1338" display="https://enzyme.expasy.org/EC/1.1.1.31" xr:uid="{B11AD484-1CA2-44DA-A792-D811CF091334}"/>
    <hyperlink ref="C21" r:id="rId1339" display="https://www.ncbi.nlm.nih.gov/protein/751637861" xr:uid="{C79FDE8B-0149-4DF7-A7DF-40037F2965D3}"/>
    <hyperlink ref="E20" r:id="rId1340" display="https://enzyme.expasy.org/EC/1.1.1.30" xr:uid="{BBA70A8B-9705-41F4-851E-75927ADA54CF}"/>
    <hyperlink ref="C20" r:id="rId1341" display="https://www.ncbi.nlm.nih.gov/protein/759501751" xr:uid="{1A3BB730-D534-4582-B8F7-979582C3F454}"/>
    <hyperlink ref="E19" r:id="rId1342" display="https://enzyme.expasy.org/EC/1.1.1.3" xr:uid="{3A07C67D-52F0-4A83-95D4-31252E5E9576}"/>
    <hyperlink ref="C19" r:id="rId1343" display="https://www.ncbi.nlm.nih.gov/protein/759500743" xr:uid="{AEAAA8C2-CCDE-46F0-8C33-E4562557DDEF}"/>
    <hyperlink ref="E17" r:id="rId1344" display="https://enzyme.expasy.org/EC/1.1.1.290" xr:uid="{687FE4DA-2385-430E-A92A-A4AA6272B885}"/>
    <hyperlink ref="C17" r:id="rId1345" display="https://www.ncbi.nlm.nih.gov/protein/759498824" xr:uid="{6E182AE8-89D8-4251-B4CD-0F2DB2C3BF9A}"/>
    <hyperlink ref="E16" r:id="rId1346" display="https://enzyme.expasy.org/EC/1.1.1.267" xr:uid="{0E894EB8-58B8-4A3A-8E76-2ED15D753C0B}"/>
    <hyperlink ref="C16" r:id="rId1347" display="https://www.ncbi.nlm.nih.gov/protein/759500231" xr:uid="{745CBA58-25F9-4A62-A28B-FB21D8D956B7}"/>
    <hyperlink ref="E15" r:id="rId1348" display="https://enzyme.expasy.org/EC/1.1.1.262" xr:uid="{E3D120C5-ADD3-4335-A8ED-9EE5FFD361D4}"/>
    <hyperlink ref="C15" r:id="rId1349" display="https://www.ncbi.nlm.nih.gov/protein/759497562" xr:uid="{472C2C35-93DD-4DC5-A36E-357832318F81}"/>
    <hyperlink ref="E12" r:id="rId1350" display="https://enzyme.expasy.org/EC/1.1.1.25" xr:uid="{5F6FFFA4-A4AF-427C-8170-1F0F5BF22B2D}"/>
    <hyperlink ref="C12" r:id="rId1351" display="https://www.ncbi.nlm.nih.gov/protein/759496875" xr:uid="{3374671A-E706-4650-B3BC-7F8FC8926A36}"/>
    <hyperlink ref="E11" r:id="rId1352" display="https://enzyme.expasy.org/EC/1.1.1.23" xr:uid="{2B0F3CA4-D15B-4427-AEE7-54EDD1732A09}"/>
    <hyperlink ref="C11" r:id="rId1353" display="https://www.ncbi.nlm.nih.gov/protein/759500885" xr:uid="{ED637811-3FB9-4475-8E8E-C4914723EDA6}"/>
    <hyperlink ref="E10" r:id="rId1354" display="https://enzyme.expasy.org/EC/1.1.1.205" xr:uid="{33914B98-6EB8-48FB-A8BE-81B278BEC922}"/>
    <hyperlink ref="C10" r:id="rId1355" display="https://www.ncbi.nlm.nih.gov/protein/751639478" xr:uid="{BD824D71-6E0E-4C9C-846D-4AED28D2B830}"/>
    <hyperlink ref="E9" r:id="rId1356" display="https://enzyme.expasy.org/EC/1.1.1.193" xr:uid="{C5D16E30-4092-416C-A914-9622A69E2F57}"/>
    <hyperlink ref="C9" r:id="rId1357" display="https://www.ncbi.nlm.nih.gov/protein/759501198" xr:uid="{8F5444E5-A0DF-4F0A-88DB-BB8C5A7F3F6E}"/>
    <hyperlink ref="E8" r:id="rId1358" display="https://enzyme.expasy.org/EC/1.1.1.169" xr:uid="{583B35B2-9C71-482F-9C9A-9A8D74156EE2}"/>
    <hyperlink ref="C8" r:id="rId1359" display="https://www.ncbi.nlm.nih.gov/protein/759498980" xr:uid="{ED25B0A7-4BE1-483E-B306-10317CE9A85A}"/>
    <hyperlink ref="E7" r:id="rId1360" display="https://enzyme.expasy.org/EC/1.1.1.133" xr:uid="{F24602C3-CA15-4105-B9A1-7DD8B7040EE0}"/>
    <hyperlink ref="C7" r:id="rId1361" display="https://www.ncbi.nlm.nih.gov/protein/751641373" xr:uid="{B9B30FCA-513D-4784-BF3B-A155333B0FFE}"/>
    <hyperlink ref="E6" r:id="rId1362" display="https://enzyme.expasy.org/EC/1.1.1.133" xr:uid="{263A6282-8E96-4B6A-82AD-DC597A86F7DD}"/>
    <hyperlink ref="C6" r:id="rId1363" display="https://www.ncbi.nlm.nih.gov/protein/759499960" xr:uid="{9E266E03-2C5C-4F62-990D-B55050742E85}"/>
    <hyperlink ref="E5" r:id="rId1364" display="https://enzyme.expasy.org/EC/1.1.1.133" xr:uid="{CC14FC55-5CAC-4734-877E-6C919CC61F2E}"/>
    <hyperlink ref="C5" r:id="rId1365" display="https://www.ncbi.nlm.nih.gov/protein/759497964" xr:uid="{26944413-369C-4570-BF00-5A8D43C5C52D}"/>
    <hyperlink ref="E4" r:id="rId1366" display="https://enzyme.expasy.org/EC/1.1.1.100" xr:uid="{5E29D522-F67F-425C-95EB-33DF15BF040B}"/>
    <hyperlink ref="C4" r:id="rId1367" display="https://www.ncbi.nlm.nih.gov/protein/751638420" xr:uid="{981B1F1A-C3B9-4A83-9AA4-213ACEAD297A}"/>
    <hyperlink ref="E2" r:id="rId1368" display="https://enzyme.expasy.org/EC/1.1.1.1" xr:uid="{AE09F3E3-E247-4BCE-A898-2EC509564E9C}"/>
    <hyperlink ref="C2" r:id="rId1369" display="https://www.ncbi.nlm.nih.gov/protein/759498980" xr:uid="{37284029-2841-4E1F-B147-2454983E8C1E}"/>
    <hyperlink ref="C13" r:id="rId1370" display="https://www.ncbi.nlm.nih.gov/protein/759497562" xr:uid="{E56A308E-4630-41CC-9D89-551007565A87}"/>
    <hyperlink ref="C14" r:id="rId1371" display="https://www.ncbi.nlm.nih.gov/protein/759497562" xr:uid="{379F84E3-477B-4B89-90D9-4F072009C477}"/>
    <hyperlink ref="E13:E14" r:id="rId1372" display="https://enzyme.expasy.org/EC/1.1.1.262" xr:uid="{CE0C379A-3804-4F68-B5A9-204DCA38EB8A}"/>
    <hyperlink ref="E18" r:id="rId1373" display="https://enzyme.expasy.org/EC/1.1.1.3" xr:uid="{AB93726E-2B33-494E-9EFB-B79BCF21F1DC}"/>
    <hyperlink ref="C18" r:id="rId1374" display="https://www.ncbi.nlm.nih.gov/protein/759500743" xr:uid="{DBFABD44-6942-4FAA-BA5C-890B804D6F49}"/>
    <hyperlink ref="E22" r:id="rId1375" display="https://enzyme.expasy.org/EC/1.1.1.42" xr:uid="{B3CFE66B-2B69-4954-800A-8C94142531F2}"/>
    <hyperlink ref="C22" r:id="rId1376" display="https://www.ncbi.nlm.nih.gov/protein/751637897" xr:uid="{75B12D6C-9B46-4990-A0D3-96010249A87D}"/>
    <hyperlink ref="E23" r:id="rId1377" display="https://enzyme.expasy.org/EC/1.1.1.42" xr:uid="{5BBC383A-CC97-464B-81E2-22956E101C1F}"/>
    <hyperlink ref="C23" r:id="rId1378" display="https://www.ncbi.nlm.nih.gov/protein/751637897" xr:uid="{B3C31EF7-7AD8-46CC-8C9B-F11EB28283D4}"/>
    <hyperlink ref="E25" r:id="rId1379" display="https://enzyme.expasy.org/EC/1.1.1.60" xr:uid="{8564CAA7-2782-4C1E-81B1-CA8CF30B2F51}"/>
    <hyperlink ref="C25" r:id="rId1380" display="https://www.ncbi.nlm.nih.gov/protein/759498151" xr:uid="{80F9DE26-FAA6-4C0B-86D8-0BCEAF0734AF}"/>
    <hyperlink ref="E27" r:id="rId1381" display="https://enzyme.expasy.org/EC/1.1.1.85" xr:uid="{F91CF839-070B-4150-9412-27E3EEF8B184}"/>
    <hyperlink ref="E28" r:id="rId1382" display="https://enzyme.expasy.org/EC/1.1.1.85" xr:uid="{A9CCF26E-ED0D-4D0A-84CD-E143B9EE8558}"/>
    <hyperlink ref="C27" r:id="rId1383" display="https://www.ncbi.nlm.nih.gov/protein/759499885" xr:uid="{7031957E-D05D-4F78-B652-78C56AF6BAFF}"/>
    <hyperlink ref="C28" r:id="rId1384" display="https://www.ncbi.nlm.nih.gov/protein/759499885" xr:uid="{1F0CF30D-93B8-47FA-B82D-E3F520CE0080}"/>
    <hyperlink ref="E31" r:id="rId1385" display="https://enzyme.expasy.org/EC/1.1.1.94" xr:uid="{64326EF8-0DC0-471A-9024-7C088423835C}"/>
    <hyperlink ref="C31" r:id="rId1386" display="https://www.ncbi.nlm.nih.gov/protein/759498925" xr:uid="{D6F58C69-6453-453E-B23D-66BF7DCF799B}"/>
    <hyperlink ref="E34" r:id="rId1387" display="https://enzyme.expasy.org/EC/1.1.1.95" xr:uid="{463CD192-DE9D-498C-8330-2C0AADB1845D}"/>
    <hyperlink ref="C34" r:id="rId1388" display="https://www.ncbi.nlm.nih.gov/protein/759497220" xr:uid="{B824C045-F571-4A02-8930-5FA69CBE87C9}"/>
    <hyperlink ref="E35" r:id="rId1389" display="https://enzyme.expasy.org/EC/1.1.2.8" xr:uid="{8F6A5CA1-ECA0-42F2-8B35-0E36E3E2115B}"/>
    <hyperlink ref="E36" r:id="rId1390" display="https://enzyme.expasy.org/EC/1.1.2.8" xr:uid="{A7185EE6-E9A6-4205-8F37-10B81168C466}"/>
    <hyperlink ref="C35" r:id="rId1391" display="https://www.ncbi.nlm.nih.gov/protein/751637812" xr:uid="{3077A2D0-049D-4A1B-A58B-BBB8D3EDF299}"/>
    <hyperlink ref="C36" r:id="rId1392" display="https://www.ncbi.nlm.nih.gov/protein/751637812" xr:uid="{406E678A-1F61-4490-AF1F-8F7CBFE3E7E7}"/>
    <hyperlink ref="E46" r:id="rId1393" display="https://enzyme.expasy.org/EC/1.11.1.21" xr:uid="{A335DD54-B1C7-4C2D-9717-B0E687C7A10A}"/>
    <hyperlink ref="C46" r:id="rId1394" display="https://www.ncbi.nlm.nih.gov/protein/759499688" xr:uid="{9C96390A-CCF0-4C06-877F-5264D2153091}"/>
    <hyperlink ref="E65" r:id="rId1395" display="https://enzyme.expasy.org/EC/1.17.1.8" xr:uid="{08C9169F-5F05-4980-8B0A-D37D1D5291FF}"/>
    <hyperlink ref="C65" r:id="rId1396" display="https://www.ncbi.nlm.nih.gov/protein/759497912" xr:uid="{99EC18D8-5F85-436B-AEFC-D3433E01709D}"/>
    <hyperlink ref="E78" r:id="rId1397" display="https://enzyme.expasy.org/EC/1.17.7.4" xr:uid="{F1AE293E-58D0-4549-BB69-3DB3AC3D7EE2}"/>
    <hyperlink ref="C78" r:id="rId1398" display="https://www.ncbi.nlm.nih.gov/protein/751636087" xr:uid="{7A5F9EDF-85E5-4F4A-B391-C7DCE7F20015}"/>
    <hyperlink ref="E89" r:id="rId1399" display="https://enzyme.expasy.org/EC/1.2.1.68" xr:uid="{5289863E-D265-4405-AF80-51686DBCC6C0}"/>
    <hyperlink ref="C89" r:id="rId1400" display="https://www.ncbi.nlm.nih.gov/protein/759501633" xr:uid="{529B8EA2-91E1-44D8-80A9-F0C91796CF0E}"/>
    <hyperlink ref="E104" r:id="rId1401" display="https://enzyme.expasy.org/EC/1.3.1.34" xr:uid="{6A951C8C-6DC7-4C85-A67D-2136F3BD91DA}"/>
    <hyperlink ref="C104" r:id="rId1402" display="https://www.ncbi.nlm.nih.gov/protein/2280420546" xr:uid="{9366F905-6F91-41E7-8ECE-CA748F3627F0}"/>
    <hyperlink ref="E107" r:id="rId1403" display="https://enzyme.expasy.org/EC/1.3.1.87" xr:uid="{2A89951C-A7EB-49BA-A9FB-9ADB75879FBF}"/>
    <hyperlink ref="C107" r:id="rId1404" display="https://www.ncbi.nlm.nih.gov/protein/759500634" xr:uid="{643781DC-0409-464E-BB3A-E635C667F73E}"/>
    <hyperlink ref="E117" r:id="rId1405" display="https://enzyme.expasy.org/EC/1.4.1.13" xr:uid="{6A2BD0BD-A331-4AD3-A016-80B1A7CA2FDC}"/>
    <hyperlink ref="E118" r:id="rId1406" display="https://enzyme.expasy.org/EC/1.4.1.13" xr:uid="{B27EA7DA-BC92-4E48-B854-44F96E5B0652}"/>
    <hyperlink ref="C117" r:id="rId1407" display="https://www.ncbi.nlm.nih.gov/protein/759497483" xr:uid="{D7C8E9E4-9285-4E26-A465-63FE9907B2D1}"/>
    <hyperlink ref="C118" r:id="rId1408" display="https://www.ncbi.nlm.nih.gov/protein/759497483" xr:uid="{86D87A1F-2080-4CC6-9EAE-F5DF74A0B3BA}"/>
    <hyperlink ref="E123" r:id="rId1409" display="https://enzyme.expasy.org/EC/1.4.3.19" xr:uid="{7894B159-FB5A-4E73-AEC4-CAFD95B7B73B}"/>
    <hyperlink ref="E124" r:id="rId1410" display="https://enzyme.expasy.org/EC/1.4.3.19" xr:uid="{DF965B0A-17FC-40CA-9C3F-5EB18B53AA5E}"/>
    <hyperlink ref="C123" r:id="rId1411" display="https://www.ncbi.nlm.nih.gov/protein/759497858" xr:uid="{9A63AD9B-07B5-442E-B7CD-0CCD1F373457}"/>
    <hyperlink ref="C124" r:id="rId1412" display="https://www.ncbi.nlm.nih.gov/protein/759497858" xr:uid="{43565CA3-2BA5-4170-A6FF-D76A4B537568}"/>
    <hyperlink ref="E126" r:id="rId1413" display="https://enzyme.expasy.org/EC/1.4.3.5" xr:uid="{31E3BD96-DFED-4F19-B2C9-8013A682A4ED}"/>
    <hyperlink ref="C126" r:id="rId1414" display="https://www.ncbi.nlm.nih.gov/protein/751636709" xr:uid="{3FCCD648-2D85-4406-B8B0-CC61AB695D86}"/>
    <hyperlink ref="E129" r:id="rId1415" display="https://enzyme.expasy.org/EC/1.5.1.2" xr:uid="{48A2AA3B-6B63-4019-8925-87435D4E76B9}"/>
    <hyperlink ref="C129" r:id="rId1416" display="https://www.ncbi.nlm.nih.gov/protein/751640756" xr:uid="{37AD1FF6-333F-40AA-8901-F5F82CE00C6A}"/>
    <hyperlink ref="E131" r:id="rId1417" display="https://enzyme.expasy.org/EC/1.5.1.20" xr:uid="{CF534E43-ACC9-4375-9DFE-769FECD2210B}"/>
    <hyperlink ref="C131" r:id="rId1418" display="https://www.ncbi.nlm.nih.gov/protein/759501549" xr:uid="{01ADF37C-CAC8-4B18-B6A9-BEBBC6CBCEB2}"/>
    <hyperlink ref="C3" r:id="rId1419" display="https://www.ncbi.nlm.nih.gov/protein/759498980" xr:uid="{B5FA453E-23F4-4365-AE31-E2A57A91258D}"/>
    <hyperlink ref="E3" r:id="rId1420" display="https://enzyme.expasy.org/EC/1.1.1.1" xr:uid="{6D57F134-DC10-4808-8616-84C2CBDA8752}"/>
    <hyperlink ref="E140" r:id="rId1421" display="https://enzyme.expasy.org/EC/1.6.5.2" xr:uid="{87407939-C76C-4540-B923-072961A77707}"/>
    <hyperlink ref="C140" r:id="rId1422" display="https://www.ncbi.nlm.nih.gov/protein/751639407" xr:uid="{8E57F7E5-CCEA-42FF-8D12-6D2FCCCFE841}"/>
    <hyperlink ref="C142" r:id="rId1423" display="https://www.ncbi.nlm.nih.gov/protein/759500449" xr:uid="{6F37A294-0E39-4D7C-B718-7B12497B495A}"/>
    <hyperlink ref="E143" r:id="rId1424" display="https://enzyme.expasy.org/EC/1.6.5.2" xr:uid="{3AD91B0F-EB6C-468F-949A-2F946A444A28}"/>
    <hyperlink ref="E142" r:id="rId1425" display="https://enzyme.expasy.org/EC/1.6.5.2" xr:uid="{B0A52A90-053A-43E7-8C94-727E1E01B7A8}"/>
    <hyperlink ref="E161" r:id="rId1426" display="https://enzyme.expasy.org/EC/1.8.1.8" xr:uid="{F21D3E41-0FEA-4A32-94FB-B07ABDEEE376}"/>
    <hyperlink ref="C161" r:id="rId1427" display="https://www.ncbi.nlm.nih.gov/protein/759498336" xr:uid="{E7D8C3BC-DCF4-456A-988F-E37440BEE69C}"/>
    <hyperlink ref="E163" r:id="rId1428" display="https://enzyme.expasy.org/EC/1.8.1.8" xr:uid="{0E8FE5D9-65C7-4CA5-9F45-F5147D8BBC4D}"/>
    <hyperlink ref="C163" r:id="rId1429" display="https://www.ncbi.nlm.nih.gov/protein/1124215297" xr:uid="{ABB4AD60-D009-4BDD-B77F-B7E9B2FF0F1C}"/>
    <hyperlink ref="E166" r:id="rId1430" display="https://enzyme.expasy.org/EC/1.8.4.11" xr:uid="{5C70096F-7C68-451A-8788-8F014AF9D72A}"/>
    <hyperlink ref="C166" r:id="rId1431" display="https://www.ncbi.nlm.nih.gov/protein/759501441" xr:uid="{26DCCCAB-7A80-4FE8-BB18-2977FF62D08C}"/>
    <hyperlink ref="E174" r:id="rId1432" display="https://enzyme.expasy.org/EC/2.1.1.107" xr:uid="{C8827820-0251-4C4A-9F0E-4E444B8E5CEF}"/>
    <hyperlink ref="E175" r:id="rId1433" display="https://enzyme.expasy.org/EC/2.1.1.107" xr:uid="{67B966B2-CE47-485D-9F6E-1023FCA33655}"/>
    <hyperlink ref="C174" r:id="rId1434" display="https://www.ncbi.nlm.nih.gov/protein/759497418" xr:uid="{9F1EB5D0-C0E6-4C22-AA55-7F83E0E8719B}"/>
    <hyperlink ref="C175" r:id="rId1435" display="https://www.ncbi.nlm.nih.gov/protein/759497418" xr:uid="{B2F87071-2BE8-4E4C-ABE5-F793FA215028}"/>
    <hyperlink ref="E177" r:id="rId1436" display="https://enzyme.expasy.org/EC/2.1.1.107" xr:uid="{5240451C-1191-48C2-AC4A-32162C164FC9}"/>
    <hyperlink ref="C177" r:id="rId1437" display="https://www.ncbi.nlm.nih.gov/protein/759499474" xr:uid="{8A76AC7E-7938-4E2E-B8EE-8204E81B97E5}"/>
    <hyperlink ref="E178" r:id="rId1438" display="https://enzyme.expasy.org/EC/2.1.1.107" xr:uid="{CC029BA0-DAA3-487F-80B4-0A4122193822}"/>
    <hyperlink ref="C178" r:id="rId1439" display="https://www.ncbi.nlm.nih.gov/protein/759499474" xr:uid="{759C69F9-D3BF-4260-A67D-48CBCDF2F828}"/>
    <hyperlink ref="E180" r:id="rId1440" display="https://enzyme.expasy.org/EC/2.1.1.107" xr:uid="{7809C877-9E52-4849-BE7D-1ED8989643B2}"/>
    <hyperlink ref="E181" r:id="rId1441" display="https://enzyme.expasy.org/EC/2.1.1.107" xr:uid="{490136F3-21FC-4B42-A17C-423FB5BBF421}"/>
    <hyperlink ref="C180" r:id="rId1442" display="https://www.ncbi.nlm.nih.gov/protein/751637270" xr:uid="{62E90FA7-E212-4DC0-A155-5EBF3B21227A}"/>
    <hyperlink ref="C181" r:id="rId1443" display="https://www.ncbi.nlm.nih.gov/protein/751637270" xr:uid="{7D3B36FA-259F-4AFD-B677-D7B8D41E1B75}"/>
    <hyperlink ref="E183" r:id="rId1444" display="https://enzyme.expasy.org/EC/2.1.1.107" xr:uid="{BB3FF882-0C92-4756-8EB5-620EC7D350F0}"/>
    <hyperlink ref="E184" r:id="rId1445" display="https://enzyme.expasy.org/EC/2.1.1.107" xr:uid="{38671610-71F6-4C01-A2DF-56BBA6E30702}"/>
    <hyperlink ref="C183" r:id="rId1446" display="https://www.ncbi.nlm.nih.gov/protein/751640055" xr:uid="{C5BF8296-CFEB-429F-AE30-2F503AD0FFBB}"/>
    <hyperlink ref="C184" r:id="rId1447" display="https://www.ncbi.nlm.nih.gov/protein/751640055" xr:uid="{81EF4B8E-6052-488D-BB42-829426412E83}"/>
    <hyperlink ref="E201" r:id="rId1448" display="https://enzyme.expasy.org/EC/2.1.1.44" xr:uid="{6829EB97-64C9-441E-BCE3-476150E1BB18}"/>
    <hyperlink ref="E202" r:id="rId1449" display="https://enzyme.expasy.org/EC/2.1.1.44" xr:uid="{0EDCBA35-72FE-4285-9DF3-8BB5438467F1}"/>
    <hyperlink ref="E203" r:id="rId1450" display="https://enzyme.expasy.org/EC/2.1.1.44" xr:uid="{595D2F4F-881A-4761-B30E-D29F9F4FE325}"/>
    <hyperlink ref="C201" r:id="rId1451" display="https://www.ncbi.nlm.nih.gov/protein/759499754" xr:uid="{4D70004E-9916-4486-AB90-260AE46B71B2}"/>
    <hyperlink ref="C202" r:id="rId1452" display="https://www.ncbi.nlm.nih.gov/protein/759499754" xr:uid="{29930C79-6EE8-4205-8343-0CA7FC3D3C93}"/>
    <hyperlink ref="C203" r:id="rId1453" display="https://www.ncbi.nlm.nih.gov/protein/759499754" xr:uid="{5C8178EB-0E16-4DAB-97D1-EB62A59B418E}"/>
    <hyperlink ref="E262" r:id="rId1454" display="https://enzyme.expasy.org/EC/2.4.1.1" xr:uid="{A9F4CB0A-7ADC-401E-9ACA-91BD4E175D2E}"/>
    <hyperlink ref="C262" r:id="rId1455" display="https://www.ncbi.nlm.nih.gov/protein/751640903" xr:uid="{39459200-291D-4294-BEF9-F4652EAD6E48}"/>
    <hyperlink ref="E264" r:id="rId1456" display="https://enzyme.expasy.org/EC/2.4.1.12" xr:uid="{9F993A7A-0967-42B7-9631-FFA31A1E0968}"/>
    <hyperlink ref="C264" r:id="rId1457" display="https://www.ncbi.nlm.nih.gov/protein/759501710" xr:uid="{2DC354EA-158F-4204-999C-B86B091C843F}"/>
    <hyperlink ref="E266" r:id="rId1458" display="https://enzyme.expasy.org/EC/2.4.1.129" xr:uid="{FC5E4BD9-7ACC-4A41-B2D6-84BE502208E1}"/>
    <hyperlink ref="C266" r:id="rId1459" display="https://www.ncbi.nlm.nih.gov/protein/751641004" xr:uid="{26B116FA-24B4-41FA-A25B-1A93F71BBB3D}"/>
    <hyperlink ref="E268" r:id="rId1460" display="https://enzyme.expasy.org/EC/2.4.1.15" xr:uid="{449ACE7E-A5D5-4EA5-BD49-B825B7A3DCE0}"/>
    <hyperlink ref="C268" r:id="rId1461" display="https://www.ncbi.nlm.nih.gov/protein/759498017" xr:uid="{DB625346-1869-4F31-A6A8-6479F3EE662B}"/>
    <hyperlink ref="E270" r:id="rId1462" display="https://enzyme.expasy.org/EC/2.4.1.18" xr:uid="{1F9BA1CC-1A8E-4ECD-B49B-2AE590D097CE}"/>
    <hyperlink ref="C270" r:id="rId1463" display="https://www.ncbi.nlm.nih.gov/protein/759499128" xr:uid="{55F34079-BD5A-4CFD-87EB-2A4389B2E4A6}"/>
    <hyperlink ref="E273" r:id="rId1464" display="https://enzyme.expasy.org/EC/2.4.1.21" xr:uid="{298030C2-486A-4BF2-9BED-53AFFBB55F37}"/>
    <hyperlink ref="C273" r:id="rId1465" display="https://www.ncbi.nlm.nih.gov/protein/759499284" xr:uid="{F46BF701-B622-4020-9BBD-376DF9DCDECB}"/>
    <hyperlink ref="E275" r:id="rId1466" display="https://enzyme.expasy.org/EC/2.4.1.227" xr:uid="{6C726D16-C6F4-4ACD-8187-2B5B3B266E0C}"/>
    <hyperlink ref="C275" r:id="rId1467" display="https://www.ncbi.nlm.nih.gov/protein/759500850" xr:uid="{F33DC45E-6D58-4650-8D30-F5F559D903E1}"/>
    <hyperlink ref="E297" r:id="rId1468" display="https://enzyme.expasy.org/EC/2.5.1.17" xr:uid="{078295D0-295C-4D42-AA21-2BF1033657D9}"/>
    <hyperlink ref="C297" r:id="rId1469" display="https://www.ncbi.nlm.nih.gov/protein/751639787" xr:uid="{183AD538-B8C0-4812-9C7D-00BCCBED4F01}"/>
    <hyperlink ref="E301" r:id="rId1470" display="https://enzyme.expasy.org/EC/2.5.1.3" xr:uid="{DEAE6421-977F-40AF-90D7-ABF0EE8DC481}"/>
    <hyperlink ref="C301" r:id="rId1471" display="https://www.ncbi.nlm.nih.gov/protein/759501312" xr:uid="{5E0F17E2-4938-47B0-B96C-5940DB2895A4}"/>
    <hyperlink ref="E302" r:id="rId1472" display="https://enzyme.expasy.org/EC/2.5.1.3" xr:uid="{E1FBE3B2-DE0C-457E-8039-65EE79F0A3EE}"/>
    <hyperlink ref="C302" r:id="rId1473" display="https://www.ncbi.nlm.nih.gov/protein/759501312" xr:uid="{9DC65361-CBFA-4043-96AF-F04AEAD599DE}"/>
    <hyperlink ref="E322" r:id="rId1474" display="https://enzyme.expasy.org/EC/2.6.1.52" xr:uid="{7A3C41FD-02D3-4D56-B4AA-9B6759C1E4E0}"/>
    <hyperlink ref="C322" r:id="rId1475" display="https://www.ncbi.nlm.nih.gov/protein/759502204" xr:uid="{A5045927-5BFD-47CB-AEA2-62E97F6B8F62}"/>
    <hyperlink ref="E324" r:id="rId1476" display="https://enzyme.expasy.org/EC/2.6.1.52" xr:uid="{7FF4AA45-C4CE-43EA-BEE8-AA89803010D4}"/>
    <hyperlink ref="C324" r:id="rId1477" display="https://www.ncbi.nlm.nih.gov/protein/759499133" xr:uid="{B2D8EDF3-5ECE-4F41-8BAB-E770940EC94A}"/>
    <hyperlink ref="E328" r:id="rId1478" display="https://enzyme.expasy.org/EC/2.6.1.85" xr:uid="{572F635E-5498-4A44-9EB5-357649ADEA61}"/>
    <hyperlink ref="E329" r:id="rId1479" display="https://enzyme.expasy.org/EC/2.6.1.85" xr:uid="{5AFB5D8B-EA57-47B9-AE40-F1ECEE4561B9}"/>
    <hyperlink ref="C328" r:id="rId1480" display="https://www.ncbi.nlm.nih.gov/protein/759498985" xr:uid="{7FC96B40-582A-41FB-A964-D901804295A0}"/>
    <hyperlink ref="C329" r:id="rId1481" display="https://www.ncbi.nlm.nih.gov/protein/759498985" xr:uid="{E6D1C7CC-3BDC-4026-A7BA-18BD248F1A84}"/>
    <hyperlink ref="E359" r:id="rId1482" display="https://enzyme.expasy.org/EC/2.7.2.2" xr:uid="{47E96E95-9CFF-41C7-B0EA-5EFFAEF92460}"/>
    <hyperlink ref="E360" r:id="rId1483" display="https://enzyme.expasy.org/EC/2.7.2.2" xr:uid="{659B6012-08CF-42F4-849D-AE972EDE53C7}"/>
    <hyperlink ref="C359" r:id="rId1484" display="https://www.ncbi.nlm.nih.gov/protein/759499058" xr:uid="{767658BB-CC37-4CD0-9B6B-90268100F85B}"/>
    <hyperlink ref="C360" r:id="rId1485" display="https://www.ncbi.nlm.nih.gov/protein/759499058" xr:uid="{D01B4FF6-C246-4344-9160-0720AF3E6A64}"/>
    <hyperlink ref="E371" r:id="rId1486" display="https://enzyme.expasy.org/EC/2.7.4.25" xr:uid="{4D2184A4-843B-464C-8111-812946593738}"/>
    <hyperlink ref="C371" r:id="rId1487" display="https://www.ncbi.nlm.nih.gov/protein/751637506" xr:uid="{51FC3E11-47A9-48B8-ACC2-B3E4C607925F}"/>
    <hyperlink ref="E438" r:id="rId1488" display="https://enzyme.expasy.org/EC/2.7.7.72" xr:uid="{DB3ED4BE-7617-4805-8A73-B8594E33B43D}"/>
    <hyperlink ref="E439" r:id="rId1489" display="https://enzyme.expasy.org/EC/2.7.7.72" xr:uid="{E8DC97DA-B2B7-4F17-9293-CC0EA202C815}"/>
    <hyperlink ref="E440" r:id="rId1490" display="https://enzyme.expasy.org/EC/2.7.7.72" xr:uid="{73E78489-3B0B-4C94-B897-37CD3352E66A}"/>
    <hyperlink ref="C438" r:id="rId1491" display="https://www.ncbi.nlm.nih.gov/protein/759497543" xr:uid="{5B471664-201D-4F5A-AEDD-29CD83ECAD3A}"/>
    <hyperlink ref="C439" r:id="rId1492" display="https://www.ncbi.nlm.nih.gov/protein/759497543" xr:uid="{F895F3AC-0CD2-4FC8-8E4E-9E476D9C1DFC}"/>
    <hyperlink ref="C440" r:id="rId1493" display="https://www.ncbi.nlm.nih.gov/protein/759497543" xr:uid="{22513C9D-191F-48E7-AB82-44500585CEA9}"/>
    <hyperlink ref="E459" r:id="rId1494" display="https://enzyme.expasy.org/EC/2.8.1.7" xr:uid="{DD43F2A0-7240-4984-BEA3-D4AEBA55DCEB}"/>
    <hyperlink ref="E460" r:id="rId1495" display="https://enzyme.expasy.org/EC/2.8.1.7" xr:uid="{E29BEEB4-182E-4627-9C81-3A445D48BD01}"/>
    <hyperlink ref="C459" r:id="rId1496" display="https://www.ncbi.nlm.nih.gov/protein/751639537" xr:uid="{8C3BA6CC-A085-4655-9CD8-EADD24CD7295}"/>
    <hyperlink ref="C460" r:id="rId1497" display="https://www.ncbi.nlm.nih.gov/protein/751639537" xr:uid="{58038A35-62F4-4B86-8803-488D335078E5}"/>
    <hyperlink ref="E462" r:id="rId1498" display="https://enzyme.expasy.org/EC/2.8.4.3" xr:uid="{D2796E10-DD47-4664-AAF5-48EB5968B6F8}"/>
    <hyperlink ref="E463" r:id="rId1499" display="https://enzyme.expasy.org/EC/2.8.4.3" xr:uid="{ED8CD931-3B55-4B6E-96B9-7508018A8900}"/>
    <hyperlink ref="C462" r:id="rId1500" display="https://www.ncbi.nlm.nih.gov/protein/759501319" xr:uid="{398680D9-545C-435D-9D89-B8B72B187969}"/>
    <hyperlink ref="C463" r:id="rId1501" display="https://www.ncbi.nlm.nih.gov/protein/759501319" xr:uid="{27F1B186-491D-4B3F-9D14-AF90A665863E}"/>
    <hyperlink ref="E465" r:id="rId1502" display="https://enzyme.expasy.org/EC/2.8.4.4" xr:uid="{A4CA2180-FE4C-4D4A-AB9D-1A41379E586D}"/>
    <hyperlink ref="E466" r:id="rId1503" display="https://enzyme.expasy.org/EC/2.8.4.4" xr:uid="{00AFDF6C-DCBB-4818-8ECF-ED3EDE51A39A}"/>
    <hyperlink ref="C465" r:id="rId1504" display="https://www.ncbi.nlm.nih.gov/protein/759499961" xr:uid="{86411470-1392-4781-BC78-310AB08F8624}"/>
    <hyperlink ref="C466" r:id="rId1505" display="https://www.ncbi.nlm.nih.gov/protein/759499961" xr:uid="{E217DF54-2188-4F21-8A33-14EDA0829523}"/>
    <hyperlink ref="E480" r:id="rId1506" display="https://enzyme.expasy.org/EC/3.1.3.12" xr:uid="{202F72B2-D713-458D-9F43-B95F3E20B2B8}"/>
    <hyperlink ref="C480" r:id="rId1507" display="https://www.ncbi.nlm.nih.gov/protein/759502144" xr:uid="{8A1E7FD6-9238-4022-9CEE-FE37088594EA}"/>
    <hyperlink ref="E487" r:id="rId1508" display="https://enzyme.expasy.org/EC/3.1.3.3" xr:uid="{EEFED06C-AE2F-4564-868A-E44E24AF57DD}"/>
    <hyperlink ref="C487" r:id="rId1509" display="https://www.ncbi.nlm.nih.gov/protein/751637731" xr:uid="{74099885-F1AC-4902-B709-5B1BD149E83B}"/>
    <hyperlink ref="E489" r:id="rId1510" display="https://enzyme.expasy.org/EC/3.1.3.3" xr:uid="{179CF650-9B96-4B24-ABFD-396F8E2C91A9}"/>
    <hyperlink ref="C489" r:id="rId1511" display="https://www.ncbi.nlm.nih.gov/protein/751639069" xr:uid="{D1E5EF5F-7129-4620-831C-981385BFACBC}"/>
    <hyperlink ref="E491" r:id="rId1512" display="https://enzyme.expasy.org/EC/3.1.3.3" xr:uid="{ADF4538C-A5D7-4D13-AE68-DA5D8AE6BAB4}"/>
    <hyperlink ref="C491" r:id="rId1513" display="https://www.ncbi.nlm.nih.gov/protein/751640509" xr:uid="{B5697F29-A329-45D8-B264-81314DBC6FD5}"/>
    <hyperlink ref="E542" r:id="rId1514" display="https://enzyme.expasy.org/EC/3.5.4.4" xr:uid="{88592AC8-A63C-429B-8C9C-5B484A61CCB8}"/>
    <hyperlink ref="C542" r:id="rId1515" display="https://www.ncbi.nlm.nih.gov/protein/759501173" xr:uid="{BCD0650A-089E-40FC-AD33-B1FA100B44E3}"/>
    <hyperlink ref="E547" r:id="rId1516" display="https://enzyme.expasy.org/EC/3.6.1.22" xr:uid="{4D39151C-A7C5-4493-A18C-D764D7565E27}"/>
    <hyperlink ref="C547" r:id="rId1517" display="https://www.ncbi.nlm.nih.gov/protein/759499168" xr:uid="{6C816D50-BC2C-463C-ADD5-DE49551D78E6}"/>
    <hyperlink ref="E591" r:id="rId1518" display="https://enzyme.expasy.org/EC/4.2.1.104" xr:uid="{F29803AA-6E4C-4427-B110-489C919B53F7}"/>
    <hyperlink ref="E592" r:id="rId1519" display="https://enzyme.expasy.org/EC/4.2.1.104" xr:uid="{60F2B186-B45B-41BD-A512-52DAE0276836}"/>
    <hyperlink ref="C591" r:id="rId1520" display="https://www.ncbi.nlm.nih.gov/protein/759501163" xr:uid="{41393827-E421-4199-AE1A-A77534280032}"/>
    <hyperlink ref="C592" r:id="rId1521" display="https://www.ncbi.nlm.nih.gov/protein/759501163" xr:uid="{75F7EB84-0544-4C27-8014-C28A27BE73BD}"/>
    <hyperlink ref="E601" r:id="rId1522" display="https://enzyme.expasy.org/EC/4.2.1.20" xr:uid="{BDDF6AD3-46D9-46A1-8371-18D3514BF25E}"/>
    <hyperlink ref="E602" r:id="rId1523" display="https://enzyme.expasy.org/EC/4.2.1.20" xr:uid="{E17D0D07-4097-4CA7-9B81-DFAF57EBBECE}"/>
    <hyperlink ref="C601" r:id="rId1524" display="https://www.ncbi.nlm.nih.gov/protein/759496898" xr:uid="{6120930D-727B-4A5F-9FC8-5CAB70D4BC4C}"/>
    <hyperlink ref="C602" r:id="rId1525" display="https://www.ncbi.nlm.nih.gov/protein/759496898" xr:uid="{1EF50766-62FA-4D6C-A46B-13C7A7FE3939}"/>
    <hyperlink ref="E604" r:id="rId1526" display="https://enzyme.expasy.org/EC/4.2.1.20" xr:uid="{63891C50-BF34-4013-921F-D5E0F2064669}"/>
    <hyperlink ref="E605" r:id="rId1527" display="https://enzyme.expasy.org/EC/4.2.1.20" xr:uid="{5C5123BE-76E4-4FB6-8FB4-C310BF0439A3}"/>
    <hyperlink ref="C604" r:id="rId1528" display="https://www.ncbi.nlm.nih.gov/protein/759496899" xr:uid="{0D0F3535-5007-4F60-9023-BE7722A700DE}"/>
    <hyperlink ref="C605" r:id="rId1529" display="https://www.ncbi.nlm.nih.gov/protein/759496899" xr:uid="{89964313-F376-49FF-9BA8-214DB87DE250}"/>
    <hyperlink ref="E607" r:id="rId1530" display="https://enzyme.expasy.org/EC/4.2.1.20" xr:uid="{0A5F8B78-6200-407D-888B-4CB808CAD65F}"/>
    <hyperlink ref="E608" r:id="rId1531" display="https://enzyme.expasy.org/EC/4.2.1.20" xr:uid="{DBED24AA-715D-4495-96AF-73D748F15A98}"/>
    <hyperlink ref="C607" r:id="rId1532" display="https://www.ncbi.nlm.nih.gov/protein/759499971" xr:uid="{74281072-0E8A-4FFC-BCBF-71B811209914}"/>
    <hyperlink ref="C608" r:id="rId1533" display="https://www.ncbi.nlm.nih.gov/protein/759499971" xr:uid="{6DDA8323-2ABD-41BE-9CBE-EFFF2F3BC473}"/>
    <hyperlink ref="E611" r:id="rId1534" display="https://enzyme.expasy.org/EC/4.2.1.3" xr:uid="{73A0A791-732A-4C2A-AEE4-D6C2CC0B969D}"/>
    <hyperlink ref="E612" r:id="rId1535" display="https://enzyme.expasy.org/EC/4.2.1.3" xr:uid="{000654FC-FA1C-4115-8060-C6A585AAEB07}"/>
    <hyperlink ref="C611" r:id="rId1536" display="https://www.ncbi.nlm.nih.gov/protein/759498857" xr:uid="{6AF5F473-3549-4DE4-A52A-B5786A650DAE}"/>
    <hyperlink ref="C612" r:id="rId1537" display="https://www.ncbi.nlm.nih.gov/protein/759498857" xr:uid="{C52A59ED-E616-4FD6-95A5-B902EE37A383}"/>
    <hyperlink ref="E614" r:id="rId1538" display="https://enzyme.expasy.org/EC/4.2.1.3" xr:uid="{EEA990E2-697E-438E-993F-4654B293EC2E}"/>
    <hyperlink ref="E615" r:id="rId1539" display="https://enzyme.expasy.org/EC/4.2.1.3" xr:uid="{752A247C-48CF-4542-B16C-C90AECA0C06B}"/>
    <hyperlink ref="C614" r:id="rId1540" display="https://www.ncbi.nlm.nih.gov/protein/759499003" xr:uid="{DDEB77AF-EBF3-4796-91DB-B3DA7ADEADAB}"/>
    <hyperlink ref="C615" r:id="rId1541" display="https://www.ncbi.nlm.nih.gov/protein/759499003" xr:uid="{4B840257-43FC-443F-B755-3C0783D05B72}"/>
    <hyperlink ref="E617" r:id="rId1542" display="https://enzyme.expasy.org/EC/4.2.1.33" xr:uid="{5C109DB6-110B-49BF-A9E0-C0ACF9044BA0}"/>
    <hyperlink ref="E618" r:id="rId1543" display="https://enzyme.expasy.org/EC/4.2.1.33" xr:uid="{95FC690E-EE1A-4DBF-A95B-DBA9B3FE6486}"/>
    <hyperlink ref="C617" r:id="rId1544" display="https://www.ncbi.nlm.nih.gov/protein/759499888" xr:uid="{CC9E6056-5E3E-490D-9EBA-362461EA8F0C}"/>
    <hyperlink ref="C618" r:id="rId1545" display="https://www.ncbi.nlm.nih.gov/protein/759499888" xr:uid="{92252EFE-DE17-421D-8301-3B3226FD25DD}"/>
    <hyperlink ref="E620" r:id="rId1546" display="https://enzyme.expasy.org/EC/4.2.1.33" xr:uid="{D851D46E-E2AA-4720-BF6D-E4DBF8526D2D}"/>
    <hyperlink ref="E621" r:id="rId1547" display="https://enzyme.expasy.org/EC/4.2.1.33" xr:uid="{02823ADE-785B-47E2-9800-759BCA5CAD9C}"/>
    <hyperlink ref="C620" r:id="rId1548" display="https://www.ncbi.nlm.nih.gov/protein/751637164" xr:uid="{AF57E607-89CB-4E9E-953A-A107C1418045}"/>
    <hyperlink ref="C621" r:id="rId1549" display="https://www.ncbi.nlm.nih.gov/protein/751637164" xr:uid="{DDC92FCD-CB0A-4415-BCF5-23825C4436D5}"/>
    <hyperlink ref="E638" r:id="rId1550" display="https://enzyme.expasy.org/EC/4.3.1.17" xr:uid="{29AF5FA1-A90A-4430-BC40-B261D9D378A5}"/>
    <hyperlink ref="E639" r:id="rId1551" display="https://enzyme.expasy.org/EC/4.3.1.17" xr:uid="{642FAF10-073C-40FC-933D-4B9FCB68A8B8}"/>
    <hyperlink ref="E640" r:id="rId1552" display="https://enzyme.expasy.org/EC/4.3.1.17" xr:uid="{C1BB08DE-2013-4AB8-9445-8B58C3E9CEFA}"/>
    <hyperlink ref="C638" r:id="rId1553" display="https://www.ncbi.nlm.nih.gov/protein/759501104" xr:uid="{38519B02-B922-41A3-A710-D0173F05411B}"/>
    <hyperlink ref="C639" r:id="rId1554" display="https://www.ncbi.nlm.nih.gov/protein/759501104" xr:uid="{04DC0C92-3BC0-47B9-AEA4-E793284D8385}"/>
    <hyperlink ref="C640" r:id="rId1555" display="https://www.ncbi.nlm.nih.gov/protein/759501104" xr:uid="{100EED20-4543-480B-B8CE-02533BB344D9}"/>
    <hyperlink ref="E642" r:id="rId1556" display="https://enzyme.expasy.org/EC/4.3.1.19" xr:uid="{72B76BFA-D38A-4369-939E-3C26AC251DFA}"/>
    <hyperlink ref="E643" r:id="rId1557" display="https://enzyme.expasy.org/EC/4.3.1.19" xr:uid="{D471A78E-6D30-4971-88D6-A50FDB47887D}"/>
    <hyperlink ref="C642" r:id="rId1558" display="https://www.ncbi.nlm.nih.gov/protein/1124215158" xr:uid="{9A9F0C7C-D0D4-4980-BD9D-7F4A4AB75660}"/>
    <hyperlink ref="C643" r:id="rId1559" display="https://www.ncbi.nlm.nih.gov/protein/1124215158" xr:uid="{D577AC34-ACC3-4ADE-A3C7-4E5B4F8FA588}"/>
    <hyperlink ref="E647" r:id="rId1560" display="https://enzyme.expasy.org/EC/4.3.2.10" xr:uid="{3475D94D-C95E-4D38-9EE8-58F9C7BF2C68}"/>
    <hyperlink ref="E648" r:id="rId1561" display="https://enzyme.expasy.org/EC/4.3.2.10" xr:uid="{5E1FD2CF-9D47-4E9D-8DA3-FAE42CE305B9}"/>
    <hyperlink ref="C647" r:id="rId1562" display="https://www.ncbi.nlm.nih.gov/protein/489376150" xr:uid="{A60EC97F-61C8-4E2A-9EC8-759017523ABC}"/>
    <hyperlink ref="C648" r:id="rId1563" display="https://www.ncbi.nlm.nih.gov/protein/489376150" xr:uid="{D9DAA24B-28AD-4B9B-9ECE-1E18CBE87178}"/>
    <hyperlink ref="E650" r:id="rId1564" display="https://enzyme.expasy.org/EC/4.3.2.10" xr:uid="{3656CE49-D436-4CA8-9346-056C8B142FD8}"/>
    <hyperlink ref="E651" r:id="rId1565" display="https://enzyme.expasy.org/EC/4.3.2.10" xr:uid="{2F41CD65-AA87-456F-82F6-2513A7157793}"/>
    <hyperlink ref="C650" r:id="rId1566" display="https://www.ncbi.nlm.nih.gov/protein/759497086" xr:uid="{F94181B3-3320-477E-84EA-D0163EA8CB8C}"/>
    <hyperlink ref="C651" r:id="rId1567" display="https://www.ncbi.nlm.nih.gov/protein/759497086" xr:uid="{3913672F-D792-402D-9FD0-0165374596E8}"/>
    <hyperlink ref="E653" r:id="rId1568" display="https://enzyme.expasy.org/EC/4.3.2.2" xr:uid="{A23EA52F-1CDF-4ADC-8637-2D518C34C842}"/>
    <hyperlink ref="C653" r:id="rId1569" display="https://www.ncbi.nlm.nih.gov/protein/759499492" xr:uid="{BA0F3A81-B913-4013-BB7C-AEB681675507}"/>
    <hyperlink ref="E702" r:id="rId1570" display="https://enzyme.expasy.org/EC/5.4.99.15" xr:uid="{B6B30A37-8E77-4281-82FC-C5FAF8C5EB0A}"/>
    <hyperlink ref="C702" r:id="rId1571" display="https://www.ncbi.nlm.nih.gov/protein/759499277" xr:uid="{9AFF87DD-A9D6-4B21-9C57-0DF9A31857D1}"/>
    <hyperlink ref="E704" r:id="rId1572" display="https://enzyme.expasy.org/EC/5.4.99.16" xr:uid="{EEBB3DF1-32E2-4819-B151-05128A7ACD63}"/>
    <hyperlink ref="C704" r:id="rId1573" display="https://www.ncbi.nlm.nih.gov/protein/759499127" xr:uid="{3D320B5E-7662-4D74-803E-50D57E399621}"/>
    <hyperlink ref="E733" r:id="rId1574" display="https://enzyme.expasy.org/EC/6.2.1.71" xr:uid="{AD00A5A0-EDFE-47D1-BA9E-6A5BCFF56968}"/>
    <hyperlink ref="C733" r:id="rId1575" display="https://www.ncbi.nlm.nih.gov/protein/751639661" xr:uid="{734A38EA-D7C6-4C82-A70C-352BA51C0814}"/>
    <hyperlink ref="E734" r:id="rId1576" display="https://enzyme.expasy.org/EC/6.2.1.71" xr:uid="{8EC16263-C0F7-4E80-9183-A83CD7340C24}"/>
    <hyperlink ref="C734" r:id="rId1577" display="https://www.ncbi.nlm.nih.gov/protein/751639661" xr:uid="{D271C9B0-DFDF-4ED1-BADC-D645994A63E7}"/>
    <hyperlink ref="E759" r:id="rId1578" display="https://enzyme.expasy.org/EC/6.3.4.2" xr:uid="{A3C06D28-8E33-4850-90A9-7F301B619675}"/>
    <hyperlink ref="E760" r:id="rId1579" display="https://enzyme.expasy.org/EC/6.3.4.2" xr:uid="{EEA63154-4BB3-4BCB-8C51-1F705BF8B28B}"/>
    <hyperlink ref="C759" r:id="rId1580" display="https://www.ncbi.nlm.nih.gov/protein/751636764" xr:uid="{A5A04C3D-4FC1-422A-94CD-03BE90CAB4CA}"/>
    <hyperlink ref="C760" r:id="rId1581" display="https://www.ncbi.nlm.nih.gov/protein/751636764" xr:uid="{5AE2CD5F-3878-4E9C-96D9-D2A5E55C33A9}"/>
    <hyperlink ref="E768" r:id="rId1582" display="https://enzyme.expasy.org/EC/6.3.5.2" xr:uid="{0A3704C3-F1AC-4BA9-BD63-1BA95E08FA8B}"/>
    <hyperlink ref="E769" r:id="rId1583" display="https://enzyme.expasy.org/EC/6.3.5.2" xr:uid="{FCBE650A-FB0A-433B-9344-9D5A6235F35C}"/>
    <hyperlink ref="C768" r:id="rId1584" display="https://www.ncbi.nlm.nih.gov/protein/751639476" xr:uid="{6AD2AA8E-4A85-4060-997E-67F3E0D22DE1}"/>
    <hyperlink ref="C769" r:id="rId1585" display="https://www.ncbi.nlm.nih.gov/protein/751639476" xr:uid="{26A749F2-2AC9-481F-B647-85A95427D22F}"/>
    <hyperlink ref="E772" r:id="rId1586" display="https://enzyme.expasy.org/EC/6.3.5.5" xr:uid="{A968A9CB-DC77-4994-ABCA-6CF2E37558C8}"/>
    <hyperlink ref="C772" r:id="rId1587" display="https://www.ncbi.nlm.nih.gov/protein/751643652" xr:uid="{56AB1937-1970-4928-AE30-62365298DE0D}"/>
    <hyperlink ref="E773" r:id="rId1588" display="https://enzyme.expasy.org/EC/6.3.5.5" xr:uid="{43B08581-A385-4095-8A03-0AAD8A903DD1}"/>
    <hyperlink ref="E774" r:id="rId1589" display="https://enzyme.expasy.org/EC/6.3.5.5" xr:uid="{92DEF934-0CEF-4F8B-9F02-07076E06B11A}"/>
    <hyperlink ref="E775" r:id="rId1590" display="https://enzyme.expasy.org/EC/6.3.5.5" xr:uid="{7599899D-0591-449C-A97C-5734EA271A2B}"/>
    <hyperlink ref="C773" r:id="rId1591" display="https://www.ncbi.nlm.nih.gov/protein/751643652" xr:uid="{9E463ABC-00B8-4050-8081-67A1BA1C9C87}"/>
    <hyperlink ref="C774" r:id="rId1592" display="https://www.ncbi.nlm.nih.gov/protein/751643652" xr:uid="{1C64602C-9774-41C9-AF3A-AC40E026EBFD}"/>
    <hyperlink ref="C775" r:id="rId1593" display="https://www.ncbi.nlm.nih.gov/protein/751643652" xr:uid="{C0B1D72A-EAA1-4DB9-9A3A-F91181FF2AF7}"/>
    <hyperlink ref="E777" r:id="rId1594" display="https://enzyme.expasy.org/EC/6.3.5.5" xr:uid="{09DCA908-CB3C-4727-9684-4AA54B81199F}"/>
    <hyperlink ref="E778" r:id="rId1595" display="https://enzyme.expasy.org/EC/6.3.5.5" xr:uid="{60CB499E-50E5-4962-ACA6-60CA3901B69D}"/>
    <hyperlink ref="E779" r:id="rId1596" display="https://enzyme.expasy.org/EC/6.3.5.5" xr:uid="{D7F63D54-26DA-4878-8272-ED2A451D96B3}"/>
    <hyperlink ref="E780" r:id="rId1597" display="https://enzyme.expasy.org/EC/6.3.5.5" xr:uid="{7F65436B-6797-44CD-97A2-915B0DEE2811}"/>
    <hyperlink ref="C777" r:id="rId1598" display="https://www.ncbi.nlm.nih.gov/protein/759497914" xr:uid="{2C523DBE-9479-4521-9770-3C7D6ADEE715}"/>
    <hyperlink ref="C778" r:id="rId1599" display="https://www.ncbi.nlm.nih.gov/protein/759497914" xr:uid="{BA0FA3FA-1D24-4952-BE5C-EB6931C89E5D}"/>
    <hyperlink ref="C779" r:id="rId1600" display="https://www.ncbi.nlm.nih.gov/protein/759497914" xr:uid="{F7997FE8-EBAA-4FAD-B0AC-46BA4944F514}"/>
    <hyperlink ref="C780" r:id="rId1601" display="https://www.ncbi.nlm.nih.gov/protein/759497914" xr:uid="{DF084479-D717-4864-9496-F60611FC0037}"/>
    <hyperlink ref="E253" r:id="rId1602" display="https://enzyme.expasy.org/EC/2.3.2.6" xr:uid="{80762DDB-0DEE-4040-B2D2-1AFA37BB143D}"/>
    <hyperlink ref="C253" r:id="rId1603" display="https://www.ncbi.nlm.nih.gov/protein/759499482" xr:uid="{A126D632-405E-46FD-B1F3-39B91F74851C}"/>
  </hyperlinks>
  <pageMargins left="0.7" right="0.7" top="0.75" bottom="0.75" header="0.3" footer="0.3"/>
  <pageSetup paperSize="9" orientation="portrait" horizontalDpi="1200" verticalDpi="1200" r:id="rId16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651B-9D49-4A38-AB6A-EABFDE1C3BC7}">
  <sheetPr filterMode="1"/>
  <dimension ref="A1:G1045"/>
  <sheetViews>
    <sheetView zoomScale="130" zoomScaleNormal="130" workbookViewId="0">
      <pane ySplit="1" topLeftCell="A518" activePane="bottomLeft" state="frozen"/>
      <selection pane="bottomLeft" activeCell="F470" sqref="F470"/>
    </sheetView>
  </sheetViews>
  <sheetFormatPr defaultRowHeight="15" x14ac:dyDescent="0.25"/>
  <cols>
    <col min="1" max="1" width="9.140625" style="18"/>
    <col min="2" max="2" width="17.85546875" style="18" customWidth="1"/>
    <col min="3" max="3" width="33.7109375" style="1" customWidth="1"/>
    <col min="4" max="4" width="16.42578125" style="18" customWidth="1"/>
    <col min="5" max="5" width="31.7109375" style="1" customWidth="1"/>
    <col min="6" max="6" width="41.140625" style="1" bestFit="1" customWidth="1"/>
    <col min="7" max="7" width="14.140625" style="18" bestFit="1" customWidth="1"/>
    <col min="8" max="8" width="9.85546875" style="18" customWidth="1"/>
    <col min="9" max="16384" width="9.140625" style="18"/>
  </cols>
  <sheetData>
    <row r="1" spans="1:7" s="3" customFormat="1" x14ac:dyDescent="0.25">
      <c r="A1" s="15" t="s">
        <v>0</v>
      </c>
      <c r="B1" s="15" t="s">
        <v>2</v>
      </c>
      <c r="C1" s="16" t="s">
        <v>6</v>
      </c>
      <c r="D1" s="15" t="s">
        <v>4</v>
      </c>
      <c r="E1" s="16" t="s">
        <v>8</v>
      </c>
      <c r="F1" s="16" t="s">
        <v>10</v>
      </c>
      <c r="G1" s="15"/>
    </row>
    <row r="2" spans="1:7" x14ac:dyDescent="0.25">
      <c r="A2" s="17"/>
      <c r="B2" s="17"/>
      <c r="C2" s="14"/>
      <c r="D2" s="5" t="s">
        <v>23</v>
      </c>
      <c r="E2" s="41" t="s">
        <v>688</v>
      </c>
      <c r="F2" s="41"/>
      <c r="G2" s="17"/>
    </row>
    <row r="3" spans="1:7" x14ac:dyDescent="0.25">
      <c r="A3" s="17"/>
      <c r="B3" s="17"/>
      <c r="C3" s="14"/>
      <c r="D3" s="5" t="s">
        <v>23</v>
      </c>
      <c r="E3" s="41"/>
      <c r="F3" s="41"/>
      <c r="G3" s="17"/>
    </row>
    <row r="4" spans="1:7" x14ac:dyDescent="0.25">
      <c r="A4" s="17"/>
      <c r="B4" s="17"/>
      <c r="C4" s="14"/>
      <c r="D4" s="5" t="s">
        <v>23</v>
      </c>
      <c r="E4" s="41"/>
      <c r="F4" s="41"/>
      <c r="G4" s="17"/>
    </row>
    <row r="5" spans="1:7" x14ac:dyDescent="0.25">
      <c r="A5" s="17"/>
      <c r="B5" s="17"/>
      <c r="C5" s="14"/>
      <c r="D5" s="5" t="s">
        <v>23</v>
      </c>
      <c r="E5" s="41"/>
      <c r="F5" s="41"/>
      <c r="G5" s="17"/>
    </row>
    <row r="6" spans="1:7" x14ac:dyDescent="0.25">
      <c r="A6" s="17"/>
      <c r="B6" s="17"/>
      <c r="C6" s="14"/>
      <c r="D6" s="5" t="s">
        <v>23</v>
      </c>
      <c r="E6" s="41"/>
      <c r="F6" s="41"/>
      <c r="G6" s="17"/>
    </row>
    <row r="7" spans="1:7" x14ac:dyDescent="0.25">
      <c r="A7" s="17"/>
      <c r="B7" s="17"/>
      <c r="C7" s="14"/>
      <c r="D7" s="5" t="s">
        <v>23</v>
      </c>
      <c r="E7" s="41"/>
      <c r="F7" s="41"/>
      <c r="G7" s="17"/>
    </row>
    <row r="8" spans="1:7" x14ac:dyDescent="0.25">
      <c r="A8" s="17"/>
      <c r="B8" s="17"/>
      <c r="C8" s="14"/>
      <c r="D8" s="5" t="s">
        <v>23</v>
      </c>
      <c r="E8" s="41"/>
      <c r="F8" s="41"/>
      <c r="G8" s="17"/>
    </row>
    <row r="9" spans="1:7" x14ac:dyDescent="0.25">
      <c r="A9" s="17"/>
      <c r="B9" s="17"/>
      <c r="C9" s="14"/>
      <c r="D9" s="5" t="s">
        <v>23</v>
      </c>
      <c r="E9" s="41"/>
      <c r="F9" s="41"/>
      <c r="G9" s="17"/>
    </row>
    <row r="10" spans="1:7" x14ac:dyDescent="0.25">
      <c r="A10" s="17"/>
      <c r="B10" s="17"/>
      <c r="C10" s="14"/>
      <c r="D10" s="5" t="s">
        <v>23</v>
      </c>
      <c r="E10" s="41"/>
      <c r="F10" s="41"/>
      <c r="G10" s="17"/>
    </row>
    <row r="11" spans="1:7" x14ac:dyDescent="0.25">
      <c r="A11" s="17"/>
      <c r="B11" s="17"/>
      <c r="C11" s="14"/>
      <c r="D11" s="5" t="s">
        <v>23</v>
      </c>
      <c r="E11" s="41"/>
      <c r="F11" s="41"/>
      <c r="G11" s="17"/>
    </row>
    <row r="12" spans="1:7" x14ac:dyDescent="0.25">
      <c r="A12" s="17"/>
      <c r="B12" s="17"/>
      <c r="C12" s="14"/>
      <c r="D12" s="5" t="s">
        <v>23</v>
      </c>
      <c r="E12" s="41"/>
      <c r="F12" s="41"/>
      <c r="G12" s="17"/>
    </row>
    <row r="13" spans="1:7" x14ac:dyDescent="0.25">
      <c r="A13" s="17"/>
      <c r="B13" s="17"/>
      <c r="C13" s="14"/>
      <c r="D13" s="5" t="s">
        <v>23</v>
      </c>
      <c r="E13" s="41"/>
      <c r="F13" s="41"/>
      <c r="G13" s="17"/>
    </row>
    <row r="14" spans="1:7" x14ac:dyDescent="0.25">
      <c r="A14" s="17"/>
      <c r="B14" s="17"/>
      <c r="C14" s="14"/>
      <c r="D14" s="5" t="s">
        <v>93</v>
      </c>
      <c r="E14" s="41" t="s">
        <v>689</v>
      </c>
      <c r="F14" s="41"/>
      <c r="G14" s="17"/>
    </row>
    <row r="15" spans="1:7" x14ac:dyDescent="0.25">
      <c r="A15" s="17"/>
      <c r="B15" s="17"/>
      <c r="C15" s="14"/>
      <c r="D15" s="5" t="s">
        <v>93</v>
      </c>
      <c r="E15" s="41"/>
      <c r="F15" s="41"/>
      <c r="G15" s="17"/>
    </row>
    <row r="16" spans="1:7" x14ac:dyDescent="0.25">
      <c r="A16" s="17"/>
      <c r="B16" s="17"/>
      <c r="C16" s="14"/>
      <c r="D16" s="5" t="s">
        <v>93</v>
      </c>
      <c r="E16" s="41"/>
      <c r="F16" s="41"/>
      <c r="G16" s="17"/>
    </row>
    <row r="17" spans="1:7" x14ac:dyDescent="0.25">
      <c r="A17" s="17"/>
      <c r="B17" s="17"/>
      <c r="C17" s="14"/>
      <c r="D17" s="5" t="s">
        <v>93</v>
      </c>
      <c r="E17" s="41"/>
      <c r="F17" s="41"/>
      <c r="G17" s="17"/>
    </row>
    <row r="18" spans="1:7" x14ac:dyDescent="0.25">
      <c r="A18" s="17"/>
      <c r="B18" s="17"/>
      <c r="C18" s="14"/>
      <c r="D18" s="5" t="s">
        <v>27</v>
      </c>
      <c r="E18" s="41" t="s">
        <v>690</v>
      </c>
      <c r="F18" s="41"/>
      <c r="G18" s="17"/>
    </row>
    <row r="19" spans="1:7" x14ac:dyDescent="0.25">
      <c r="A19" s="17"/>
      <c r="B19" s="17"/>
      <c r="C19" s="14"/>
      <c r="D19" s="5" t="s">
        <v>27</v>
      </c>
      <c r="E19" s="41"/>
      <c r="F19" s="41"/>
      <c r="G19" s="17"/>
    </row>
    <row r="20" spans="1:7" x14ac:dyDescent="0.25">
      <c r="A20" s="17"/>
      <c r="B20" s="17"/>
      <c r="C20" s="14"/>
      <c r="D20" s="5" t="s">
        <v>27</v>
      </c>
      <c r="E20" s="41"/>
      <c r="F20" s="41"/>
      <c r="G20" s="17"/>
    </row>
    <row r="21" spans="1:7" ht="30" x14ac:dyDescent="0.25">
      <c r="A21" s="17" t="s">
        <v>699</v>
      </c>
      <c r="B21" s="5" t="s">
        <v>698</v>
      </c>
      <c r="C21" s="14" t="s">
        <v>1229</v>
      </c>
      <c r="D21" s="5" t="s">
        <v>99</v>
      </c>
      <c r="E21" s="14" t="s">
        <v>691</v>
      </c>
      <c r="F21" s="14" t="s">
        <v>692</v>
      </c>
      <c r="G21" s="17"/>
    </row>
    <row r="22" spans="1:7" ht="30" x14ac:dyDescent="0.25">
      <c r="A22" s="17" t="s">
        <v>693</v>
      </c>
      <c r="B22" s="5" t="s">
        <v>694</v>
      </c>
      <c r="C22" s="14" t="s">
        <v>873</v>
      </c>
      <c r="D22" s="5" t="s">
        <v>427</v>
      </c>
      <c r="E22" s="14" t="s">
        <v>695</v>
      </c>
      <c r="F22" s="14" t="s">
        <v>696</v>
      </c>
      <c r="G22" s="17"/>
    </row>
    <row r="23" spans="1:7" ht="30" x14ac:dyDescent="0.25">
      <c r="A23" s="17" t="s">
        <v>700</v>
      </c>
      <c r="B23" s="5" t="s">
        <v>701</v>
      </c>
      <c r="C23" s="14" t="s">
        <v>704</v>
      </c>
      <c r="D23" s="5" t="s">
        <v>367</v>
      </c>
      <c r="E23" s="14" t="s">
        <v>705</v>
      </c>
      <c r="F23" s="14" t="s">
        <v>706</v>
      </c>
      <c r="G23" s="17"/>
    </row>
    <row r="24" spans="1:7" ht="30" x14ac:dyDescent="0.25">
      <c r="A24" s="17" t="s">
        <v>700</v>
      </c>
      <c r="B24" s="5" t="s">
        <v>702</v>
      </c>
      <c r="C24" s="14" t="s">
        <v>704</v>
      </c>
      <c r="D24" s="5" t="s">
        <v>367</v>
      </c>
      <c r="E24" s="14" t="s">
        <v>705</v>
      </c>
      <c r="F24" s="14" t="s">
        <v>706</v>
      </c>
      <c r="G24" s="17"/>
    </row>
    <row r="25" spans="1:7" ht="30" x14ac:dyDescent="0.25">
      <c r="A25" s="17" t="s">
        <v>700</v>
      </c>
      <c r="B25" s="5" t="s">
        <v>703</v>
      </c>
      <c r="C25" s="14" t="s">
        <v>704</v>
      </c>
      <c r="D25" s="5" t="s">
        <v>367</v>
      </c>
      <c r="E25" s="14" t="s">
        <v>705</v>
      </c>
      <c r="F25" s="14" t="s">
        <v>706</v>
      </c>
      <c r="G25" s="17"/>
    </row>
    <row r="26" spans="1:7" x14ac:dyDescent="0.25">
      <c r="A26" s="15" t="s">
        <v>707</v>
      </c>
      <c r="B26" s="5" t="s">
        <v>698</v>
      </c>
      <c r="C26" s="14" t="s">
        <v>697</v>
      </c>
      <c r="D26" s="5" t="s">
        <v>465</v>
      </c>
      <c r="E26" s="14" t="s">
        <v>708</v>
      </c>
      <c r="F26" s="14" t="s">
        <v>709</v>
      </c>
      <c r="G26" s="17"/>
    </row>
    <row r="27" spans="1:7" ht="45" x14ac:dyDescent="0.25">
      <c r="A27" s="17" t="s">
        <v>710</v>
      </c>
      <c r="B27" s="5" t="s">
        <v>712</v>
      </c>
      <c r="C27" s="14" t="s">
        <v>711</v>
      </c>
      <c r="D27" s="5" t="s">
        <v>620</v>
      </c>
      <c r="E27" s="14" t="s">
        <v>713</v>
      </c>
      <c r="F27" s="14" t="s">
        <v>714</v>
      </c>
      <c r="G27" s="17"/>
    </row>
    <row r="28" spans="1:7" x14ac:dyDescent="0.25">
      <c r="A28" s="17" t="s">
        <v>716</v>
      </c>
      <c r="B28" s="5" t="s">
        <v>715</v>
      </c>
      <c r="C28" s="14" t="s">
        <v>719</v>
      </c>
      <c r="D28" s="5" t="s">
        <v>407</v>
      </c>
      <c r="E28" s="14" t="s">
        <v>717</v>
      </c>
      <c r="F28" s="14" t="s">
        <v>718</v>
      </c>
      <c r="G28" s="17"/>
    </row>
    <row r="29" spans="1:7" x14ac:dyDescent="0.25">
      <c r="A29" s="17" t="s">
        <v>721</v>
      </c>
      <c r="B29" s="5" t="s">
        <v>720</v>
      </c>
      <c r="C29" s="14" t="s">
        <v>726</v>
      </c>
      <c r="D29" s="5" t="s">
        <v>604</v>
      </c>
      <c r="E29" s="14" t="s">
        <v>722</v>
      </c>
      <c r="F29" s="14" t="s">
        <v>723</v>
      </c>
      <c r="G29" s="17"/>
    </row>
    <row r="30" spans="1:7" ht="30" x14ac:dyDescent="0.25">
      <c r="A30" s="17" t="s">
        <v>724</v>
      </c>
      <c r="B30" s="5" t="s">
        <v>725</v>
      </c>
      <c r="C30" s="14" t="s">
        <v>1228</v>
      </c>
      <c r="D30" s="5" t="s">
        <v>260</v>
      </c>
      <c r="E30" s="14" t="s">
        <v>727</v>
      </c>
      <c r="F30" s="14" t="s">
        <v>728</v>
      </c>
      <c r="G30" s="17"/>
    </row>
    <row r="31" spans="1:7" ht="45" x14ac:dyDescent="0.25">
      <c r="A31" s="17" t="s">
        <v>729</v>
      </c>
      <c r="B31" s="5" t="s">
        <v>730</v>
      </c>
      <c r="C31" s="14" t="s">
        <v>731</v>
      </c>
      <c r="D31" s="5" t="s">
        <v>323</v>
      </c>
      <c r="E31" s="14" t="s">
        <v>732</v>
      </c>
      <c r="F31" s="14" t="s">
        <v>733</v>
      </c>
      <c r="G31" s="17"/>
    </row>
    <row r="32" spans="1:7" ht="30" x14ac:dyDescent="0.25">
      <c r="A32" s="17" t="s">
        <v>734</v>
      </c>
      <c r="B32" s="5" t="s">
        <v>735</v>
      </c>
      <c r="C32" s="14" t="s">
        <v>874</v>
      </c>
      <c r="D32" s="5" t="s">
        <v>549</v>
      </c>
      <c r="E32" s="14" t="s">
        <v>737</v>
      </c>
      <c r="F32" s="14" t="s">
        <v>736</v>
      </c>
      <c r="G32" s="17"/>
    </row>
    <row r="33" spans="1:7" ht="30" x14ac:dyDescent="0.25">
      <c r="A33" s="17" t="s">
        <v>738</v>
      </c>
      <c r="B33" s="5" t="s">
        <v>739</v>
      </c>
      <c r="C33" s="14" t="s">
        <v>875</v>
      </c>
      <c r="D33" s="5" t="s">
        <v>456</v>
      </c>
      <c r="E33" s="14" t="s">
        <v>783</v>
      </c>
      <c r="F33" s="14" t="s">
        <v>740</v>
      </c>
      <c r="G33" s="17"/>
    </row>
    <row r="34" spans="1:7" ht="30" x14ac:dyDescent="0.25">
      <c r="A34" s="15"/>
      <c r="B34" s="5" t="s">
        <v>741</v>
      </c>
      <c r="C34" s="14" t="s">
        <v>876</v>
      </c>
      <c r="D34" s="5" t="s">
        <v>178</v>
      </c>
      <c r="E34" s="14" t="s">
        <v>743</v>
      </c>
      <c r="F34" s="14" t="s">
        <v>742</v>
      </c>
      <c r="G34" s="17"/>
    </row>
    <row r="35" spans="1:7" x14ac:dyDescent="0.25">
      <c r="A35" s="15"/>
      <c r="B35" s="5" t="s">
        <v>744</v>
      </c>
      <c r="C35" s="14" t="s">
        <v>745</v>
      </c>
      <c r="D35" s="5" t="s">
        <v>664</v>
      </c>
      <c r="E35" s="14" t="s">
        <v>747</v>
      </c>
      <c r="F35" s="14" t="s">
        <v>746</v>
      </c>
      <c r="G35" s="17"/>
    </row>
    <row r="36" spans="1:7" ht="30" x14ac:dyDescent="0.25">
      <c r="A36" s="17" t="s">
        <v>750</v>
      </c>
      <c r="B36" s="5" t="s">
        <v>751</v>
      </c>
      <c r="C36" s="14" t="s">
        <v>749</v>
      </c>
      <c r="D36" s="5" t="s">
        <v>493</v>
      </c>
      <c r="E36" s="14" t="s">
        <v>752</v>
      </c>
      <c r="F36" s="14" t="s">
        <v>748</v>
      </c>
      <c r="G36" s="17"/>
    </row>
    <row r="37" spans="1:7" ht="45" x14ac:dyDescent="0.25">
      <c r="A37" s="15"/>
      <c r="B37" s="5" t="s">
        <v>753</v>
      </c>
      <c r="C37" s="14" t="s">
        <v>1227</v>
      </c>
      <c r="D37" s="5" t="s">
        <v>498</v>
      </c>
      <c r="E37" s="14" t="s">
        <v>755</v>
      </c>
      <c r="F37" s="14" t="s">
        <v>754</v>
      </c>
      <c r="G37" s="17"/>
    </row>
    <row r="38" spans="1:7" ht="30" x14ac:dyDescent="0.25">
      <c r="A38" s="15"/>
      <c r="B38" s="5" t="s">
        <v>756</v>
      </c>
      <c r="C38" s="14" t="s">
        <v>757</v>
      </c>
      <c r="D38" s="5" t="s">
        <v>386</v>
      </c>
      <c r="E38" s="14" t="s">
        <v>759</v>
      </c>
      <c r="F38" s="14" t="s">
        <v>758</v>
      </c>
      <c r="G38" s="17"/>
    </row>
    <row r="39" spans="1:7" ht="45" x14ac:dyDescent="0.25">
      <c r="A39" s="17" t="s">
        <v>760</v>
      </c>
      <c r="B39" s="5" t="s">
        <v>761</v>
      </c>
      <c r="C39" s="14" t="s">
        <v>762</v>
      </c>
      <c r="D39" s="5" t="s">
        <v>526</v>
      </c>
      <c r="E39" s="14" t="s">
        <v>1034</v>
      </c>
      <c r="F39" s="14" t="s">
        <v>1033</v>
      </c>
      <c r="G39" s="17"/>
    </row>
    <row r="40" spans="1:7" ht="30" x14ac:dyDescent="0.25">
      <c r="A40" s="17" t="s">
        <v>763</v>
      </c>
      <c r="B40" s="5" t="s">
        <v>764</v>
      </c>
      <c r="C40" s="14" t="s">
        <v>1226</v>
      </c>
      <c r="D40" s="5" t="s">
        <v>372</v>
      </c>
      <c r="E40" s="14" t="s">
        <v>1031</v>
      </c>
      <c r="F40" s="14" t="s">
        <v>1032</v>
      </c>
      <c r="G40" s="17"/>
    </row>
    <row r="41" spans="1:7" ht="30" x14ac:dyDescent="0.25">
      <c r="A41" s="15"/>
      <c r="B41" s="5" t="s">
        <v>765</v>
      </c>
      <c r="C41" s="14" t="s">
        <v>1225</v>
      </c>
      <c r="D41" s="5" t="s">
        <v>464</v>
      </c>
      <c r="E41" s="14" t="s">
        <v>766</v>
      </c>
      <c r="F41" s="14" t="s">
        <v>767</v>
      </c>
      <c r="G41" s="17"/>
    </row>
    <row r="42" spans="1:7" ht="30" x14ac:dyDescent="0.25">
      <c r="A42" s="17" t="s">
        <v>768</v>
      </c>
      <c r="B42" s="5" t="s">
        <v>769</v>
      </c>
      <c r="C42" s="14" t="s">
        <v>877</v>
      </c>
      <c r="D42" s="5" t="s">
        <v>293</v>
      </c>
      <c r="E42" s="14" t="s">
        <v>770</v>
      </c>
      <c r="F42" s="14" t="s">
        <v>771</v>
      </c>
      <c r="G42" s="17"/>
    </row>
    <row r="43" spans="1:7" x14ac:dyDescent="0.25">
      <c r="A43" s="15"/>
      <c r="B43" s="5" t="s">
        <v>772</v>
      </c>
      <c r="C43" s="16"/>
      <c r="D43" s="5" t="s">
        <v>205</v>
      </c>
      <c r="E43" s="41" t="s">
        <v>1265</v>
      </c>
      <c r="F43" s="41"/>
      <c r="G43" s="17"/>
    </row>
    <row r="44" spans="1:7" ht="45" x14ac:dyDescent="0.25">
      <c r="A44" s="17" t="s">
        <v>773</v>
      </c>
      <c r="B44" s="5" t="s">
        <v>774</v>
      </c>
      <c r="C44" s="14" t="s">
        <v>1224</v>
      </c>
      <c r="D44" s="5" t="s">
        <v>177</v>
      </c>
      <c r="E44" s="14" t="s">
        <v>775</v>
      </c>
      <c r="F44" s="14" t="s">
        <v>776</v>
      </c>
      <c r="G44" s="17"/>
    </row>
    <row r="45" spans="1:7" x14ac:dyDescent="0.25">
      <c r="A45" s="15"/>
      <c r="B45" s="5" t="s">
        <v>777</v>
      </c>
      <c r="C45" s="16"/>
      <c r="D45" s="5" t="s">
        <v>199</v>
      </c>
      <c r="E45" s="41" t="s">
        <v>1266</v>
      </c>
      <c r="F45" s="41"/>
      <c r="G45" s="17"/>
    </row>
    <row r="46" spans="1:7" ht="30" x14ac:dyDescent="0.25">
      <c r="A46" s="17" t="s">
        <v>778</v>
      </c>
      <c r="B46" s="5" t="s">
        <v>779</v>
      </c>
      <c r="C46" s="14" t="s">
        <v>1223</v>
      </c>
      <c r="D46" s="5" t="s">
        <v>115</v>
      </c>
      <c r="E46" s="14" t="s">
        <v>781</v>
      </c>
      <c r="F46" s="14" t="s">
        <v>782</v>
      </c>
      <c r="G46" s="17"/>
    </row>
    <row r="47" spans="1:7" ht="30" x14ac:dyDescent="0.25">
      <c r="A47" s="17" t="s">
        <v>778</v>
      </c>
      <c r="B47" s="5" t="s">
        <v>780</v>
      </c>
      <c r="C47" s="14" t="s">
        <v>1223</v>
      </c>
      <c r="D47" s="5" t="s">
        <v>115</v>
      </c>
      <c r="E47" s="14" t="s">
        <v>781</v>
      </c>
      <c r="F47" s="14" t="s">
        <v>782</v>
      </c>
      <c r="G47" s="17"/>
    </row>
    <row r="48" spans="1:7" x14ac:dyDescent="0.25">
      <c r="A48" s="17" t="s">
        <v>784</v>
      </c>
      <c r="B48" s="5" t="s">
        <v>785</v>
      </c>
      <c r="C48" s="14" t="s">
        <v>786</v>
      </c>
      <c r="D48" s="5" t="s">
        <v>219</v>
      </c>
      <c r="E48" s="14" t="s">
        <v>788</v>
      </c>
      <c r="F48" s="14" t="s">
        <v>787</v>
      </c>
      <c r="G48" s="17"/>
    </row>
    <row r="49" spans="1:7" ht="30" x14ac:dyDescent="0.25">
      <c r="A49" s="15"/>
      <c r="B49" s="5" t="s">
        <v>791</v>
      </c>
      <c r="C49" s="14" t="s">
        <v>1222</v>
      </c>
      <c r="D49" s="5" t="s">
        <v>359</v>
      </c>
      <c r="E49" s="14" t="s">
        <v>790</v>
      </c>
      <c r="F49" s="14" t="s">
        <v>789</v>
      </c>
      <c r="G49" s="17"/>
    </row>
    <row r="50" spans="1:7" x14ac:dyDescent="0.25">
      <c r="A50" s="17" t="s">
        <v>792</v>
      </c>
      <c r="B50" s="5" t="s">
        <v>793</v>
      </c>
      <c r="C50" s="14" t="s">
        <v>794</v>
      </c>
      <c r="D50" s="5" t="s">
        <v>529</v>
      </c>
      <c r="E50" s="14" t="s">
        <v>796</v>
      </c>
      <c r="F50" s="14" t="s">
        <v>795</v>
      </c>
      <c r="G50" s="17"/>
    </row>
    <row r="51" spans="1:7" x14ac:dyDescent="0.25">
      <c r="A51" s="17" t="s">
        <v>797</v>
      </c>
      <c r="B51" s="5" t="s">
        <v>800</v>
      </c>
      <c r="C51" s="14" t="s">
        <v>878</v>
      </c>
      <c r="D51" s="5" t="s">
        <v>299</v>
      </c>
      <c r="E51" s="41" t="s">
        <v>3993</v>
      </c>
      <c r="F51" s="41" t="s">
        <v>803</v>
      </c>
      <c r="G51" s="17"/>
    </row>
    <row r="52" spans="1:7" x14ac:dyDescent="0.25">
      <c r="A52" s="17" t="s">
        <v>798</v>
      </c>
      <c r="B52" s="5" t="s">
        <v>801</v>
      </c>
      <c r="C52" s="14" t="s">
        <v>878</v>
      </c>
      <c r="D52" s="5" t="s">
        <v>299</v>
      </c>
      <c r="E52" s="41"/>
      <c r="F52" s="41"/>
      <c r="G52" s="17"/>
    </row>
    <row r="53" spans="1:7" x14ac:dyDescent="0.25">
      <c r="A53" s="17" t="s">
        <v>799</v>
      </c>
      <c r="B53" s="5" t="s">
        <v>802</v>
      </c>
      <c r="C53" s="14" t="s">
        <v>878</v>
      </c>
      <c r="D53" s="5" t="s">
        <v>299</v>
      </c>
      <c r="E53" s="41"/>
      <c r="F53" s="41"/>
      <c r="G53" s="17"/>
    </row>
    <row r="54" spans="1:7" x14ac:dyDescent="0.25">
      <c r="A54" s="15"/>
      <c r="B54" s="5" t="s">
        <v>804</v>
      </c>
      <c r="C54" s="16"/>
      <c r="D54" s="5" t="s">
        <v>413</v>
      </c>
      <c r="E54" s="41" t="s">
        <v>1264</v>
      </c>
      <c r="F54" s="41"/>
      <c r="G54" s="17"/>
    </row>
    <row r="55" spans="1:7" x14ac:dyDescent="0.25">
      <c r="A55" s="15"/>
      <c r="B55" s="5" t="s">
        <v>805</v>
      </c>
      <c r="C55" s="16"/>
      <c r="D55" s="5" t="s">
        <v>461</v>
      </c>
      <c r="E55" s="41" t="s">
        <v>1263</v>
      </c>
      <c r="F55" s="41"/>
      <c r="G55" s="17"/>
    </row>
    <row r="56" spans="1:7" x14ac:dyDescent="0.25">
      <c r="A56" s="17" t="s">
        <v>807</v>
      </c>
      <c r="B56" s="5" t="s">
        <v>806</v>
      </c>
      <c r="C56" s="16"/>
      <c r="D56" s="5" t="s">
        <v>461</v>
      </c>
      <c r="E56" s="41"/>
      <c r="F56" s="41"/>
      <c r="G56" s="17"/>
    </row>
    <row r="57" spans="1:7" x14ac:dyDescent="0.25">
      <c r="A57" s="15"/>
      <c r="B57" s="5" t="s">
        <v>808</v>
      </c>
      <c r="C57" s="16"/>
      <c r="D57" s="5" t="s">
        <v>461</v>
      </c>
      <c r="E57" s="41"/>
      <c r="F57" s="41"/>
      <c r="G57" s="17"/>
    </row>
    <row r="58" spans="1:7" x14ac:dyDescent="0.25">
      <c r="A58" s="15"/>
      <c r="B58" s="5" t="s">
        <v>809</v>
      </c>
      <c r="C58" s="16"/>
      <c r="D58" s="5" t="s">
        <v>663</v>
      </c>
      <c r="E58" s="41" t="s">
        <v>810</v>
      </c>
      <c r="F58" s="41"/>
      <c r="G58" s="17"/>
    </row>
    <row r="59" spans="1:7" ht="30" x14ac:dyDescent="0.25">
      <c r="A59" s="17" t="s">
        <v>812</v>
      </c>
      <c r="B59" s="5" t="s">
        <v>811</v>
      </c>
      <c r="C59" s="14" t="s">
        <v>879</v>
      </c>
      <c r="D59" s="5" t="s">
        <v>507</v>
      </c>
      <c r="E59" s="14" t="s">
        <v>814</v>
      </c>
      <c r="F59" s="14" t="s">
        <v>813</v>
      </c>
      <c r="G59" s="17"/>
    </row>
    <row r="60" spans="1:7" ht="30" x14ac:dyDescent="0.25">
      <c r="A60" s="15"/>
      <c r="B60" s="5" t="s">
        <v>815</v>
      </c>
      <c r="C60" s="14" t="s">
        <v>880</v>
      </c>
      <c r="D60" s="5" t="s">
        <v>556</v>
      </c>
      <c r="E60" s="41" t="s">
        <v>817</v>
      </c>
      <c r="F60" s="41" t="s">
        <v>816</v>
      </c>
      <c r="G60" s="17"/>
    </row>
    <row r="61" spans="1:7" ht="30" x14ac:dyDescent="0.25">
      <c r="A61" s="15"/>
      <c r="B61" s="5" t="s">
        <v>818</v>
      </c>
      <c r="C61" s="14" t="s">
        <v>880</v>
      </c>
      <c r="D61" s="5" t="s">
        <v>556</v>
      </c>
      <c r="E61" s="41"/>
      <c r="F61" s="41"/>
      <c r="G61" s="17"/>
    </row>
    <row r="62" spans="1:7" x14ac:dyDescent="0.25">
      <c r="A62" s="17" t="s">
        <v>821</v>
      </c>
      <c r="B62" s="5" t="s">
        <v>820</v>
      </c>
      <c r="C62" s="14" t="s">
        <v>819</v>
      </c>
      <c r="D62" s="5" t="s">
        <v>384</v>
      </c>
      <c r="E62" s="14" t="s">
        <v>822</v>
      </c>
      <c r="F62" s="14" t="s">
        <v>823</v>
      </c>
      <c r="G62" s="17"/>
    </row>
    <row r="63" spans="1:7" x14ac:dyDescent="0.25">
      <c r="A63" s="15"/>
      <c r="B63" s="5" t="s">
        <v>824</v>
      </c>
      <c r="C63" s="14" t="s">
        <v>881</v>
      </c>
      <c r="D63" s="5" t="s">
        <v>623</v>
      </c>
      <c r="E63" s="14" t="s">
        <v>825</v>
      </c>
      <c r="F63" s="14" t="s">
        <v>826</v>
      </c>
      <c r="G63" s="17"/>
    </row>
    <row r="64" spans="1:7" x14ac:dyDescent="0.25">
      <c r="A64" s="15"/>
      <c r="B64" s="5" t="s">
        <v>827</v>
      </c>
      <c r="C64" s="16"/>
      <c r="D64" s="5" t="s">
        <v>483</v>
      </c>
      <c r="E64" s="41" t="s">
        <v>1262</v>
      </c>
      <c r="F64" s="41"/>
      <c r="G64" s="17"/>
    </row>
    <row r="65" spans="1:7" x14ac:dyDescent="0.25">
      <c r="A65" s="17" t="s">
        <v>828</v>
      </c>
      <c r="B65" s="5" t="s">
        <v>829</v>
      </c>
      <c r="C65" s="14" t="s">
        <v>830</v>
      </c>
      <c r="D65" s="5" t="s">
        <v>434</v>
      </c>
      <c r="E65" s="14" t="s">
        <v>832</v>
      </c>
      <c r="F65" s="14" t="s">
        <v>831</v>
      </c>
      <c r="G65" s="17"/>
    </row>
    <row r="66" spans="1:7" x14ac:dyDescent="0.25">
      <c r="A66" s="15"/>
      <c r="B66" s="5" t="s">
        <v>834</v>
      </c>
      <c r="C66" s="14" t="s">
        <v>833</v>
      </c>
      <c r="D66" s="5" t="s">
        <v>573</v>
      </c>
      <c r="E66" s="14" t="s">
        <v>832</v>
      </c>
      <c r="F66" s="14" t="s">
        <v>835</v>
      </c>
      <c r="G66" s="17"/>
    </row>
    <row r="67" spans="1:7" ht="30" x14ac:dyDescent="0.25">
      <c r="A67" s="17" t="s">
        <v>839</v>
      </c>
      <c r="B67" s="5" t="s">
        <v>840</v>
      </c>
      <c r="C67" s="14" t="s">
        <v>838</v>
      </c>
      <c r="D67" s="5" t="s">
        <v>614</v>
      </c>
      <c r="E67" s="14" t="s">
        <v>837</v>
      </c>
      <c r="F67" s="14" t="s">
        <v>836</v>
      </c>
      <c r="G67" s="17"/>
    </row>
    <row r="68" spans="1:7" x14ac:dyDescent="0.25">
      <c r="A68" s="15"/>
      <c r="B68" s="5" t="s">
        <v>842</v>
      </c>
      <c r="C68" s="14" t="s">
        <v>841</v>
      </c>
      <c r="D68" s="5" t="s">
        <v>613</v>
      </c>
      <c r="E68" s="14" t="s">
        <v>844</v>
      </c>
      <c r="F68" s="14" t="s">
        <v>843</v>
      </c>
      <c r="G68" s="17"/>
    </row>
    <row r="69" spans="1:7" ht="30" x14ac:dyDescent="0.25">
      <c r="A69" s="17" t="s">
        <v>845</v>
      </c>
      <c r="B69" s="5" t="s">
        <v>846</v>
      </c>
      <c r="C69" s="14" t="s">
        <v>882</v>
      </c>
      <c r="D69" s="5" t="s">
        <v>571</v>
      </c>
      <c r="E69" s="14" t="s">
        <v>848</v>
      </c>
      <c r="F69" s="14" t="s">
        <v>847</v>
      </c>
      <c r="G69" s="17"/>
    </row>
    <row r="70" spans="1:7" x14ac:dyDescent="0.25">
      <c r="A70" s="15"/>
      <c r="B70" s="5" t="s">
        <v>849</v>
      </c>
      <c r="C70" s="16"/>
      <c r="D70" s="5" t="s">
        <v>646</v>
      </c>
      <c r="E70" s="41" t="s">
        <v>1261</v>
      </c>
      <c r="F70" s="41"/>
      <c r="G70" s="17"/>
    </row>
    <row r="71" spans="1:7" x14ac:dyDescent="0.25">
      <c r="A71" s="15"/>
      <c r="B71" s="5" t="s">
        <v>850</v>
      </c>
      <c r="C71" s="16"/>
      <c r="D71" s="5" t="s">
        <v>508</v>
      </c>
      <c r="E71" s="41"/>
      <c r="F71" s="41"/>
      <c r="G71" s="17"/>
    </row>
    <row r="72" spans="1:7" x14ac:dyDescent="0.25">
      <c r="A72" s="15"/>
      <c r="B72" s="5" t="s">
        <v>851</v>
      </c>
      <c r="C72" s="16"/>
      <c r="D72" s="5" t="s">
        <v>508</v>
      </c>
      <c r="E72" s="41"/>
      <c r="F72" s="41"/>
      <c r="G72" s="17"/>
    </row>
    <row r="73" spans="1:7" ht="30" x14ac:dyDescent="0.25">
      <c r="A73" s="15"/>
      <c r="B73" s="5" t="s">
        <v>852</v>
      </c>
      <c r="C73" s="14" t="s">
        <v>883</v>
      </c>
      <c r="D73" s="5" t="s">
        <v>500</v>
      </c>
      <c r="E73" s="14" t="s">
        <v>853</v>
      </c>
      <c r="F73" s="14" t="s">
        <v>854</v>
      </c>
      <c r="G73" s="17"/>
    </row>
    <row r="74" spans="1:7" x14ac:dyDescent="0.25">
      <c r="A74" s="17" t="s">
        <v>855</v>
      </c>
      <c r="B74" s="5" t="s">
        <v>856</v>
      </c>
      <c r="C74" s="14" t="s">
        <v>1221</v>
      </c>
      <c r="D74" s="5" t="s">
        <v>670</v>
      </c>
      <c r="E74" s="14" t="s">
        <v>857</v>
      </c>
      <c r="F74" s="14" t="s">
        <v>858</v>
      </c>
      <c r="G74" s="17"/>
    </row>
    <row r="75" spans="1:7" ht="30" x14ac:dyDescent="0.25">
      <c r="A75" s="17" t="s">
        <v>859</v>
      </c>
      <c r="B75" s="5" t="s">
        <v>860</v>
      </c>
      <c r="C75" s="14" t="s">
        <v>1220</v>
      </c>
      <c r="D75" s="5" t="s">
        <v>432</v>
      </c>
      <c r="E75" s="14" t="s">
        <v>862</v>
      </c>
      <c r="F75" s="14" t="s">
        <v>861</v>
      </c>
      <c r="G75" s="17"/>
    </row>
    <row r="76" spans="1:7" x14ac:dyDescent="0.25">
      <c r="A76" s="17" t="s">
        <v>863</v>
      </c>
      <c r="B76" s="5" t="s">
        <v>864</v>
      </c>
      <c r="C76" s="16"/>
      <c r="D76" s="5" t="s">
        <v>279</v>
      </c>
      <c r="E76" s="41"/>
      <c r="F76" s="41"/>
      <c r="G76" s="17"/>
    </row>
    <row r="77" spans="1:7" x14ac:dyDescent="0.25">
      <c r="A77" s="15" t="s">
        <v>707</v>
      </c>
      <c r="B77" s="5" t="s">
        <v>865</v>
      </c>
      <c r="C77" s="16"/>
      <c r="D77" s="5" t="s">
        <v>279</v>
      </c>
      <c r="E77" s="41"/>
      <c r="F77" s="41"/>
      <c r="G77" s="17"/>
    </row>
    <row r="78" spans="1:7" ht="30" x14ac:dyDescent="0.25">
      <c r="A78" s="17" t="s">
        <v>866</v>
      </c>
      <c r="B78" s="5" t="s">
        <v>867</v>
      </c>
      <c r="C78" s="14" t="s">
        <v>1219</v>
      </c>
      <c r="D78" s="5" t="s">
        <v>572</v>
      </c>
      <c r="E78" s="14" t="s">
        <v>868</v>
      </c>
      <c r="F78" s="14" t="s">
        <v>869</v>
      </c>
      <c r="G78" s="17"/>
    </row>
    <row r="79" spans="1:7" x14ac:dyDescent="0.25">
      <c r="A79" s="17" t="s">
        <v>870</v>
      </c>
      <c r="B79" s="5" t="s">
        <v>871</v>
      </c>
      <c r="C79" s="14" t="s">
        <v>872</v>
      </c>
      <c r="D79" s="5" t="s">
        <v>611</v>
      </c>
      <c r="E79" s="14" t="s">
        <v>884</v>
      </c>
      <c r="F79" s="14" t="s">
        <v>885</v>
      </c>
      <c r="G79" s="17"/>
    </row>
    <row r="80" spans="1:7" x14ac:dyDescent="0.25">
      <c r="A80" s="17" t="s">
        <v>887</v>
      </c>
      <c r="B80" s="5" t="s">
        <v>886</v>
      </c>
      <c r="C80" s="14" t="s">
        <v>890</v>
      </c>
      <c r="D80" s="5" t="s">
        <v>409</v>
      </c>
      <c r="E80" s="14" t="s">
        <v>889</v>
      </c>
      <c r="F80" s="14" t="s">
        <v>888</v>
      </c>
      <c r="G80" s="17"/>
    </row>
    <row r="81" spans="1:7" x14ac:dyDescent="0.25">
      <c r="A81" s="17" t="s">
        <v>887</v>
      </c>
      <c r="B81" s="5" t="s">
        <v>891</v>
      </c>
      <c r="C81" s="14" t="s">
        <v>890</v>
      </c>
      <c r="D81" s="5" t="s">
        <v>409</v>
      </c>
      <c r="E81" s="14" t="s">
        <v>889</v>
      </c>
      <c r="F81" s="14" t="s">
        <v>888</v>
      </c>
      <c r="G81" s="17"/>
    </row>
    <row r="82" spans="1:7" x14ac:dyDescent="0.25">
      <c r="A82" s="17" t="s">
        <v>892</v>
      </c>
      <c r="B82" s="5" t="s">
        <v>893</v>
      </c>
      <c r="C82" s="14" t="s">
        <v>1218</v>
      </c>
      <c r="D82" s="5" t="s">
        <v>392</v>
      </c>
      <c r="E82" s="14" t="s">
        <v>908</v>
      </c>
      <c r="F82" s="14" t="s">
        <v>909</v>
      </c>
      <c r="G82" s="17"/>
    </row>
    <row r="83" spans="1:7" x14ac:dyDescent="0.25">
      <c r="A83" s="17" t="s">
        <v>895</v>
      </c>
      <c r="B83" s="5" t="s">
        <v>894</v>
      </c>
      <c r="C83" s="14" t="s">
        <v>1218</v>
      </c>
      <c r="D83" s="5" t="s">
        <v>392</v>
      </c>
      <c r="E83" s="14" t="s">
        <v>908</v>
      </c>
      <c r="F83" s="14" t="s">
        <v>909</v>
      </c>
      <c r="G83" s="17"/>
    </row>
    <row r="84" spans="1:7" ht="30" x14ac:dyDescent="0.25">
      <c r="A84" s="17" t="s">
        <v>896</v>
      </c>
      <c r="B84" s="5" t="s">
        <v>897</v>
      </c>
      <c r="C84" s="14" t="s">
        <v>898</v>
      </c>
      <c r="D84" s="5" t="s">
        <v>360</v>
      </c>
      <c r="E84" s="14" t="s">
        <v>910</v>
      </c>
      <c r="F84" s="14" t="s">
        <v>911</v>
      </c>
      <c r="G84" s="17"/>
    </row>
    <row r="85" spans="1:7" x14ac:dyDescent="0.25">
      <c r="A85" s="17" t="s">
        <v>901</v>
      </c>
      <c r="B85" s="5" t="s">
        <v>899</v>
      </c>
      <c r="C85" s="14" t="s">
        <v>1217</v>
      </c>
      <c r="D85" s="5" t="s">
        <v>268</v>
      </c>
      <c r="E85" s="14" t="s">
        <v>912</v>
      </c>
      <c r="F85" s="14" t="s">
        <v>913</v>
      </c>
      <c r="G85" s="17"/>
    </row>
    <row r="86" spans="1:7" x14ac:dyDescent="0.25">
      <c r="A86" s="15"/>
      <c r="B86" s="5" t="s">
        <v>900</v>
      </c>
      <c r="C86" s="14" t="s">
        <v>1217</v>
      </c>
      <c r="D86" s="5" t="s">
        <v>268</v>
      </c>
      <c r="E86" s="14" t="s">
        <v>912</v>
      </c>
      <c r="F86" s="14" t="s">
        <v>913</v>
      </c>
      <c r="G86" s="17"/>
    </row>
    <row r="87" spans="1:7" x14ac:dyDescent="0.25">
      <c r="A87" s="15"/>
      <c r="B87" s="5" t="s">
        <v>902</v>
      </c>
      <c r="C87" s="14" t="s">
        <v>1217</v>
      </c>
      <c r="D87" s="5" t="s">
        <v>268</v>
      </c>
      <c r="E87" s="14" t="s">
        <v>912</v>
      </c>
      <c r="F87" s="14" t="s">
        <v>913</v>
      </c>
      <c r="G87" s="17"/>
    </row>
    <row r="88" spans="1:7" x14ac:dyDescent="0.25">
      <c r="A88" s="17" t="s">
        <v>901</v>
      </c>
      <c r="B88" s="5" t="s">
        <v>903</v>
      </c>
      <c r="C88" s="14" t="s">
        <v>1217</v>
      </c>
      <c r="D88" s="5" t="s">
        <v>268</v>
      </c>
      <c r="E88" s="14" t="s">
        <v>912</v>
      </c>
      <c r="F88" s="14" t="s">
        <v>913</v>
      </c>
      <c r="G88" s="17"/>
    </row>
    <row r="89" spans="1:7" x14ac:dyDescent="0.25">
      <c r="A89" s="17" t="s">
        <v>904</v>
      </c>
      <c r="B89" s="5" t="s">
        <v>905</v>
      </c>
      <c r="C89" s="14" t="s">
        <v>1217</v>
      </c>
      <c r="D89" s="5" t="s">
        <v>268</v>
      </c>
      <c r="E89" s="14" t="s">
        <v>912</v>
      </c>
      <c r="F89" s="14" t="s">
        <v>913</v>
      </c>
      <c r="G89" s="17"/>
    </row>
    <row r="90" spans="1:7" ht="30" x14ac:dyDescent="0.25">
      <c r="A90" s="15"/>
      <c r="B90" s="5" t="s">
        <v>906</v>
      </c>
      <c r="C90" s="14" t="s">
        <v>1216</v>
      </c>
      <c r="D90" s="5" t="s">
        <v>506</v>
      </c>
      <c r="E90" s="14" t="s">
        <v>914</v>
      </c>
      <c r="F90" s="14" t="s">
        <v>915</v>
      </c>
      <c r="G90" s="17"/>
    </row>
    <row r="91" spans="1:7" ht="30" x14ac:dyDescent="0.25">
      <c r="A91" s="15"/>
      <c r="B91" s="5" t="s">
        <v>907</v>
      </c>
      <c r="C91" s="14" t="s">
        <v>1216</v>
      </c>
      <c r="D91" s="5" t="s">
        <v>506</v>
      </c>
      <c r="E91" s="14" t="s">
        <v>914</v>
      </c>
      <c r="F91" s="14" t="s">
        <v>915</v>
      </c>
      <c r="G91" s="17"/>
    </row>
    <row r="92" spans="1:7" ht="30" x14ac:dyDescent="0.25">
      <c r="A92" s="15"/>
      <c r="B92" s="5" t="s">
        <v>916</v>
      </c>
      <c r="C92" s="14" t="s">
        <v>1215</v>
      </c>
      <c r="D92" s="5" t="s">
        <v>358</v>
      </c>
      <c r="E92" s="14" t="s">
        <v>930</v>
      </c>
      <c r="F92" s="14" t="s">
        <v>931</v>
      </c>
      <c r="G92" s="17"/>
    </row>
    <row r="93" spans="1:7" x14ac:dyDescent="0.25">
      <c r="A93" s="17" t="s">
        <v>917</v>
      </c>
      <c r="B93" s="5" t="s">
        <v>918</v>
      </c>
      <c r="C93" s="14" t="s">
        <v>1214</v>
      </c>
      <c r="D93" s="5" t="s">
        <v>267</v>
      </c>
      <c r="E93" s="14" t="s">
        <v>932</v>
      </c>
      <c r="F93" s="14" t="s">
        <v>933</v>
      </c>
      <c r="G93" s="17"/>
    </row>
    <row r="94" spans="1:7" x14ac:dyDescent="0.25">
      <c r="A94" s="17" t="s">
        <v>917</v>
      </c>
      <c r="B94" s="5" t="s">
        <v>919</v>
      </c>
      <c r="C94" s="14" t="s">
        <v>1214</v>
      </c>
      <c r="D94" s="5" t="s">
        <v>267</v>
      </c>
      <c r="E94" s="14" t="s">
        <v>932</v>
      </c>
      <c r="F94" s="14" t="s">
        <v>933</v>
      </c>
      <c r="G94" s="17"/>
    </row>
    <row r="95" spans="1:7" ht="30" x14ac:dyDescent="0.25">
      <c r="A95" s="17" t="s">
        <v>922</v>
      </c>
      <c r="B95" s="5" t="s">
        <v>920</v>
      </c>
      <c r="C95" s="14" t="s">
        <v>921</v>
      </c>
      <c r="D95" s="5" t="s">
        <v>405</v>
      </c>
      <c r="E95" s="14" t="s">
        <v>934</v>
      </c>
      <c r="F95" s="14" t="s">
        <v>935</v>
      </c>
      <c r="G95" s="17"/>
    </row>
    <row r="96" spans="1:7" ht="30" x14ac:dyDescent="0.25">
      <c r="A96" s="17" t="s">
        <v>923</v>
      </c>
      <c r="B96" s="5" t="s">
        <v>924</v>
      </c>
      <c r="C96" s="14" t="s">
        <v>925</v>
      </c>
      <c r="D96" s="5" t="s">
        <v>353</v>
      </c>
      <c r="E96" s="14" t="s">
        <v>936</v>
      </c>
      <c r="F96" s="14" t="s">
        <v>937</v>
      </c>
      <c r="G96" s="17"/>
    </row>
    <row r="97" spans="1:7" x14ac:dyDescent="0.25">
      <c r="A97" s="17" t="s">
        <v>927</v>
      </c>
      <c r="B97" s="5" t="s">
        <v>926</v>
      </c>
      <c r="C97" s="14" t="s">
        <v>1213</v>
      </c>
      <c r="D97" s="5" t="s">
        <v>338</v>
      </c>
      <c r="E97" s="14" t="s">
        <v>938</v>
      </c>
      <c r="F97" s="14" t="s">
        <v>939</v>
      </c>
      <c r="G97" s="17"/>
    </row>
    <row r="98" spans="1:7" x14ac:dyDescent="0.25">
      <c r="A98" s="15"/>
      <c r="B98" s="5" t="s">
        <v>929</v>
      </c>
      <c r="C98" s="14" t="s">
        <v>1212</v>
      </c>
      <c r="D98" s="5" t="s">
        <v>348</v>
      </c>
      <c r="E98" s="14" t="s">
        <v>940</v>
      </c>
      <c r="F98" s="14" t="s">
        <v>941</v>
      </c>
      <c r="G98" s="17"/>
    </row>
    <row r="99" spans="1:7" x14ac:dyDescent="0.25">
      <c r="A99" s="15"/>
      <c r="B99" s="5" t="s">
        <v>928</v>
      </c>
      <c r="C99" s="14" t="s">
        <v>1212</v>
      </c>
      <c r="D99" s="5" t="s">
        <v>348</v>
      </c>
      <c r="E99" s="14" t="s">
        <v>940</v>
      </c>
      <c r="F99" s="14" t="s">
        <v>941</v>
      </c>
      <c r="G99" s="17"/>
    </row>
    <row r="100" spans="1:7" x14ac:dyDescent="0.25">
      <c r="A100" s="15"/>
      <c r="B100" s="5" t="s">
        <v>942</v>
      </c>
      <c r="C100" s="16"/>
      <c r="D100" s="5" t="s">
        <v>61</v>
      </c>
      <c r="E100" s="41" t="s">
        <v>1260</v>
      </c>
      <c r="F100" s="41"/>
      <c r="G100" s="17"/>
    </row>
    <row r="101" spans="1:7" x14ac:dyDescent="0.25">
      <c r="A101" s="15"/>
      <c r="B101" s="5" t="s">
        <v>943</v>
      </c>
      <c r="C101" s="16"/>
      <c r="D101" s="5" t="s">
        <v>61</v>
      </c>
      <c r="E101" s="41"/>
      <c r="F101" s="41"/>
      <c r="G101" s="17"/>
    </row>
    <row r="102" spans="1:7" x14ac:dyDescent="0.25">
      <c r="A102" s="15"/>
      <c r="B102" s="5" t="s">
        <v>944</v>
      </c>
      <c r="C102" s="16"/>
      <c r="D102" s="5" t="s">
        <v>61</v>
      </c>
      <c r="E102" s="41"/>
      <c r="F102" s="41"/>
      <c r="G102" s="17"/>
    </row>
    <row r="103" spans="1:7" x14ac:dyDescent="0.25">
      <c r="A103" s="15"/>
      <c r="B103" s="5" t="s">
        <v>945</v>
      </c>
      <c r="C103" s="16"/>
      <c r="D103" s="5" t="s">
        <v>61</v>
      </c>
      <c r="E103" s="41"/>
      <c r="F103" s="41"/>
      <c r="G103" s="17"/>
    </row>
    <row r="104" spans="1:7" ht="30" x14ac:dyDescent="0.25">
      <c r="A104" s="15"/>
      <c r="B104" s="5" t="s">
        <v>946</v>
      </c>
      <c r="C104" s="14" t="s">
        <v>947</v>
      </c>
      <c r="D104" s="5" t="s">
        <v>575</v>
      </c>
      <c r="E104" s="14" t="s">
        <v>985</v>
      </c>
      <c r="F104" s="14" t="s">
        <v>986</v>
      </c>
      <c r="G104" s="17"/>
    </row>
    <row r="105" spans="1:7" ht="30" x14ac:dyDescent="0.25">
      <c r="A105" s="15"/>
      <c r="B105" s="5" t="s">
        <v>949</v>
      </c>
      <c r="C105" s="14" t="s">
        <v>948</v>
      </c>
      <c r="D105" s="5" t="s">
        <v>525</v>
      </c>
      <c r="E105" s="41" t="s">
        <v>987</v>
      </c>
      <c r="F105" s="41" t="s">
        <v>988</v>
      </c>
      <c r="G105" s="17"/>
    </row>
    <row r="106" spans="1:7" ht="30" x14ac:dyDescent="0.25">
      <c r="A106" s="17" t="s">
        <v>950</v>
      </c>
      <c r="B106" s="5" t="s">
        <v>951</v>
      </c>
      <c r="C106" s="14" t="s">
        <v>948</v>
      </c>
      <c r="D106" s="5" t="s">
        <v>525</v>
      </c>
      <c r="E106" s="41"/>
      <c r="F106" s="41"/>
      <c r="G106" s="17"/>
    </row>
    <row r="107" spans="1:7" ht="30" x14ac:dyDescent="0.25">
      <c r="A107" s="15"/>
      <c r="B107" s="5" t="s">
        <v>952</v>
      </c>
      <c r="C107" s="14" t="s">
        <v>1211</v>
      </c>
      <c r="D107" s="5" t="s">
        <v>418</v>
      </c>
      <c r="E107" s="14" t="s">
        <v>989</v>
      </c>
      <c r="F107" s="14" t="s">
        <v>990</v>
      </c>
      <c r="G107" s="17"/>
    </row>
    <row r="108" spans="1:7" ht="30" x14ac:dyDescent="0.25">
      <c r="A108" s="17" t="s">
        <v>953</v>
      </c>
      <c r="B108" s="5" t="s">
        <v>954</v>
      </c>
      <c r="C108" s="14" t="s">
        <v>955</v>
      </c>
      <c r="D108" s="5" t="s">
        <v>627</v>
      </c>
      <c r="E108" s="14" t="s">
        <v>991</v>
      </c>
      <c r="F108" s="14" t="s">
        <v>992</v>
      </c>
      <c r="G108" s="17"/>
    </row>
    <row r="109" spans="1:7" ht="30" x14ac:dyDescent="0.25">
      <c r="A109" s="15"/>
      <c r="B109" s="5" t="s">
        <v>956</v>
      </c>
      <c r="C109" s="14" t="s">
        <v>1210</v>
      </c>
      <c r="D109" s="5" t="s">
        <v>631</v>
      </c>
      <c r="E109" s="14" t="s">
        <v>993</v>
      </c>
      <c r="F109" s="14" t="s">
        <v>994</v>
      </c>
      <c r="G109" s="17"/>
    </row>
    <row r="110" spans="1:7" ht="30" x14ac:dyDescent="0.25">
      <c r="A110" s="15"/>
      <c r="B110" s="5" t="s">
        <v>957</v>
      </c>
      <c r="C110" s="14" t="s">
        <v>1209</v>
      </c>
      <c r="D110" s="5" t="s">
        <v>657</v>
      </c>
      <c r="E110" s="14" t="s">
        <v>995</v>
      </c>
      <c r="F110" s="14" t="s">
        <v>996</v>
      </c>
      <c r="G110" s="17"/>
    </row>
    <row r="111" spans="1:7" x14ac:dyDescent="0.25">
      <c r="A111" s="17" t="s">
        <v>958</v>
      </c>
      <c r="B111" s="5" t="s">
        <v>957</v>
      </c>
      <c r="C111" s="14" t="s">
        <v>1208</v>
      </c>
      <c r="D111" s="5" t="s">
        <v>381</v>
      </c>
      <c r="E111" s="14" t="s">
        <v>997</v>
      </c>
      <c r="F111" s="14" t="s">
        <v>998</v>
      </c>
      <c r="G111" s="17"/>
    </row>
    <row r="112" spans="1:7" x14ac:dyDescent="0.25">
      <c r="A112" s="15"/>
      <c r="B112" s="5" t="s">
        <v>959</v>
      </c>
      <c r="C112" s="14" t="s">
        <v>1208</v>
      </c>
      <c r="D112" s="5" t="s">
        <v>381</v>
      </c>
      <c r="E112" s="14" t="s">
        <v>997</v>
      </c>
      <c r="F112" s="14" t="s">
        <v>998</v>
      </c>
      <c r="G112" s="17"/>
    </row>
    <row r="113" spans="1:7" ht="30" x14ac:dyDescent="0.25">
      <c r="A113" s="17" t="s">
        <v>960</v>
      </c>
      <c r="B113" s="5" t="s">
        <v>961</v>
      </c>
      <c r="C113" s="14" t="s">
        <v>1207</v>
      </c>
      <c r="D113" s="5" t="s">
        <v>648</v>
      </c>
      <c r="E113" s="14" t="s">
        <v>999</v>
      </c>
      <c r="F113" s="14" t="s">
        <v>1000</v>
      </c>
      <c r="G113" s="17"/>
    </row>
    <row r="114" spans="1:7" x14ac:dyDescent="0.25">
      <c r="A114" s="17" t="s">
        <v>962</v>
      </c>
      <c r="B114" s="5" t="s">
        <v>963</v>
      </c>
      <c r="C114" s="14" t="s">
        <v>1206</v>
      </c>
      <c r="D114" s="5" t="s">
        <v>192</v>
      </c>
      <c r="E114" s="14" t="s">
        <v>1001</v>
      </c>
      <c r="F114" s="14" t="s">
        <v>1002</v>
      </c>
      <c r="G114" s="17"/>
    </row>
    <row r="115" spans="1:7" ht="30" x14ac:dyDescent="0.25">
      <c r="A115" s="15"/>
      <c r="B115" s="5" t="s">
        <v>964</v>
      </c>
      <c r="C115" s="14" t="s">
        <v>965</v>
      </c>
      <c r="D115" s="5" t="s">
        <v>574</v>
      </c>
      <c r="E115" s="14" t="s">
        <v>1003</v>
      </c>
      <c r="F115" s="14" t="s">
        <v>1004</v>
      </c>
      <c r="G115" s="17"/>
    </row>
    <row r="116" spans="1:7" ht="30" x14ac:dyDescent="0.25">
      <c r="A116" s="17" t="s">
        <v>966</v>
      </c>
      <c r="B116" s="5" t="s">
        <v>967</v>
      </c>
      <c r="C116" s="14" t="s">
        <v>968</v>
      </c>
      <c r="D116" s="5" t="s">
        <v>578</v>
      </c>
      <c r="E116" s="14" t="s">
        <v>1005</v>
      </c>
      <c r="F116" s="14" t="s">
        <v>1006</v>
      </c>
      <c r="G116" s="17"/>
    </row>
    <row r="117" spans="1:7" x14ac:dyDescent="0.25">
      <c r="A117" s="15"/>
      <c r="B117" s="5" t="s">
        <v>970</v>
      </c>
      <c r="C117" s="16"/>
      <c r="D117" s="5" t="s">
        <v>204</v>
      </c>
      <c r="E117" s="41" t="s">
        <v>969</v>
      </c>
      <c r="F117" s="41"/>
      <c r="G117" s="17"/>
    </row>
    <row r="118" spans="1:7" ht="30" x14ac:dyDescent="0.25">
      <c r="A118" s="17" t="s">
        <v>971</v>
      </c>
      <c r="B118" s="5" t="s">
        <v>972</v>
      </c>
      <c r="C118" s="14" t="s">
        <v>1205</v>
      </c>
      <c r="D118" s="5" t="s">
        <v>237</v>
      </c>
      <c r="E118" s="14" t="s">
        <v>1007</v>
      </c>
      <c r="F118" s="14" t="s">
        <v>1008</v>
      </c>
      <c r="G118" s="17"/>
    </row>
    <row r="119" spans="1:7" ht="30" x14ac:dyDescent="0.25">
      <c r="A119" s="15"/>
      <c r="B119" s="5" t="s">
        <v>973</v>
      </c>
      <c r="C119" s="14" t="s">
        <v>1204</v>
      </c>
      <c r="D119" s="5" t="s">
        <v>154</v>
      </c>
      <c r="E119" s="14" t="s">
        <v>1009</v>
      </c>
      <c r="F119" s="14" t="s">
        <v>1010</v>
      </c>
      <c r="G119" s="17"/>
    </row>
    <row r="120" spans="1:7" x14ac:dyDescent="0.25">
      <c r="A120" s="17" t="s">
        <v>975</v>
      </c>
      <c r="B120" s="5" t="s">
        <v>976</v>
      </c>
      <c r="C120" s="14" t="s">
        <v>1203</v>
      </c>
      <c r="D120" s="5" t="s">
        <v>331</v>
      </c>
      <c r="E120" s="14" t="s">
        <v>1011</v>
      </c>
      <c r="F120" s="14" t="s">
        <v>1012</v>
      </c>
      <c r="G120" s="17"/>
    </row>
    <row r="121" spans="1:7" ht="30" x14ac:dyDescent="0.25">
      <c r="A121" s="17" t="s">
        <v>977</v>
      </c>
      <c r="B121" s="5" t="s">
        <v>978</v>
      </c>
      <c r="C121" s="14" t="s">
        <v>1202</v>
      </c>
      <c r="D121" s="5" t="s">
        <v>564</v>
      </c>
      <c r="E121" s="14" t="s">
        <v>1013</v>
      </c>
      <c r="F121" s="14" t="s">
        <v>1014</v>
      </c>
      <c r="G121" s="17"/>
    </row>
    <row r="122" spans="1:7" x14ac:dyDescent="0.25">
      <c r="A122" s="17" t="s">
        <v>979</v>
      </c>
      <c r="B122" s="5" t="s">
        <v>980</v>
      </c>
      <c r="C122" s="16"/>
      <c r="D122" s="5" t="s">
        <v>101</v>
      </c>
      <c r="E122" s="41" t="s">
        <v>981</v>
      </c>
      <c r="F122" s="41"/>
      <c r="G122" s="17"/>
    </row>
    <row r="123" spans="1:7" x14ac:dyDescent="0.25">
      <c r="A123" s="17" t="s">
        <v>982</v>
      </c>
      <c r="B123" s="5" t="s">
        <v>983</v>
      </c>
      <c r="C123" s="16"/>
      <c r="D123" s="5" t="s">
        <v>101</v>
      </c>
      <c r="E123" s="41"/>
      <c r="F123" s="41"/>
      <c r="G123" s="17"/>
    </row>
    <row r="124" spans="1:7" x14ac:dyDescent="0.25">
      <c r="A124" s="15"/>
      <c r="B124" s="5" t="s">
        <v>984</v>
      </c>
      <c r="C124" s="14" t="s">
        <v>1017</v>
      </c>
      <c r="D124" s="5" t="s">
        <v>449</v>
      </c>
      <c r="E124" s="14" t="s">
        <v>1015</v>
      </c>
      <c r="F124" s="14" t="s">
        <v>1016</v>
      </c>
      <c r="G124" s="17"/>
    </row>
    <row r="125" spans="1:7" ht="30" x14ac:dyDescent="0.25">
      <c r="A125" s="15"/>
      <c r="B125" s="5" t="s">
        <v>1018</v>
      </c>
      <c r="C125" s="14" t="s">
        <v>1019</v>
      </c>
      <c r="D125" s="5" t="s">
        <v>433</v>
      </c>
      <c r="E125" s="14" t="s">
        <v>1116</v>
      </c>
      <c r="F125" s="14" t="s">
        <v>1117</v>
      </c>
      <c r="G125" s="17"/>
    </row>
    <row r="126" spans="1:7" ht="30" x14ac:dyDescent="0.25">
      <c r="A126" s="17" t="s">
        <v>1021</v>
      </c>
      <c r="B126" s="5" t="s">
        <v>1022</v>
      </c>
      <c r="C126" s="14" t="s">
        <v>1020</v>
      </c>
      <c r="D126" s="5" t="s">
        <v>395</v>
      </c>
      <c r="E126" s="14" t="s">
        <v>1118</v>
      </c>
      <c r="F126" s="14" t="s">
        <v>1119</v>
      </c>
      <c r="G126" s="17"/>
    </row>
    <row r="127" spans="1:7" ht="30" x14ac:dyDescent="0.25">
      <c r="A127" s="15"/>
      <c r="B127" s="5" t="s">
        <v>1023</v>
      </c>
      <c r="C127" s="14" t="s">
        <v>1024</v>
      </c>
      <c r="D127" s="5" t="s">
        <v>518</v>
      </c>
      <c r="E127" s="14" t="s">
        <v>1120</v>
      </c>
      <c r="F127" s="14" t="s">
        <v>1121</v>
      </c>
      <c r="G127" s="17"/>
    </row>
    <row r="128" spans="1:7" x14ac:dyDescent="0.25">
      <c r="A128" s="17" t="s">
        <v>1025</v>
      </c>
      <c r="B128" s="5" t="s">
        <v>1026</v>
      </c>
      <c r="C128" s="14" t="s">
        <v>1201</v>
      </c>
      <c r="D128" s="5" t="s">
        <v>495</v>
      </c>
      <c r="E128" s="14" t="s">
        <v>1122</v>
      </c>
      <c r="F128" s="14" t="s">
        <v>1123</v>
      </c>
      <c r="G128" s="17"/>
    </row>
    <row r="129" spans="1:7" ht="45" x14ac:dyDescent="0.25">
      <c r="A129" s="15"/>
      <c r="B129" s="5" t="s">
        <v>1028</v>
      </c>
      <c r="C129" s="14" t="s">
        <v>1027</v>
      </c>
      <c r="D129" s="5" t="s">
        <v>570</v>
      </c>
      <c r="E129" s="14" t="s">
        <v>1124</v>
      </c>
      <c r="F129" s="14" t="s">
        <v>1125</v>
      </c>
      <c r="G129" s="17"/>
    </row>
    <row r="130" spans="1:7" ht="30" x14ac:dyDescent="0.25">
      <c r="A130" s="17" t="s">
        <v>1029</v>
      </c>
      <c r="B130" s="5" t="s">
        <v>1030</v>
      </c>
      <c r="C130" s="14" t="s">
        <v>1200</v>
      </c>
      <c r="D130" s="5" t="s">
        <v>142</v>
      </c>
      <c r="E130" s="14" t="s">
        <v>1126</v>
      </c>
      <c r="F130" s="14" t="s">
        <v>1127</v>
      </c>
      <c r="G130" s="17"/>
    </row>
    <row r="131" spans="1:7" ht="30" x14ac:dyDescent="0.25">
      <c r="A131" s="17" t="s">
        <v>982</v>
      </c>
      <c r="B131" s="5" t="s">
        <v>983</v>
      </c>
      <c r="C131" s="14" t="s">
        <v>1035</v>
      </c>
      <c r="D131" s="5" t="s">
        <v>502</v>
      </c>
      <c r="E131" s="14" t="s">
        <v>1036</v>
      </c>
      <c r="F131" s="14" t="s">
        <v>1037</v>
      </c>
      <c r="G131" s="17"/>
    </row>
    <row r="132" spans="1:7" ht="30" x14ac:dyDescent="0.25">
      <c r="A132" s="17" t="s">
        <v>1038</v>
      </c>
      <c r="B132" s="5" t="s">
        <v>1039</v>
      </c>
      <c r="C132" s="14" t="s">
        <v>1040</v>
      </c>
      <c r="D132" s="5" t="s">
        <v>422</v>
      </c>
      <c r="E132" s="14" t="s">
        <v>1128</v>
      </c>
      <c r="F132" s="14" t="s">
        <v>1129</v>
      </c>
      <c r="G132" s="17"/>
    </row>
    <row r="133" spans="1:7" x14ac:dyDescent="0.25">
      <c r="A133" s="17" t="s">
        <v>1041</v>
      </c>
      <c r="B133" s="5" t="s">
        <v>1042</v>
      </c>
      <c r="C133" s="14" t="s">
        <v>1199</v>
      </c>
      <c r="D133" s="5" t="s">
        <v>476</v>
      </c>
      <c r="E133" s="14" t="s">
        <v>1130</v>
      </c>
      <c r="F133" s="14" t="s">
        <v>1131</v>
      </c>
      <c r="G133" s="17"/>
    </row>
    <row r="134" spans="1:7" x14ac:dyDescent="0.25">
      <c r="A134" s="17" t="s">
        <v>1043</v>
      </c>
      <c r="B134" s="5" t="s">
        <v>1044</v>
      </c>
      <c r="C134" s="14" t="s">
        <v>1198</v>
      </c>
      <c r="D134" s="5" t="s">
        <v>18</v>
      </c>
      <c r="E134" s="14" t="s">
        <v>1132</v>
      </c>
      <c r="F134" s="14" t="s">
        <v>1133</v>
      </c>
      <c r="G134" s="17"/>
    </row>
    <row r="135" spans="1:7" x14ac:dyDescent="0.25">
      <c r="A135" s="15"/>
      <c r="B135" s="5" t="s">
        <v>1045</v>
      </c>
      <c r="C135" s="14" t="s">
        <v>1197</v>
      </c>
      <c r="D135" s="5" t="s">
        <v>153</v>
      </c>
      <c r="E135" s="14" t="s">
        <v>1134</v>
      </c>
      <c r="F135" s="14" t="s">
        <v>1135</v>
      </c>
      <c r="G135" s="17"/>
    </row>
    <row r="136" spans="1:7" ht="30" x14ac:dyDescent="0.25">
      <c r="A136" s="15"/>
      <c r="B136" s="5" t="s">
        <v>1046</v>
      </c>
      <c r="C136" s="14" t="s">
        <v>1196</v>
      </c>
      <c r="D136" s="5" t="s">
        <v>187</v>
      </c>
      <c r="E136" s="14" t="s">
        <v>1136</v>
      </c>
      <c r="F136" s="14" t="s">
        <v>1137</v>
      </c>
      <c r="G136" s="17"/>
    </row>
    <row r="137" spans="1:7" ht="30" x14ac:dyDescent="0.25">
      <c r="A137" s="17" t="s">
        <v>1047</v>
      </c>
      <c r="B137" s="5" t="s">
        <v>1049</v>
      </c>
      <c r="C137" s="14" t="s">
        <v>1195</v>
      </c>
      <c r="D137" s="5" t="s">
        <v>457</v>
      </c>
      <c r="E137" s="14" t="s">
        <v>1138</v>
      </c>
      <c r="F137" s="14" t="s">
        <v>1139</v>
      </c>
      <c r="G137" s="17"/>
    </row>
    <row r="138" spans="1:7" ht="30" x14ac:dyDescent="0.25">
      <c r="A138" s="17" t="s">
        <v>1047</v>
      </c>
      <c r="B138" s="5" t="s">
        <v>1048</v>
      </c>
      <c r="C138" s="14" t="s">
        <v>1195</v>
      </c>
      <c r="D138" s="5" t="s">
        <v>457</v>
      </c>
      <c r="E138" s="14" t="s">
        <v>1138</v>
      </c>
      <c r="F138" s="14" t="s">
        <v>1139</v>
      </c>
      <c r="G138" s="17"/>
    </row>
    <row r="139" spans="1:7" ht="45" x14ac:dyDescent="0.25">
      <c r="A139" s="17" t="s">
        <v>1050</v>
      </c>
      <c r="B139" s="5" t="s">
        <v>1051</v>
      </c>
      <c r="C139" s="14" t="s">
        <v>1194</v>
      </c>
      <c r="D139" s="5" t="s">
        <v>315</v>
      </c>
      <c r="E139" s="14" t="s">
        <v>1140</v>
      </c>
      <c r="F139" s="14" t="s">
        <v>1141</v>
      </c>
      <c r="G139" s="17"/>
    </row>
    <row r="140" spans="1:7" x14ac:dyDescent="0.25">
      <c r="A140" s="15"/>
      <c r="B140" s="5" t="s">
        <v>1052</v>
      </c>
      <c r="C140" s="14" t="s">
        <v>1193</v>
      </c>
      <c r="D140" s="5" t="s">
        <v>188</v>
      </c>
      <c r="E140" s="14" t="s">
        <v>1142</v>
      </c>
      <c r="F140" s="14" t="s">
        <v>1143</v>
      </c>
      <c r="G140" s="17"/>
    </row>
    <row r="141" spans="1:7" ht="30" x14ac:dyDescent="0.25">
      <c r="A141" s="17" t="s">
        <v>1053</v>
      </c>
      <c r="B141" s="5" t="s">
        <v>1054</v>
      </c>
      <c r="C141" s="14" t="s">
        <v>1192</v>
      </c>
      <c r="D141" s="5" t="s">
        <v>87</v>
      </c>
      <c r="E141" s="14" t="s">
        <v>1144</v>
      </c>
      <c r="F141" s="14" t="s">
        <v>1145</v>
      </c>
      <c r="G141" s="17"/>
    </row>
    <row r="142" spans="1:7" x14ac:dyDescent="0.25">
      <c r="A142" s="17" t="s">
        <v>1055</v>
      </c>
      <c r="B142" s="5" t="s">
        <v>1056</v>
      </c>
      <c r="C142" s="14" t="s">
        <v>1057</v>
      </c>
      <c r="D142" s="5" t="s">
        <v>583</v>
      </c>
      <c r="E142" s="14" t="s">
        <v>1146</v>
      </c>
      <c r="F142" s="14" t="s">
        <v>1147</v>
      </c>
      <c r="G142" s="17"/>
    </row>
    <row r="143" spans="1:7" ht="45" x14ac:dyDescent="0.25">
      <c r="A143" s="17" t="s">
        <v>1058</v>
      </c>
      <c r="B143" s="5" t="s">
        <v>1059</v>
      </c>
      <c r="C143" s="14" t="s">
        <v>1191</v>
      </c>
      <c r="D143" s="5" t="s">
        <v>354</v>
      </c>
      <c r="E143" s="14" t="s">
        <v>1148</v>
      </c>
      <c r="F143" s="14" t="s">
        <v>1149</v>
      </c>
      <c r="G143" s="17"/>
    </row>
    <row r="144" spans="1:7" ht="30" x14ac:dyDescent="0.25">
      <c r="A144" s="17" t="s">
        <v>1060</v>
      </c>
      <c r="B144" s="5" t="s">
        <v>1061</v>
      </c>
      <c r="C144" s="14" t="s">
        <v>1190</v>
      </c>
      <c r="D144" s="5" t="s">
        <v>197</v>
      </c>
      <c r="E144" s="14" t="s">
        <v>1150</v>
      </c>
      <c r="F144" s="14" t="s">
        <v>1151</v>
      </c>
      <c r="G144" s="17"/>
    </row>
    <row r="145" spans="1:7" ht="30" x14ac:dyDescent="0.25">
      <c r="A145" s="17" t="s">
        <v>1062</v>
      </c>
      <c r="B145" s="5" t="s">
        <v>1063</v>
      </c>
      <c r="C145" s="14" t="s">
        <v>1189</v>
      </c>
      <c r="D145" s="5" t="s">
        <v>41</v>
      </c>
      <c r="E145" s="14" t="s">
        <v>1152</v>
      </c>
      <c r="F145" s="14" t="s">
        <v>1153</v>
      </c>
      <c r="G145" s="17"/>
    </row>
    <row r="146" spans="1:7" x14ac:dyDescent="0.25">
      <c r="A146" s="15"/>
      <c r="B146" s="5" t="s">
        <v>1065</v>
      </c>
      <c r="C146" s="16"/>
      <c r="D146" s="5" t="s">
        <v>680</v>
      </c>
      <c r="E146" s="41" t="s">
        <v>1064</v>
      </c>
      <c r="F146" s="41"/>
      <c r="G146" s="17"/>
    </row>
    <row r="147" spans="1:7" ht="30" x14ac:dyDescent="0.25">
      <c r="A147" s="17" t="s">
        <v>1066</v>
      </c>
      <c r="B147" s="5" t="s">
        <v>1067</v>
      </c>
      <c r="C147" s="14" t="s">
        <v>1182</v>
      </c>
      <c r="D147" s="5" t="s">
        <v>243</v>
      </c>
      <c r="E147" s="14" t="s">
        <v>1154</v>
      </c>
      <c r="F147" s="14" t="s">
        <v>1155</v>
      </c>
      <c r="G147" s="17"/>
    </row>
    <row r="148" spans="1:7" ht="30" x14ac:dyDescent="0.25">
      <c r="A148" s="17" t="s">
        <v>1068</v>
      </c>
      <c r="B148" s="5" t="s">
        <v>1069</v>
      </c>
      <c r="C148" s="14" t="s">
        <v>1183</v>
      </c>
      <c r="D148" s="5" t="s">
        <v>650</v>
      </c>
      <c r="E148" s="14" t="s">
        <v>1156</v>
      </c>
      <c r="F148" s="14" t="s">
        <v>1157</v>
      </c>
      <c r="G148" s="17"/>
    </row>
    <row r="149" spans="1:7" x14ac:dyDescent="0.25">
      <c r="A149" s="15"/>
      <c r="B149" s="5" t="s">
        <v>1070</v>
      </c>
      <c r="C149" s="14" t="s">
        <v>1184</v>
      </c>
      <c r="D149" s="5" t="s">
        <v>44</v>
      </c>
      <c r="E149" s="14" t="s">
        <v>1158</v>
      </c>
      <c r="F149" s="14" t="s">
        <v>1159</v>
      </c>
      <c r="G149" s="17"/>
    </row>
    <row r="150" spans="1:7" ht="30" x14ac:dyDescent="0.25">
      <c r="A150" s="17" t="s">
        <v>1071</v>
      </c>
      <c r="B150" s="5" t="s">
        <v>1072</v>
      </c>
      <c r="C150" s="14" t="s">
        <v>1185</v>
      </c>
      <c r="D150" s="5" t="s">
        <v>166</v>
      </c>
      <c r="E150" s="14" t="s">
        <v>1160</v>
      </c>
      <c r="F150" s="14" t="s">
        <v>1161</v>
      </c>
      <c r="G150" s="17"/>
    </row>
    <row r="151" spans="1:7" x14ac:dyDescent="0.25">
      <c r="A151" s="17" t="s">
        <v>1073</v>
      </c>
      <c r="B151" s="5" t="s">
        <v>1074</v>
      </c>
      <c r="C151" s="14" t="s">
        <v>1186</v>
      </c>
      <c r="D151" s="5" t="s">
        <v>592</v>
      </c>
      <c r="E151" s="14" t="s">
        <v>1162</v>
      </c>
      <c r="F151" s="14" t="s">
        <v>1163</v>
      </c>
      <c r="G151" s="17"/>
    </row>
    <row r="152" spans="1:7" ht="30" x14ac:dyDescent="0.25">
      <c r="A152" s="15"/>
      <c r="B152" s="5" t="s">
        <v>1075</v>
      </c>
      <c r="C152" s="14" t="s">
        <v>1187</v>
      </c>
      <c r="D152" s="5" t="s">
        <v>195</v>
      </c>
      <c r="E152" s="14" t="s">
        <v>1164</v>
      </c>
      <c r="F152" s="14" t="s">
        <v>1165</v>
      </c>
      <c r="G152" s="17"/>
    </row>
    <row r="153" spans="1:7" x14ac:dyDescent="0.25">
      <c r="A153" s="17" t="s">
        <v>966</v>
      </c>
      <c r="B153" s="5" t="s">
        <v>967</v>
      </c>
      <c r="C153" s="14" t="s">
        <v>1188</v>
      </c>
      <c r="D153" s="5" t="s">
        <v>210</v>
      </c>
      <c r="E153" s="14" t="s">
        <v>1166</v>
      </c>
      <c r="F153" s="14" t="s">
        <v>1167</v>
      </c>
      <c r="G153" s="17"/>
    </row>
    <row r="154" spans="1:7" ht="30" x14ac:dyDescent="0.25">
      <c r="A154" s="17" t="s">
        <v>1076</v>
      </c>
      <c r="B154" s="5" t="s">
        <v>1077</v>
      </c>
      <c r="C154" s="14" t="s">
        <v>1078</v>
      </c>
      <c r="D154" s="5" t="s">
        <v>139</v>
      </c>
      <c r="E154" s="14" t="s">
        <v>1168</v>
      </c>
      <c r="F154" s="14" t="s">
        <v>1169</v>
      </c>
      <c r="G154" s="17"/>
    </row>
    <row r="155" spans="1:7" ht="30" x14ac:dyDescent="0.25">
      <c r="A155" s="15"/>
      <c r="B155" s="5" t="s">
        <v>1079</v>
      </c>
      <c r="C155" s="14" t="s">
        <v>1080</v>
      </c>
      <c r="D155" s="5" t="s">
        <v>252</v>
      </c>
      <c r="E155" s="14" t="s">
        <v>1168</v>
      </c>
      <c r="F155" s="14" t="s">
        <v>1169</v>
      </c>
      <c r="G155" s="17"/>
    </row>
    <row r="156" spans="1:7" x14ac:dyDescent="0.25">
      <c r="A156" s="15"/>
      <c r="B156" s="5" t="s">
        <v>1081</v>
      </c>
      <c r="C156" s="16"/>
      <c r="D156" s="5" t="s">
        <v>85</v>
      </c>
      <c r="E156" s="41" t="s">
        <v>1083</v>
      </c>
      <c r="F156" s="41"/>
      <c r="G156" s="17"/>
    </row>
    <row r="157" spans="1:7" x14ac:dyDescent="0.25">
      <c r="A157" s="15"/>
      <c r="B157" s="5" t="s">
        <v>1082</v>
      </c>
      <c r="C157" s="16"/>
      <c r="D157" s="5" t="s">
        <v>85</v>
      </c>
      <c r="E157" s="41"/>
      <c r="F157" s="41"/>
      <c r="G157" s="17"/>
    </row>
    <row r="158" spans="1:7" x14ac:dyDescent="0.25">
      <c r="A158" s="17" t="s">
        <v>1084</v>
      </c>
      <c r="B158" s="5" t="s">
        <v>1085</v>
      </c>
      <c r="C158" s="14" t="s">
        <v>1086</v>
      </c>
      <c r="D158" s="5" t="s">
        <v>126</v>
      </c>
      <c r="E158" s="41" t="s">
        <v>1170</v>
      </c>
      <c r="F158" s="42" t="s">
        <v>1171</v>
      </c>
      <c r="G158" s="17"/>
    </row>
    <row r="159" spans="1:7" x14ac:dyDescent="0.25">
      <c r="A159" s="17" t="s">
        <v>1084</v>
      </c>
      <c r="B159" s="5" t="s">
        <v>1087</v>
      </c>
      <c r="C159" s="14" t="s">
        <v>1086</v>
      </c>
      <c r="D159" s="5" t="s">
        <v>126</v>
      </c>
      <c r="E159" s="41"/>
      <c r="F159" s="42"/>
      <c r="G159" s="17"/>
    </row>
    <row r="160" spans="1:7" x14ac:dyDescent="0.25">
      <c r="A160" s="15"/>
      <c r="B160" s="5" t="s">
        <v>1089</v>
      </c>
      <c r="C160" s="14" t="s">
        <v>1088</v>
      </c>
      <c r="D160" s="5" t="s">
        <v>17</v>
      </c>
      <c r="E160" s="7" t="s">
        <v>1172</v>
      </c>
      <c r="F160" s="7" t="s">
        <v>1173</v>
      </c>
      <c r="G160" s="17"/>
    </row>
    <row r="161" spans="1:7" ht="30" x14ac:dyDescent="0.25">
      <c r="A161" s="15"/>
      <c r="B161" s="5" t="s">
        <v>1091</v>
      </c>
      <c r="C161" s="14" t="s">
        <v>1090</v>
      </c>
      <c r="D161" s="5" t="s">
        <v>48</v>
      </c>
      <c r="E161" s="42" t="s">
        <v>1174</v>
      </c>
      <c r="F161" s="42" t="s">
        <v>1175</v>
      </c>
      <c r="G161" s="17"/>
    </row>
    <row r="162" spans="1:7" ht="30" x14ac:dyDescent="0.25">
      <c r="A162" s="17" t="s">
        <v>1092</v>
      </c>
      <c r="B162" s="5" t="s">
        <v>1093</v>
      </c>
      <c r="C162" s="14" t="s">
        <v>1090</v>
      </c>
      <c r="D162" s="5" t="s">
        <v>48</v>
      </c>
      <c r="E162" s="42"/>
      <c r="F162" s="42"/>
      <c r="G162" s="17"/>
    </row>
    <row r="163" spans="1:7" ht="30" x14ac:dyDescent="0.25">
      <c r="A163" s="15" t="s">
        <v>707</v>
      </c>
      <c r="B163" s="5" t="s">
        <v>1094</v>
      </c>
      <c r="C163" s="14" t="s">
        <v>1090</v>
      </c>
      <c r="D163" s="5" t="s">
        <v>48</v>
      </c>
      <c r="E163" s="42"/>
      <c r="F163" s="42"/>
      <c r="G163" s="17"/>
    </row>
    <row r="164" spans="1:7" ht="30" x14ac:dyDescent="0.25">
      <c r="A164" s="17" t="s">
        <v>1095</v>
      </c>
      <c r="B164" s="5" t="s">
        <v>1096</v>
      </c>
      <c r="C164" s="14" t="s">
        <v>1090</v>
      </c>
      <c r="D164" s="5" t="s">
        <v>48</v>
      </c>
      <c r="E164" s="42"/>
      <c r="F164" s="42"/>
      <c r="G164" s="17"/>
    </row>
    <row r="165" spans="1:7" ht="30" x14ac:dyDescent="0.25">
      <c r="A165" s="17" t="s">
        <v>1097</v>
      </c>
      <c r="B165" s="5" t="s">
        <v>1098</v>
      </c>
      <c r="C165" s="14" t="s">
        <v>1090</v>
      </c>
      <c r="D165" s="5" t="s">
        <v>48</v>
      </c>
      <c r="E165" s="42"/>
      <c r="F165" s="42"/>
      <c r="G165" s="17"/>
    </row>
    <row r="166" spans="1:7" ht="30" x14ac:dyDescent="0.25">
      <c r="A166" s="17" t="s">
        <v>1099</v>
      </c>
      <c r="B166" s="5" t="s">
        <v>1100</v>
      </c>
      <c r="C166" s="14" t="s">
        <v>1090</v>
      </c>
      <c r="D166" s="5" t="s">
        <v>48</v>
      </c>
      <c r="E166" s="42"/>
      <c r="F166" s="42"/>
      <c r="G166" s="17"/>
    </row>
    <row r="167" spans="1:7" ht="30" x14ac:dyDescent="0.25">
      <c r="A167" s="17" t="s">
        <v>1101</v>
      </c>
      <c r="B167" s="5" t="s">
        <v>1102</v>
      </c>
      <c r="C167" s="14" t="s">
        <v>1090</v>
      </c>
      <c r="D167" s="5" t="s">
        <v>48</v>
      </c>
      <c r="E167" s="42"/>
      <c r="F167" s="42"/>
      <c r="G167" s="17"/>
    </row>
    <row r="168" spans="1:7" ht="30" x14ac:dyDescent="0.25">
      <c r="A168" s="17" t="s">
        <v>1103</v>
      </c>
      <c r="B168" s="5" t="s">
        <v>1104</v>
      </c>
      <c r="C168" s="14" t="s">
        <v>1090</v>
      </c>
      <c r="D168" s="5" t="s">
        <v>48</v>
      </c>
      <c r="E168" s="42"/>
      <c r="F168" s="42"/>
      <c r="G168" s="17"/>
    </row>
    <row r="169" spans="1:7" ht="30" x14ac:dyDescent="0.25">
      <c r="A169" s="17" t="s">
        <v>1105</v>
      </c>
      <c r="B169" s="5" t="s">
        <v>1106</v>
      </c>
      <c r="C169" s="14" t="s">
        <v>1090</v>
      </c>
      <c r="D169" s="5" t="s">
        <v>48</v>
      </c>
      <c r="E169" s="42"/>
      <c r="F169" s="42"/>
      <c r="G169" s="17"/>
    </row>
    <row r="170" spans="1:7" ht="30" x14ac:dyDescent="0.25">
      <c r="A170" s="17" t="s">
        <v>1092</v>
      </c>
      <c r="B170" s="5" t="s">
        <v>1107</v>
      </c>
      <c r="C170" s="14" t="s">
        <v>1090</v>
      </c>
      <c r="D170" s="5" t="s">
        <v>48</v>
      </c>
      <c r="E170" s="42"/>
      <c r="F170" s="42"/>
      <c r="G170" s="17"/>
    </row>
    <row r="171" spans="1:7" ht="30" x14ac:dyDescent="0.25">
      <c r="A171" s="17" t="s">
        <v>1108</v>
      </c>
      <c r="B171" s="5" t="s">
        <v>1109</v>
      </c>
      <c r="C171" s="14" t="s">
        <v>1090</v>
      </c>
      <c r="D171" s="5" t="s">
        <v>48</v>
      </c>
      <c r="E171" s="42"/>
      <c r="F171" s="42"/>
      <c r="G171" s="17"/>
    </row>
    <row r="172" spans="1:7" ht="30" x14ac:dyDescent="0.25">
      <c r="A172" s="17" t="s">
        <v>1110</v>
      </c>
      <c r="B172" s="5" t="s">
        <v>1111</v>
      </c>
      <c r="C172" s="14" t="s">
        <v>1090</v>
      </c>
      <c r="D172" s="5" t="s">
        <v>48</v>
      </c>
      <c r="E172" s="42"/>
      <c r="F172" s="42"/>
      <c r="G172" s="17"/>
    </row>
    <row r="173" spans="1:7" x14ac:dyDescent="0.25">
      <c r="A173" s="17" t="s">
        <v>1112</v>
      </c>
      <c r="B173" s="5" t="s">
        <v>1113</v>
      </c>
      <c r="C173" s="14" t="s">
        <v>1181</v>
      </c>
      <c r="D173" s="5" t="s">
        <v>503</v>
      </c>
      <c r="E173" s="14" t="s">
        <v>1176</v>
      </c>
      <c r="F173" s="14" t="s">
        <v>1177</v>
      </c>
      <c r="G173" s="17"/>
    </row>
    <row r="174" spans="1:7" x14ac:dyDescent="0.25">
      <c r="A174" s="17" t="s">
        <v>1114</v>
      </c>
      <c r="B174" s="5" t="s">
        <v>1115</v>
      </c>
      <c r="C174" s="14" t="s">
        <v>1180</v>
      </c>
      <c r="D174" s="5" t="s">
        <v>225</v>
      </c>
      <c r="E174" s="14" t="s">
        <v>1178</v>
      </c>
      <c r="F174" s="14" t="s">
        <v>1179</v>
      </c>
      <c r="G174" s="17"/>
    </row>
    <row r="175" spans="1:7" x14ac:dyDescent="0.25">
      <c r="A175" s="17" t="s">
        <v>1230</v>
      </c>
      <c r="B175" s="5" t="s">
        <v>1231</v>
      </c>
      <c r="C175" s="14" t="s">
        <v>1232</v>
      </c>
      <c r="D175" s="5" t="s">
        <v>155</v>
      </c>
      <c r="E175" s="14" t="s">
        <v>1519</v>
      </c>
      <c r="F175" s="14" t="s">
        <v>1520</v>
      </c>
      <c r="G175" s="17"/>
    </row>
    <row r="176" spans="1:7" x14ac:dyDescent="0.25">
      <c r="A176" s="17" t="s">
        <v>1233</v>
      </c>
      <c r="B176" s="5" t="s">
        <v>1234</v>
      </c>
      <c r="C176" s="14" t="s">
        <v>1235</v>
      </c>
      <c r="D176" s="5" t="s">
        <v>173</v>
      </c>
      <c r="E176" s="14" t="s">
        <v>1521</v>
      </c>
      <c r="F176" s="14" t="s">
        <v>1522</v>
      </c>
      <c r="G176" s="17"/>
    </row>
    <row r="177" spans="1:7" x14ac:dyDescent="0.25">
      <c r="A177" s="17" t="s">
        <v>1236</v>
      </c>
      <c r="B177" s="5" t="s">
        <v>1237</v>
      </c>
      <c r="C177" s="14" t="s">
        <v>1238</v>
      </c>
      <c r="D177" s="5" t="s">
        <v>103</v>
      </c>
      <c r="E177" s="41" t="s">
        <v>1523</v>
      </c>
      <c r="F177" s="41" t="s">
        <v>1524</v>
      </c>
      <c r="G177" s="17"/>
    </row>
    <row r="178" spans="1:7" x14ac:dyDescent="0.25">
      <c r="A178" s="15"/>
      <c r="B178" s="5" t="s">
        <v>1239</v>
      </c>
      <c r="C178" s="14" t="s">
        <v>1238</v>
      </c>
      <c r="D178" s="5" t="s">
        <v>103</v>
      </c>
      <c r="E178" s="41"/>
      <c r="F178" s="41"/>
      <c r="G178" s="17"/>
    </row>
    <row r="179" spans="1:7" x14ac:dyDescent="0.25">
      <c r="A179" s="17" t="s">
        <v>1240</v>
      </c>
      <c r="B179" s="5" t="s">
        <v>1241</v>
      </c>
      <c r="C179" s="14" t="s">
        <v>1242</v>
      </c>
      <c r="D179" s="5" t="s">
        <v>180</v>
      </c>
      <c r="E179" s="14" t="s">
        <v>1525</v>
      </c>
      <c r="F179" s="14" t="s">
        <v>1526</v>
      </c>
      <c r="G179" s="17"/>
    </row>
    <row r="180" spans="1:7" x14ac:dyDescent="0.25">
      <c r="A180" s="17" t="s">
        <v>1243</v>
      </c>
      <c r="B180" s="5" t="s">
        <v>1244</v>
      </c>
      <c r="C180" s="14"/>
      <c r="D180" s="5" t="s">
        <v>94</v>
      </c>
      <c r="E180" s="41" t="s">
        <v>1259</v>
      </c>
      <c r="F180" s="41"/>
      <c r="G180" s="17"/>
    </row>
    <row r="181" spans="1:7" x14ac:dyDescent="0.25">
      <c r="A181" s="17" t="s">
        <v>1246</v>
      </c>
      <c r="B181" s="5" t="s">
        <v>1245</v>
      </c>
      <c r="C181" s="14"/>
      <c r="D181" s="5" t="s">
        <v>94</v>
      </c>
      <c r="E181" s="41"/>
      <c r="F181" s="41"/>
      <c r="G181" s="17"/>
    </row>
    <row r="182" spans="1:7" ht="30" x14ac:dyDescent="0.25">
      <c r="A182" s="17" t="s">
        <v>1247</v>
      </c>
      <c r="B182" s="5" t="s">
        <v>1248</v>
      </c>
      <c r="C182" s="14" t="s">
        <v>1249</v>
      </c>
      <c r="D182" s="5" t="s">
        <v>642</v>
      </c>
      <c r="E182" s="14" t="s">
        <v>1527</v>
      </c>
      <c r="F182" s="14" t="s">
        <v>1528</v>
      </c>
      <c r="G182" s="17"/>
    </row>
    <row r="183" spans="1:7" ht="30" x14ac:dyDescent="0.25">
      <c r="A183" s="17" t="s">
        <v>1250</v>
      </c>
      <c r="B183" s="5" t="s">
        <v>1251</v>
      </c>
      <c r="C183" s="14" t="s">
        <v>1252</v>
      </c>
      <c r="D183" s="5" t="s">
        <v>533</v>
      </c>
      <c r="E183" s="14" t="s">
        <v>1529</v>
      </c>
      <c r="F183" s="14" t="s">
        <v>1530</v>
      </c>
      <c r="G183" s="17"/>
    </row>
    <row r="184" spans="1:7" ht="30" x14ac:dyDescent="0.25">
      <c r="A184" s="15"/>
      <c r="B184" s="5" t="s">
        <v>1253</v>
      </c>
      <c r="C184" s="14" t="s">
        <v>1254</v>
      </c>
      <c r="D184" s="5" t="s">
        <v>161</v>
      </c>
      <c r="E184" s="14" t="s">
        <v>1531</v>
      </c>
      <c r="F184" s="14" t="s">
        <v>1532</v>
      </c>
      <c r="G184" s="17"/>
    </row>
    <row r="185" spans="1:7" x14ac:dyDescent="0.25">
      <c r="A185" s="17" t="s">
        <v>1255</v>
      </c>
      <c r="B185" s="5" t="s">
        <v>1256</v>
      </c>
      <c r="C185" s="14"/>
      <c r="D185" s="5" t="s">
        <v>106</v>
      </c>
      <c r="E185" s="41" t="s">
        <v>1258</v>
      </c>
      <c r="F185" s="41"/>
      <c r="G185" s="17"/>
    </row>
    <row r="186" spans="1:7" x14ac:dyDescent="0.25">
      <c r="A186" s="15"/>
      <c r="B186" s="5" t="s">
        <v>1257</v>
      </c>
      <c r="C186" s="14"/>
      <c r="D186" s="5" t="s">
        <v>106</v>
      </c>
      <c r="E186" s="41"/>
      <c r="F186" s="41"/>
      <c r="G186" s="17"/>
    </row>
    <row r="187" spans="1:7" ht="30" x14ac:dyDescent="0.25">
      <c r="A187" s="15"/>
      <c r="B187" s="5" t="s">
        <v>1267</v>
      </c>
      <c r="C187" s="14" t="s">
        <v>1268</v>
      </c>
      <c r="D187" s="5" t="s">
        <v>175</v>
      </c>
      <c r="E187" s="14" t="s">
        <v>1533</v>
      </c>
      <c r="F187" s="14" t="s">
        <v>1534</v>
      </c>
      <c r="G187" s="17"/>
    </row>
    <row r="188" spans="1:7" x14ac:dyDescent="0.25">
      <c r="A188" s="15"/>
      <c r="B188" s="5" t="s">
        <v>1269</v>
      </c>
      <c r="C188" s="14" t="s">
        <v>1270</v>
      </c>
      <c r="D188" s="5" t="s">
        <v>130</v>
      </c>
      <c r="E188" s="14" t="s">
        <v>1535</v>
      </c>
      <c r="F188" s="14" t="s">
        <v>1536</v>
      </c>
      <c r="G188" s="17"/>
    </row>
    <row r="189" spans="1:7" x14ac:dyDescent="0.25">
      <c r="A189" s="17"/>
      <c r="B189" s="5" t="s">
        <v>1272</v>
      </c>
      <c r="C189" s="14"/>
      <c r="D189" s="5" t="s">
        <v>193</v>
      </c>
      <c r="E189" s="41" t="s">
        <v>1271</v>
      </c>
      <c r="F189" s="41"/>
      <c r="G189" s="17"/>
    </row>
    <row r="190" spans="1:7" x14ac:dyDescent="0.25">
      <c r="A190" s="17"/>
      <c r="B190" s="5" t="s">
        <v>1273</v>
      </c>
      <c r="C190" s="14"/>
      <c r="D190" s="5" t="s">
        <v>193</v>
      </c>
      <c r="E190" s="41"/>
      <c r="F190" s="41"/>
      <c r="G190" s="17"/>
    </row>
    <row r="191" spans="1:7" x14ac:dyDescent="0.25">
      <c r="A191" s="17"/>
      <c r="B191" s="5" t="s">
        <v>1275</v>
      </c>
      <c r="C191" s="14"/>
      <c r="D191" s="5" t="s">
        <v>127</v>
      </c>
      <c r="E191" s="41" t="s">
        <v>1274</v>
      </c>
      <c r="F191" s="41"/>
      <c r="G191" s="17"/>
    </row>
    <row r="192" spans="1:7" x14ac:dyDescent="0.25">
      <c r="A192" s="17"/>
      <c r="B192" s="5" t="s">
        <v>1276</v>
      </c>
      <c r="C192" s="14"/>
      <c r="D192" s="5" t="s">
        <v>127</v>
      </c>
      <c r="E192" s="41"/>
      <c r="F192" s="41"/>
      <c r="G192" s="17"/>
    </row>
    <row r="193" spans="1:7" x14ac:dyDescent="0.25">
      <c r="A193" s="17"/>
      <c r="B193" s="5" t="s">
        <v>1277</v>
      </c>
      <c r="C193" s="14"/>
      <c r="D193" s="5" t="s">
        <v>127</v>
      </c>
      <c r="E193" s="41"/>
      <c r="F193" s="41"/>
      <c r="G193" s="17"/>
    </row>
    <row r="194" spans="1:7" x14ac:dyDescent="0.25">
      <c r="A194" s="17"/>
      <c r="B194" s="5" t="s">
        <v>1280</v>
      </c>
      <c r="C194" s="14"/>
      <c r="D194" s="5" t="s">
        <v>35</v>
      </c>
      <c r="E194" s="41" t="s">
        <v>1289</v>
      </c>
      <c r="F194" s="41"/>
      <c r="G194" s="17"/>
    </row>
    <row r="195" spans="1:7" x14ac:dyDescent="0.25">
      <c r="A195" s="17" t="s">
        <v>1278</v>
      </c>
      <c r="B195" s="5" t="s">
        <v>1279</v>
      </c>
      <c r="C195" s="14"/>
      <c r="D195" s="5" t="s">
        <v>35</v>
      </c>
      <c r="E195" s="41"/>
      <c r="F195" s="41"/>
      <c r="G195" s="17"/>
    </row>
    <row r="196" spans="1:7" x14ac:dyDescent="0.25">
      <c r="A196" s="17"/>
      <c r="B196" s="5" t="s">
        <v>1281</v>
      </c>
      <c r="C196" s="14"/>
      <c r="D196" s="5" t="s">
        <v>35</v>
      </c>
      <c r="E196" s="41"/>
      <c r="F196" s="41"/>
      <c r="G196" s="17"/>
    </row>
    <row r="197" spans="1:7" x14ac:dyDescent="0.25">
      <c r="A197" s="17"/>
      <c r="B197" s="5" t="s">
        <v>1282</v>
      </c>
      <c r="C197" s="14"/>
      <c r="D197" s="5" t="s">
        <v>35</v>
      </c>
      <c r="E197" s="41"/>
      <c r="F197" s="41"/>
      <c r="G197" s="17"/>
    </row>
    <row r="198" spans="1:7" x14ac:dyDescent="0.25">
      <c r="A198" s="17"/>
      <c r="B198" s="5" t="s">
        <v>1283</v>
      </c>
      <c r="C198" s="14"/>
      <c r="D198" s="5" t="s">
        <v>35</v>
      </c>
      <c r="E198" s="41"/>
      <c r="F198" s="41"/>
      <c r="G198" s="17"/>
    </row>
    <row r="199" spans="1:7" x14ac:dyDescent="0.25">
      <c r="A199" s="17"/>
      <c r="B199" s="5" t="s">
        <v>1284</v>
      </c>
      <c r="C199" s="14"/>
      <c r="D199" s="5" t="s">
        <v>35</v>
      </c>
      <c r="E199" s="41"/>
      <c r="F199" s="41"/>
      <c r="G199" s="17"/>
    </row>
    <row r="200" spans="1:7" x14ac:dyDescent="0.25">
      <c r="A200" s="17"/>
      <c r="B200" s="5" t="s">
        <v>1285</v>
      </c>
      <c r="C200" s="14"/>
      <c r="D200" s="5" t="s">
        <v>35</v>
      </c>
      <c r="E200" s="41"/>
      <c r="F200" s="41"/>
      <c r="G200" s="17"/>
    </row>
    <row r="201" spans="1:7" x14ac:dyDescent="0.25">
      <c r="A201" s="17"/>
      <c r="B201" s="5" t="s">
        <v>1286</v>
      </c>
      <c r="C201" s="14"/>
      <c r="D201" s="5" t="s">
        <v>35</v>
      </c>
      <c r="E201" s="41"/>
      <c r="F201" s="41"/>
      <c r="G201" s="17"/>
    </row>
    <row r="202" spans="1:7" x14ac:dyDescent="0.25">
      <c r="A202" s="17"/>
      <c r="B202" s="5" t="s">
        <v>1287</v>
      </c>
      <c r="C202" s="14"/>
      <c r="D202" s="5" t="s">
        <v>35</v>
      </c>
      <c r="E202" s="41"/>
      <c r="F202" s="41"/>
      <c r="G202" s="17"/>
    </row>
    <row r="203" spans="1:7" x14ac:dyDescent="0.25">
      <c r="A203" s="17"/>
      <c r="B203" s="5" t="s">
        <v>1288</v>
      </c>
      <c r="C203" s="14"/>
      <c r="D203" s="5" t="s">
        <v>35</v>
      </c>
      <c r="E203" s="41"/>
      <c r="F203" s="41"/>
      <c r="G203" s="17"/>
    </row>
    <row r="204" spans="1:7" ht="30" x14ac:dyDescent="0.25">
      <c r="A204" s="17"/>
      <c r="B204" s="5" t="s">
        <v>1290</v>
      </c>
      <c r="C204" s="14" t="s">
        <v>1291</v>
      </c>
      <c r="D204" s="5" t="s">
        <v>329</v>
      </c>
      <c r="E204" s="41" t="s">
        <v>1537</v>
      </c>
      <c r="F204" s="41" t="s">
        <v>1538</v>
      </c>
      <c r="G204" s="17"/>
    </row>
    <row r="205" spans="1:7" ht="30" x14ac:dyDescent="0.25">
      <c r="A205" s="17"/>
      <c r="B205" s="5" t="s">
        <v>1292</v>
      </c>
      <c r="C205" s="14" t="s">
        <v>1291</v>
      </c>
      <c r="D205" s="5" t="s">
        <v>329</v>
      </c>
      <c r="E205" s="41"/>
      <c r="F205" s="41"/>
      <c r="G205" s="17"/>
    </row>
    <row r="206" spans="1:7" ht="30" x14ac:dyDescent="0.25">
      <c r="A206" s="17"/>
      <c r="B206" s="5" t="s">
        <v>1294</v>
      </c>
      <c r="C206" s="14" t="s">
        <v>1293</v>
      </c>
      <c r="D206" s="5" t="s">
        <v>309</v>
      </c>
      <c r="E206" s="41" t="s">
        <v>1539</v>
      </c>
      <c r="F206" s="41" t="s">
        <v>1540</v>
      </c>
      <c r="G206" s="17"/>
    </row>
    <row r="207" spans="1:7" ht="30" x14ac:dyDescent="0.25">
      <c r="A207" s="17" t="s">
        <v>1025</v>
      </c>
      <c r="B207" s="5" t="s">
        <v>1026</v>
      </c>
      <c r="C207" s="14" t="s">
        <v>1293</v>
      </c>
      <c r="D207" s="5" t="s">
        <v>309</v>
      </c>
      <c r="E207" s="41"/>
      <c r="F207" s="41"/>
      <c r="G207" s="17"/>
    </row>
    <row r="208" spans="1:7" ht="30" x14ac:dyDescent="0.25">
      <c r="A208" s="17" t="s">
        <v>1296</v>
      </c>
      <c r="B208" s="5" t="s">
        <v>1295</v>
      </c>
      <c r="C208" s="14" t="s">
        <v>1293</v>
      </c>
      <c r="D208" s="5" t="s">
        <v>309</v>
      </c>
      <c r="E208" s="41"/>
      <c r="F208" s="41"/>
      <c r="G208" s="17"/>
    </row>
    <row r="209" spans="1:7" ht="30" x14ac:dyDescent="0.25">
      <c r="A209" s="17" t="s">
        <v>1296</v>
      </c>
      <c r="B209" s="5" t="s">
        <v>1297</v>
      </c>
      <c r="C209" s="14" t="s">
        <v>1293</v>
      </c>
      <c r="D209" s="5" t="s">
        <v>309</v>
      </c>
      <c r="E209" s="41"/>
      <c r="F209" s="41"/>
      <c r="G209" s="17"/>
    </row>
    <row r="210" spans="1:7" x14ac:dyDescent="0.25">
      <c r="A210" s="17" t="s">
        <v>1298</v>
      </c>
      <c r="B210" s="5" t="s">
        <v>1299</v>
      </c>
      <c r="C210" s="14" t="s">
        <v>1300</v>
      </c>
      <c r="D210" s="5" t="s">
        <v>478</v>
      </c>
      <c r="E210" s="14" t="s">
        <v>1541</v>
      </c>
      <c r="F210" s="14" t="s">
        <v>1542</v>
      </c>
      <c r="G210" s="17"/>
    </row>
    <row r="211" spans="1:7" ht="60" x14ac:dyDescent="0.25">
      <c r="A211" s="17" t="s">
        <v>1301</v>
      </c>
      <c r="B211" s="5" t="s">
        <v>1302</v>
      </c>
      <c r="C211" s="14" t="s">
        <v>1303</v>
      </c>
      <c r="D211" s="5" t="s">
        <v>396</v>
      </c>
      <c r="E211" s="14" t="s">
        <v>1543</v>
      </c>
      <c r="F211" s="14" t="s">
        <v>1544</v>
      </c>
      <c r="G211" s="17"/>
    </row>
    <row r="212" spans="1:7" ht="30" x14ac:dyDescent="0.25">
      <c r="A212" s="17" t="s">
        <v>1305</v>
      </c>
      <c r="B212" s="5" t="s">
        <v>1304</v>
      </c>
      <c r="C212" s="14" t="s">
        <v>1306</v>
      </c>
      <c r="D212" s="5" t="s">
        <v>290</v>
      </c>
      <c r="E212" s="14" t="s">
        <v>1545</v>
      </c>
      <c r="F212" s="14" t="s">
        <v>1546</v>
      </c>
      <c r="G212" s="17"/>
    </row>
    <row r="213" spans="1:7" ht="30" x14ac:dyDescent="0.25">
      <c r="A213" s="17" t="s">
        <v>1307</v>
      </c>
      <c r="B213" s="5" t="s">
        <v>1308</v>
      </c>
      <c r="C213" s="14" t="s">
        <v>1309</v>
      </c>
      <c r="D213" s="5" t="s">
        <v>361</v>
      </c>
      <c r="E213" s="41" t="s">
        <v>1310</v>
      </c>
      <c r="F213" s="41"/>
      <c r="G213" s="17"/>
    </row>
    <row r="214" spans="1:7" ht="30" x14ac:dyDescent="0.25">
      <c r="A214" s="17" t="s">
        <v>1311</v>
      </c>
      <c r="B214" s="5" t="s">
        <v>1312</v>
      </c>
      <c r="C214" s="14" t="s">
        <v>1313</v>
      </c>
      <c r="D214" s="5" t="s">
        <v>686</v>
      </c>
      <c r="E214" s="41" t="s">
        <v>1314</v>
      </c>
      <c r="F214" s="41"/>
      <c r="G214" s="17"/>
    </row>
    <row r="215" spans="1:7" ht="30" x14ac:dyDescent="0.25">
      <c r="A215" s="17" t="s">
        <v>1315</v>
      </c>
      <c r="B215" s="5" t="s">
        <v>1316</v>
      </c>
      <c r="C215" s="14" t="s">
        <v>1317</v>
      </c>
      <c r="D215" s="5" t="s">
        <v>656</v>
      </c>
      <c r="E215" s="14" t="s">
        <v>1547</v>
      </c>
      <c r="F215" s="14" t="s">
        <v>1548</v>
      </c>
      <c r="G215" s="17"/>
    </row>
    <row r="216" spans="1:7" ht="30" x14ac:dyDescent="0.25">
      <c r="A216" s="17"/>
      <c r="B216" s="5" t="s">
        <v>1318</v>
      </c>
      <c r="C216" s="14" t="s">
        <v>1319</v>
      </c>
      <c r="D216" s="5" t="s">
        <v>593</v>
      </c>
      <c r="E216" s="14" t="s">
        <v>1547</v>
      </c>
      <c r="F216" s="14" t="s">
        <v>1548</v>
      </c>
      <c r="G216" s="17"/>
    </row>
    <row r="217" spans="1:7" ht="30" x14ac:dyDescent="0.25">
      <c r="A217" s="17" t="s">
        <v>1320</v>
      </c>
      <c r="B217" s="5" t="s">
        <v>1321</v>
      </c>
      <c r="C217" s="14" t="s">
        <v>1322</v>
      </c>
      <c r="D217" s="5" t="s">
        <v>513</v>
      </c>
      <c r="E217" s="14" t="s">
        <v>1547</v>
      </c>
      <c r="F217" s="14" t="s">
        <v>1548</v>
      </c>
      <c r="G217" s="17"/>
    </row>
    <row r="218" spans="1:7" ht="30" x14ac:dyDescent="0.25">
      <c r="A218" s="17"/>
      <c r="B218" s="5" t="s">
        <v>1318</v>
      </c>
      <c r="C218" s="14" t="s">
        <v>1323</v>
      </c>
      <c r="D218" s="5" t="s">
        <v>594</v>
      </c>
      <c r="E218" s="14" t="s">
        <v>1547</v>
      </c>
      <c r="F218" s="14" t="s">
        <v>1548</v>
      </c>
      <c r="G218" s="17"/>
    </row>
    <row r="219" spans="1:7" ht="30" x14ac:dyDescent="0.25">
      <c r="A219" s="17" t="s">
        <v>1324</v>
      </c>
      <c r="B219" s="5" t="s">
        <v>1325</v>
      </c>
      <c r="C219" s="14" t="s">
        <v>1326</v>
      </c>
      <c r="D219" s="5" t="s">
        <v>258</v>
      </c>
      <c r="E219" s="41" t="s">
        <v>1327</v>
      </c>
      <c r="F219" s="41"/>
      <c r="G219" s="17"/>
    </row>
    <row r="220" spans="1:7" ht="30" x14ac:dyDescent="0.25">
      <c r="A220" s="17" t="s">
        <v>1328</v>
      </c>
      <c r="B220" s="5" t="s">
        <v>1329</v>
      </c>
      <c r="C220" s="14" t="s">
        <v>1330</v>
      </c>
      <c r="D220" s="5" t="s">
        <v>397</v>
      </c>
      <c r="E220" s="14" t="s">
        <v>1549</v>
      </c>
      <c r="F220" s="14" t="s">
        <v>1550</v>
      </c>
      <c r="G220" s="17"/>
    </row>
    <row r="221" spans="1:7" ht="45" x14ac:dyDescent="0.25">
      <c r="A221" s="17" t="s">
        <v>1331</v>
      </c>
      <c r="B221" s="5" t="s">
        <v>1332</v>
      </c>
      <c r="C221" s="14" t="s">
        <v>1333</v>
      </c>
      <c r="D221" s="5" t="s">
        <v>322</v>
      </c>
      <c r="E221" s="14" t="s">
        <v>1334</v>
      </c>
      <c r="F221" s="14" t="s">
        <v>1334</v>
      </c>
      <c r="G221" s="17"/>
    </row>
    <row r="222" spans="1:7" ht="30" x14ac:dyDescent="0.25">
      <c r="A222" s="17" t="s">
        <v>1335</v>
      </c>
      <c r="B222" s="5" t="s">
        <v>1336</v>
      </c>
      <c r="C222" s="14" t="s">
        <v>1337</v>
      </c>
      <c r="D222" s="5" t="s">
        <v>341</v>
      </c>
      <c r="E222" s="41" t="s">
        <v>1338</v>
      </c>
      <c r="F222" s="41"/>
      <c r="G222" s="17"/>
    </row>
    <row r="223" spans="1:7" ht="30" x14ac:dyDescent="0.25">
      <c r="A223" s="17" t="s">
        <v>1339</v>
      </c>
      <c r="B223" s="5" t="s">
        <v>1340</v>
      </c>
      <c r="C223" s="14" t="s">
        <v>1341</v>
      </c>
      <c r="D223" s="5" t="s">
        <v>458</v>
      </c>
      <c r="E223" s="41" t="s">
        <v>1342</v>
      </c>
      <c r="F223" s="41"/>
      <c r="G223" s="17"/>
    </row>
    <row r="224" spans="1:7" ht="30" x14ac:dyDescent="0.25">
      <c r="A224" s="17" t="s">
        <v>1343</v>
      </c>
      <c r="B224" s="5" t="s">
        <v>1344</v>
      </c>
      <c r="C224" s="14" t="s">
        <v>1345</v>
      </c>
      <c r="D224" s="5" t="s">
        <v>417</v>
      </c>
      <c r="E224" s="41" t="s">
        <v>1346</v>
      </c>
      <c r="F224" s="41"/>
      <c r="G224" s="17"/>
    </row>
    <row r="225" spans="1:7" ht="30" x14ac:dyDescent="0.25">
      <c r="A225" s="17" t="s">
        <v>1347</v>
      </c>
      <c r="B225" s="5" t="s">
        <v>1348</v>
      </c>
      <c r="C225" s="14" t="s">
        <v>1349</v>
      </c>
      <c r="D225" s="5" t="s">
        <v>404</v>
      </c>
      <c r="E225" s="41" t="s">
        <v>1350</v>
      </c>
      <c r="F225" s="41"/>
      <c r="G225" s="17"/>
    </row>
    <row r="226" spans="1:7" ht="30" x14ac:dyDescent="0.25">
      <c r="A226" s="17"/>
      <c r="B226" s="5" t="s">
        <v>1351</v>
      </c>
      <c r="C226" s="14" t="s">
        <v>1352</v>
      </c>
      <c r="D226" s="5" t="s">
        <v>287</v>
      </c>
      <c r="E226" s="41" t="s">
        <v>1353</v>
      </c>
      <c r="F226" s="41"/>
      <c r="G226" s="17"/>
    </row>
    <row r="227" spans="1:7" ht="30" x14ac:dyDescent="0.25">
      <c r="A227" s="17"/>
      <c r="B227" s="5" t="s">
        <v>1354</v>
      </c>
      <c r="C227" s="14" t="s">
        <v>1352</v>
      </c>
      <c r="D227" s="5" t="s">
        <v>287</v>
      </c>
      <c r="E227" s="41" t="s">
        <v>1353</v>
      </c>
      <c r="F227" s="41"/>
      <c r="G227" s="17"/>
    </row>
    <row r="228" spans="1:7" ht="30" x14ac:dyDescent="0.25">
      <c r="A228" s="17" t="s">
        <v>1357</v>
      </c>
      <c r="B228" s="5" t="s">
        <v>1356</v>
      </c>
      <c r="C228" s="14" t="s">
        <v>1355</v>
      </c>
      <c r="D228" s="5" t="s">
        <v>643</v>
      </c>
      <c r="E228" s="14" t="s">
        <v>1551</v>
      </c>
      <c r="F228" s="14" t="s">
        <v>1552</v>
      </c>
      <c r="G228" s="17"/>
    </row>
    <row r="229" spans="1:7" ht="30" x14ac:dyDescent="0.25">
      <c r="A229" s="17" t="s">
        <v>1359</v>
      </c>
      <c r="B229" s="5" t="s">
        <v>1360</v>
      </c>
      <c r="C229" s="14" t="s">
        <v>1358</v>
      </c>
      <c r="D229" s="5" t="s">
        <v>601</v>
      </c>
      <c r="E229" s="41" t="s">
        <v>1361</v>
      </c>
      <c r="F229" s="41"/>
      <c r="G229" s="17"/>
    </row>
    <row r="230" spans="1:7" ht="30" x14ac:dyDescent="0.25">
      <c r="A230" s="17" t="s">
        <v>1367</v>
      </c>
      <c r="B230" s="5" t="s">
        <v>1366</v>
      </c>
      <c r="C230" s="14" t="s">
        <v>1368</v>
      </c>
      <c r="D230" s="5" t="s">
        <v>600</v>
      </c>
      <c r="E230" s="41" t="s">
        <v>1369</v>
      </c>
      <c r="F230" s="41"/>
      <c r="G230" s="17"/>
    </row>
    <row r="231" spans="1:7" ht="30" x14ac:dyDescent="0.25">
      <c r="A231" s="17" t="s">
        <v>1365</v>
      </c>
      <c r="B231" s="5" t="s">
        <v>1364</v>
      </c>
      <c r="C231" s="14" t="s">
        <v>1362</v>
      </c>
      <c r="D231" s="5" t="s">
        <v>402</v>
      </c>
      <c r="E231" s="41" t="s">
        <v>1363</v>
      </c>
      <c r="F231" s="41"/>
      <c r="G231" s="17"/>
    </row>
    <row r="232" spans="1:7" ht="30" x14ac:dyDescent="0.25">
      <c r="A232" s="17" t="s">
        <v>1305</v>
      </c>
      <c r="B232" s="5" t="s">
        <v>1304</v>
      </c>
      <c r="C232" s="14" t="s">
        <v>1371</v>
      </c>
      <c r="D232" s="5" t="s">
        <v>291</v>
      </c>
      <c r="E232" s="41" t="s">
        <v>1370</v>
      </c>
      <c r="F232" s="41"/>
      <c r="G232" s="17"/>
    </row>
    <row r="233" spans="1:7" ht="30" x14ac:dyDescent="0.25">
      <c r="A233" s="17" t="s">
        <v>1373</v>
      </c>
      <c r="B233" s="5" t="s">
        <v>1374</v>
      </c>
      <c r="C233" s="14" t="s">
        <v>1372</v>
      </c>
      <c r="D233" s="5" t="s">
        <v>444</v>
      </c>
      <c r="E233" s="14" t="s">
        <v>1553</v>
      </c>
      <c r="F233" s="14" t="s">
        <v>1554</v>
      </c>
      <c r="G233" s="17"/>
    </row>
    <row r="234" spans="1:7" ht="30" x14ac:dyDescent="0.25">
      <c r="A234" s="17" t="s">
        <v>1375</v>
      </c>
      <c r="B234" s="5" t="s">
        <v>1376</v>
      </c>
      <c r="C234" s="14" t="s">
        <v>1377</v>
      </c>
      <c r="D234" s="5" t="s">
        <v>585</v>
      </c>
      <c r="E234" s="14" t="s">
        <v>1555</v>
      </c>
      <c r="F234" s="14" t="s">
        <v>1556</v>
      </c>
      <c r="G234" s="17"/>
    </row>
    <row r="235" spans="1:7" ht="30" x14ac:dyDescent="0.25">
      <c r="A235" s="17" t="s">
        <v>1320</v>
      </c>
      <c r="B235" s="5" t="s">
        <v>1321</v>
      </c>
      <c r="C235" s="14" t="s">
        <v>1378</v>
      </c>
      <c r="D235" s="5" t="s">
        <v>514</v>
      </c>
      <c r="E235" s="41" t="s">
        <v>1379</v>
      </c>
      <c r="F235" s="41"/>
      <c r="G235" s="17"/>
    </row>
    <row r="236" spans="1:7" ht="30" x14ac:dyDescent="0.25">
      <c r="A236" s="17" t="s">
        <v>1381</v>
      </c>
      <c r="B236" s="5" t="s">
        <v>1382</v>
      </c>
      <c r="C236" s="14" t="s">
        <v>1380</v>
      </c>
      <c r="D236" s="5" t="s">
        <v>453</v>
      </c>
      <c r="E236" s="14" t="s">
        <v>1334</v>
      </c>
      <c r="F236" s="14" t="s">
        <v>1334</v>
      </c>
      <c r="G236" s="17"/>
    </row>
    <row r="237" spans="1:7" ht="30" x14ac:dyDescent="0.25">
      <c r="A237" s="17" t="s">
        <v>1383</v>
      </c>
      <c r="B237" s="5" t="s">
        <v>1384</v>
      </c>
      <c r="C237" s="14" t="s">
        <v>1385</v>
      </c>
      <c r="D237" s="5" t="s">
        <v>653</v>
      </c>
      <c r="E237" s="14" t="s">
        <v>1555</v>
      </c>
      <c r="F237" s="14" t="s">
        <v>1557</v>
      </c>
      <c r="G237" s="17"/>
    </row>
    <row r="238" spans="1:7" x14ac:dyDescent="0.25">
      <c r="A238" s="17"/>
      <c r="B238" s="5" t="s">
        <v>1290</v>
      </c>
      <c r="C238" s="14" t="s">
        <v>1386</v>
      </c>
      <c r="D238" s="5" t="s">
        <v>330</v>
      </c>
      <c r="E238" s="14" t="s">
        <v>1558</v>
      </c>
      <c r="F238" s="14" t="s">
        <v>1559</v>
      </c>
      <c r="G238" s="17"/>
    </row>
    <row r="239" spans="1:7" x14ac:dyDescent="0.25">
      <c r="A239" s="17"/>
      <c r="B239" s="5" t="s">
        <v>1292</v>
      </c>
      <c r="C239" s="14" t="s">
        <v>1386</v>
      </c>
      <c r="D239" s="5" t="s">
        <v>330</v>
      </c>
      <c r="E239" s="14" t="s">
        <v>1558</v>
      </c>
      <c r="F239" s="14" t="s">
        <v>1559</v>
      </c>
      <c r="G239" s="17"/>
    </row>
    <row r="240" spans="1:7" ht="30" x14ac:dyDescent="0.25">
      <c r="A240" s="17" t="s">
        <v>1387</v>
      </c>
      <c r="B240" s="5" t="s">
        <v>1388</v>
      </c>
      <c r="C240" s="14" t="s">
        <v>1389</v>
      </c>
      <c r="D240" s="5" t="s">
        <v>347</v>
      </c>
      <c r="E240" s="14" t="s">
        <v>1560</v>
      </c>
      <c r="F240" s="14" t="s">
        <v>1561</v>
      </c>
      <c r="G240" s="17"/>
    </row>
    <row r="241" spans="1:7" ht="60" x14ac:dyDescent="0.25">
      <c r="A241" s="17" t="s">
        <v>1390</v>
      </c>
      <c r="B241" s="5" t="s">
        <v>1391</v>
      </c>
      <c r="C241" s="14" t="s">
        <v>1392</v>
      </c>
      <c r="D241" s="5" t="s">
        <v>509</v>
      </c>
      <c r="E241" s="14" t="s">
        <v>1562</v>
      </c>
      <c r="F241" s="14" t="s">
        <v>1563</v>
      </c>
      <c r="G241" s="17"/>
    </row>
    <row r="242" spans="1:7" x14ac:dyDescent="0.25">
      <c r="A242" s="17"/>
      <c r="B242" s="5" t="s">
        <v>1393</v>
      </c>
      <c r="C242" s="14" t="s">
        <v>1394</v>
      </c>
      <c r="D242" s="5" t="s">
        <v>296</v>
      </c>
      <c r="E242" s="14" t="s">
        <v>1564</v>
      </c>
      <c r="F242" s="14" t="s">
        <v>1565</v>
      </c>
      <c r="G242" s="17"/>
    </row>
    <row r="243" spans="1:7" ht="30" x14ac:dyDescent="0.25">
      <c r="A243" s="17" t="s">
        <v>1373</v>
      </c>
      <c r="B243" s="5" t="s">
        <v>1374</v>
      </c>
      <c r="C243" s="14" t="s">
        <v>1395</v>
      </c>
      <c r="D243" s="5" t="s">
        <v>445</v>
      </c>
      <c r="E243" s="14" t="s">
        <v>1566</v>
      </c>
      <c r="F243" s="14" t="s">
        <v>1567</v>
      </c>
      <c r="G243" s="17"/>
    </row>
    <row r="244" spans="1:7" x14ac:dyDescent="0.25">
      <c r="A244" s="17"/>
      <c r="B244" s="5" t="s">
        <v>1396</v>
      </c>
      <c r="C244" s="14" t="s">
        <v>1397</v>
      </c>
      <c r="D244" s="5" t="s">
        <v>534</v>
      </c>
      <c r="E244" s="14" t="s">
        <v>1568</v>
      </c>
      <c r="F244" s="14" t="s">
        <v>1569</v>
      </c>
      <c r="G244" s="17"/>
    </row>
    <row r="245" spans="1:7" ht="45" x14ac:dyDescent="0.25">
      <c r="A245" s="17"/>
      <c r="B245" s="5" t="s">
        <v>1398</v>
      </c>
      <c r="C245" s="14" t="s">
        <v>1399</v>
      </c>
      <c r="D245" s="5" t="s">
        <v>377</v>
      </c>
      <c r="E245" s="14" t="s">
        <v>1570</v>
      </c>
      <c r="F245" s="14" t="s">
        <v>1571</v>
      </c>
      <c r="G245" s="17"/>
    </row>
    <row r="246" spans="1:7" ht="30" x14ac:dyDescent="0.25">
      <c r="A246" s="17"/>
      <c r="B246" s="5" t="s">
        <v>1400</v>
      </c>
      <c r="C246" s="14" t="s">
        <v>1401</v>
      </c>
      <c r="D246" s="5" t="s">
        <v>538</v>
      </c>
      <c r="E246" s="14" t="s">
        <v>1572</v>
      </c>
      <c r="F246" s="14" t="s">
        <v>1573</v>
      </c>
      <c r="G246" s="17"/>
    </row>
    <row r="247" spans="1:7" x14ac:dyDescent="0.25">
      <c r="A247" s="17" t="s">
        <v>1403</v>
      </c>
      <c r="B247" s="5" t="s">
        <v>1402</v>
      </c>
      <c r="C247" s="14"/>
      <c r="D247" s="5" t="s">
        <v>215</v>
      </c>
      <c r="E247" s="41" t="s">
        <v>1404</v>
      </c>
      <c r="F247" s="41"/>
      <c r="G247" s="17"/>
    </row>
    <row r="248" spans="1:7" x14ac:dyDescent="0.25">
      <c r="A248" s="17"/>
      <c r="B248" s="5" t="s">
        <v>1406</v>
      </c>
      <c r="C248" s="14" t="s">
        <v>1405</v>
      </c>
      <c r="D248" s="5" t="s">
        <v>40</v>
      </c>
      <c r="E248" s="14" t="s">
        <v>1574</v>
      </c>
      <c r="F248" s="14" t="s">
        <v>1575</v>
      </c>
      <c r="G248" s="17"/>
    </row>
    <row r="249" spans="1:7" x14ac:dyDescent="0.25">
      <c r="A249" s="17" t="s">
        <v>1407</v>
      </c>
      <c r="B249" s="5" t="s">
        <v>1408</v>
      </c>
      <c r="C249" s="14" t="s">
        <v>1409</v>
      </c>
      <c r="D249" s="5" t="s">
        <v>280</v>
      </c>
      <c r="E249" s="14" t="s">
        <v>1576</v>
      </c>
      <c r="F249" s="14" t="s">
        <v>1577</v>
      </c>
      <c r="G249" s="17"/>
    </row>
    <row r="250" spans="1:7" ht="30" x14ac:dyDescent="0.25">
      <c r="A250" s="17" t="s">
        <v>1410</v>
      </c>
      <c r="B250" s="5" t="s">
        <v>1412</v>
      </c>
      <c r="C250" s="14" t="s">
        <v>1411</v>
      </c>
      <c r="D250" s="5" t="s">
        <v>366</v>
      </c>
      <c r="E250" s="14" t="s">
        <v>1578</v>
      </c>
      <c r="F250" s="14" t="s">
        <v>1579</v>
      </c>
      <c r="G250" s="17"/>
    </row>
    <row r="251" spans="1:7" ht="30" x14ac:dyDescent="0.25">
      <c r="A251" s="17" t="s">
        <v>1413</v>
      </c>
      <c r="B251" s="5" t="s">
        <v>1414</v>
      </c>
      <c r="C251" s="14" t="s">
        <v>1415</v>
      </c>
      <c r="D251" s="5" t="s">
        <v>203</v>
      </c>
      <c r="E251" s="14" t="s">
        <v>1580</v>
      </c>
      <c r="F251" s="14" t="s">
        <v>1581</v>
      </c>
      <c r="G251" s="17"/>
    </row>
    <row r="252" spans="1:7" ht="30" x14ac:dyDescent="0.25">
      <c r="A252" s="17" t="s">
        <v>1416</v>
      </c>
      <c r="B252" s="5" t="s">
        <v>1417</v>
      </c>
      <c r="C252" s="14" t="s">
        <v>1418</v>
      </c>
      <c r="D252" s="5" t="s">
        <v>100</v>
      </c>
      <c r="E252" s="14" t="s">
        <v>1582</v>
      </c>
      <c r="F252" s="14" t="s">
        <v>1583</v>
      </c>
      <c r="G252" s="17"/>
    </row>
    <row r="253" spans="1:7" x14ac:dyDescent="0.25">
      <c r="A253" s="17" t="s">
        <v>1419</v>
      </c>
      <c r="B253" s="5" t="s">
        <v>1420</v>
      </c>
      <c r="C253" s="14" t="s">
        <v>1421</v>
      </c>
      <c r="D253" s="5" t="s">
        <v>16</v>
      </c>
      <c r="E253" s="14" t="s">
        <v>1584</v>
      </c>
      <c r="F253" s="14" t="s">
        <v>1585</v>
      </c>
      <c r="G253" s="17"/>
    </row>
    <row r="254" spans="1:7" x14ac:dyDescent="0.25">
      <c r="A254" s="17"/>
      <c r="B254" s="5" t="s">
        <v>1422</v>
      </c>
      <c r="C254" s="14" t="s">
        <v>1423</v>
      </c>
      <c r="D254" s="5" t="s">
        <v>245</v>
      </c>
      <c r="E254" s="14" t="s">
        <v>1586</v>
      </c>
      <c r="F254" s="14" t="s">
        <v>1587</v>
      </c>
      <c r="G254" s="17"/>
    </row>
    <row r="255" spans="1:7" x14ac:dyDescent="0.25">
      <c r="A255" s="17" t="s">
        <v>1424</v>
      </c>
      <c r="B255" s="5" t="s">
        <v>1425</v>
      </c>
      <c r="C255" s="14" t="s">
        <v>1426</v>
      </c>
      <c r="D255" s="5" t="s">
        <v>123</v>
      </c>
      <c r="E255" s="14" t="s">
        <v>1588</v>
      </c>
      <c r="F255" s="14" t="s">
        <v>1589</v>
      </c>
      <c r="G255" s="17"/>
    </row>
    <row r="256" spans="1:7" x14ac:dyDescent="0.25">
      <c r="A256" s="17"/>
      <c r="B256" s="5" t="s">
        <v>1427</v>
      </c>
      <c r="C256" s="14" t="s">
        <v>1426</v>
      </c>
      <c r="D256" s="5" t="s">
        <v>123</v>
      </c>
      <c r="E256" s="14" t="s">
        <v>1588</v>
      </c>
      <c r="F256" s="14" t="s">
        <v>1589</v>
      </c>
      <c r="G256" s="17"/>
    </row>
    <row r="257" spans="1:7" x14ac:dyDescent="0.25">
      <c r="A257" s="17" t="s">
        <v>1428</v>
      </c>
      <c r="B257" s="5" t="s">
        <v>1429</v>
      </c>
      <c r="C257" s="14" t="s">
        <v>1430</v>
      </c>
      <c r="D257" s="5" t="s">
        <v>242</v>
      </c>
      <c r="E257" s="14" t="s">
        <v>1590</v>
      </c>
      <c r="F257" s="14" t="s">
        <v>1591</v>
      </c>
      <c r="G257" s="17"/>
    </row>
    <row r="258" spans="1:7" x14ac:dyDescent="0.25">
      <c r="A258" s="17" t="s">
        <v>1431</v>
      </c>
      <c r="B258" s="5" t="s">
        <v>1432</v>
      </c>
      <c r="C258" s="14" t="s">
        <v>1433</v>
      </c>
      <c r="D258" s="5" t="s">
        <v>184</v>
      </c>
      <c r="E258" s="14" t="s">
        <v>1590</v>
      </c>
      <c r="F258" s="14" t="s">
        <v>1592</v>
      </c>
      <c r="G258" s="17"/>
    </row>
    <row r="259" spans="1:7" x14ac:dyDescent="0.25">
      <c r="A259" s="17" t="s">
        <v>1434</v>
      </c>
      <c r="B259" s="5" t="s">
        <v>1435</v>
      </c>
      <c r="C259" s="14" t="s">
        <v>1436</v>
      </c>
      <c r="D259" s="5" t="s">
        <v>104</v>
      </c>
      <c r="E259" s="14" t="s">
        <v>1593</v>
      </c>
      <c r="F259" s="14" t="s">
        <v>1437</v>
      </c>
      <c r="G259" s="17"/>
    </row>
    <row r="260" spans="1:7" ht="30" x14ac:dyDescent="0.25">
      <c r="A260" s="17" t="s">
        <v>1438</v>
      </c>
      <c r="B260" s="5" t="s">
        <v>1439</v>
      </c>
      <c r="C260" s="14" t="s">
        <v>1440</v>
      </c>
      <c r="D260" s="5" t="s">
        <v>74</v>
      </c>
      <c r="E260" s="14" t="s">
        <v>1594</v>
      </c>
      <c r="F260" s="14" t="s">
        <v>1595</v>
      </c>
      <c r="G260" s="17"/>
    </row>
    <row r="261" spans="1:7" x14ac:dyDescent="0.25">
      <c r="A261" s="17"/>
      <c r="B261" s="5" t="s">
        <v>1442</v>
      </c>
      <c r="C261" s="14"/>
      <c r="D261" s="5" t="s">
        <v>26</v>
      </c>
      <c r="E261" s="41" t="s">
        <v>1441</v>
      </c>
      <c r="F261" s="41"/>
      <c r="G261" s="17"/>
    </row>
    <row r="262" spans="1:7" x14ac:dyDescent="0.25">
      <c r="A262" s="17"/>
      <c r="B262" s="5" t="s">
        <v>1443</v>
      </c>
      <c r="C262" s="14"/>
      <c r="D262" s="5" t="s">
        <v>26</v>
      </c>
      <c r="E262" s="41"/>
      <c r="F262" s="41"/>
      <c r="G262" s="17"/>
    </row>
    <row r="263" spans="1:7" x14ac:dyDescent="0.25">
      <c r="A263" s="17"/>
      <c r="B263" s="5" t="s">
        <v>1444</v>
      </c>
      <c r="C263" s="14"/>
      <c r="D263" s="5" t="s">
        <v>26</v>
      </c>
      <c r="E263" s="41"/>
      <c r="F263" s="41"/>
      <c r="G263" s="17"/>
    </row>
    <row r="264" spans="1:7" x14ac:dyDescent="0.25">
      <c r="A264" s="17"/>
      <c r="B264" s="5" t="s">
        <v>1445</v>
      </c>
      <c r="C264" s="14"/>
      <c r="D264" s="5" t="s">
        <v>26</v>
      </c>
      <c r="E264" s="41"/>
      <c r="F264" s="41"/>
      <c r="G264" s="17"/>
    </row>
    <row r="265" spans="1:7" x14ac:dyDescent="0.25">
      <c r="A265" s="17"/>
      <c r="B265" s="5" t="s">
        <v>1446</v>
      </c>
      <c r="C265" s="14"/>
      <c r="D265" s="5" t="s">
        <v>26</v>
      </c>
      <c r="E265" s="41"/>
      <c r="F265" s="41"/>
      <c r="G265" s="17"/>
    </row>
    <row r="266" spans="1:7" x14ac:dyDescent="0.25">
      <c r="A266" s="17"/>
      <c r="B266" s="5" t="s">
        <v>1447</v>
      </c>
      <c r="C266" s="14"/>
      <c r="D266" s="5" t="s">
        <v>26</v>
      </c>
      <c r="E266" s="41"/>
      <c r="F266" s="41"/>
      <c r="G266" s="17"/>
    </row>
    <row r="267" spans="1:7" x14ac:dyDescent="0.25">
      <c r="A267" s="17"/>
      <c r="B267" s="5" t="s">
        <v>1448</v>
      </c>
      <c r="C267" s="14"/>
      <c r="D267" s="5" t="s">
        <v>160</v>
      </c>
      <c r="E267" s="41" t="s">
        <v>1449</v>
      </c>
      <c r="F267" s="41"/>
      <c r="G267" s="17"/>
    </row>
    <row r="268" spans="1:7" x14ac:dyDescent="0.25">
      <c r="A268" s="17"/>
      <c r="B268" s="5" t="s">
        <v>1450</v>
      </c>
      <c r="C268" s="14"/>
      <c r="D268" s="5" t="s">
        <v>160</v>
      </c>
      <c r="E268" s="41"/>
      <c r="F268" s="41"/>
      <c r="G268" s="17"/>
    </row>
    <row r="269" spans="1:7" x14ac:dyDescent="0.25">
      <c r="A269" s="17"/>
      <c r="B269" s="5" t="s">
        <v>1451</v>
      </c>
      <c r="C269" s="14"/>
      <c r="D269" s="5" t="s">
        <v>160</v>
      </c>
      <c r="E269" s="41"/>
      <c r="F269" s="41"/>
      <c r="G269" s="17"/>
    </row>
    <row r="270" spans="1:7" x14ac:dyDescent="0.25">
      <c r="A270" s="17"/>
      <c r="B270" s="5" t="s">
        <v>1452</v>
      </c>
      <c r="C270" s="14"/>
      <c r="D270" s="5" t="s">
        <v>160</v>
      </c>
      <c r="E270" s="41"/>
      <c r="F270" s="41"/>
      <c r="G270" s="17"/>
    </row>
    <row r="271" spans="1:7" x14ac:dyDescent="0.25">
      <c r="A271" s="17"/>
      <c r="B271" s="5" t="s">
        <v>1453</v>
      </c>
      <c r="C271" s="14"/>
      <c r="D271" s="5" t="s">
        <v>160</v>
      </c>
      <c r="E271" s="41"/>
      <c r="F271" s="41"/>
      <c r="G271" s="17"/>
    </row>
    <row r="272" spans="1:7" x14ac:dyDescent="0.25">
      <c r="A272" s="17"/>
      <c r="B272" s="5" t="s">
        <v>1454</v>
      </c>
      <c r="C272" s="14"/>
      <c r="D272" s="5" t="s">
        <v>160</v>
      </c>
      <c r="E272" s="41"/>
      <c r="F272" s="41"/>
      <c r="G272" s="17"/>
    </row>
    <row r="273" spans="1:7" x14ac:dyDescent="0.25">
      <c r="A273" s="17"/>
      <c r="B273" s="5" t="s">
        <v>1455</v>
      </c>
      <c r="C273" s="14"/>
      <c r="D273" s="5" t="s">
        <v>160</v>
      </c>
      <c r="E273" s="41"/>
      <c r="F273" s="41"/>
      <c r="G273" s="17"/>
    </row>
    <row r="274" spans="1:7" x14ac:dyDescent="0.25">
      <c r="A274" s="17"/>
      <c r="B274" s="5" t="s">
        <v>1456</v>
      </c>
      <c r="C274" s="14"/>
      <c r="D274" s="5" t="s">
        <v>160</v>
      </c>
      <c r="E274" s="41"/>
      <c r="F274" s="41"/>
      <c r="G274" s="17"/>
    </row>
    <row r="275" spans="1:7" x14ac:dyDescent="0.25">
      <c r="A275" s="17"/>
      <c r="B275" s="5" t="s">
        <v>1457</v>
      </c>
      <c r="C275" s="14"/>
      <c r="D275" s="5" t="s">
        <v>160</v>
      </c>
      <c r="E275" s="41"/>
      <c r="F275" s="41"/>
      <c r="G275" s="17"/>
    </row>
    <row r="276" spans="1:7" x14ac:dyDescent="0.25">
      <c r="A276" s="17"/>
      <c r="B276" s="5" t="s">
        <v>1458</v>
      </c>
      <c r="C276" s="14"/>
      <c r="D276" s="5" t="s">
        <v>160</v>
      </c>
      <c r="E276" s="41"/>
      <c r="F276" s="41"/>
      <c r="G276" s="17"/>
    </row>
    <row r="277" spans="1:7" x14ac:dyDescent="0.25">
      <c r="A277" s="17"/>
      <c r="B277" s="5" t="s">
        <v>1459</v>
      </c>
      <c r="C277" s="14"/>
      <c r="D277" s="5" t="s">
        <v>160</v>
      </c>
      <c r="E277" s="41"/>
      <c r="F277" s="41"/>
      <c r="G277" s="17"/>
    </row>
    <row r="278" spans="1:7" x14ac:dyDescent="0.25">
      <c r="A278" s="17" t="s">
        <v>1460</v>
      </c>
      <c r="B278" s="5" t="s">
        <v>1461</v>
      </c>
      <c r="C278" s="14" t="s">
        <v>1462</v>
      </c>
      <c r="D278" s="5" t="s">
        <v>15</v>
      </c>
      <c r="E278" s="14" t="s">
        <v>1596</v>
      </c>
      <c r="F278" s="14" t="s">
        <v>1597</v>
      </c>
      <c r="G278" s="17"/>
    </row>
    <row r="279" spans="1:7" x14ac:dyDescent="0.25">
      <c r="A279" s="17" t="s">
        <v>1463</v>
      </c>
      <c r="B279" s="5" t="s">
        <v>1464</v>
      </c>
      <c r="C279" s="14" t="s">
        <v>1462</v>
      </c>
      <c r="D279" s="5" t="s">
        <v>15</v>
      </c>
      <c r="E279" s="14" t="s">
        <v>1596</v>
      </c>
      <c r="F279" s="14" t="s">
        <v>1597</v>
      </c>
      <c r="G279" s="17"/>
    </row>
    <row r="280" spans="1:7" ht="30" x14ac:dyDescent="0.25">
      <c r="A280" s="17" t="s">
        <v>1466</v>
      </c>
      <c r="B280" s="5" t="s">
        <v>1467</v>
      </c>
      <c r="C280" s="14" t="s">
        <v>1465</v>
      </c>
      <c r="D280" s="5" t="s">
        <v>566</v>
      </c>
      <c r="E280" s="14" t="s">
        <v>1598</v>
      </c>
      <c r="F280" s="14" t="s">
        <v>1599</v>
      </c>
      <c r="G280" s="17"/>
    </row>
    <row r="281" spans="1:7" ht="30" x14ac:dyDescent="0.25">
      <c r="A281" s="17" t="s">
        <v>1468</v>
      </c>
      <c r="B281" s="5" t="s">
        <v>1469</v>
      </c>
      <c r="C281" s="14" t="s">
        <v>1470</v>
      </c>
      <c r="D281" s="5" t="s">
        <v>641</v>
      </c>
      <c r="E281" s="14" t="s">
        <v>1600</v>
      </c>
      <c r="F281" s="14" t="s">
        <v>1601</v>
      </c>
      <c r="G281" s="17"/>
    </row>
    <row r="282" spans="1:7" ht="45" x14ac:dyDescent="0.25">
      <c r="A282" s="17" t="s">
        <v>1471</v>
      </c>
      <c r="B282" s="5" t="s">
        <v>1472</v>
      </c>
      <c r="C282" s="14" t="s">
        <v>1473</v>
      </c>
      <c r="D282" s="5" t="s">
        <v>547</v>
      </c>
      <c r="E282" s="14" t="s">
        <v>1602</v>
      </c>
      <c r="F282" s="14" t="s">
        <v>1603</v>
      </c>
      <c r="G282" s="17"/>
    </row>
    <row r="283" spans="1:7" ht="30" x14ac:dyDescent="0.25">
      <c r="A283" s="17"/>
      <c r="B283" s="5" t="s">
        <v>1475</v>
      </c>
      <c r="C283" s="14" t="s">
        <v>1474</v>
      </c>
      <c r="D283" s="5" t="s">
        <v>257</v>
      </c>
      <c r="E283" s="14" t="s">
        <v>1604</v>
      </c>
      <c r="F283" s="14" t="s">
        <v>1605</v>
      </c>
      <c r="G283" s="17"/>
    </row>
    <row r="284" spans="1:7" ht="30" x14ac:dyDescent="0.25">
      <c r="A284" s="17" t="s">
        <v>1476</v>
      </c>
      <c r="B284" s="5" t="s">
        <v>1477</v>
      </c>
      <c r="C284" s="14" t="s">
        <v>1474</v>
      </c>
      <c r="D284" s="5" t="s">
        <v>257</v>
      </c>
      <c r="E284" s="14" t="s">
        <v>1604</v>
      </c>
      <c r="F284" s="14" t="s">
        <v>1605</v>
      </c>
      <c r="G284" s="17"/>
    </row>
    <row r="285" spans="1:7" ht="30" x14ac:dyDescent="0.25">
      <c r="A285" s="17" t="s">
        <v>1478</v>
      </c>
      <c r="B285" s="5" t="s">
        <v>1479</v>
      </c>
      <c r="C285" s="14" t="s">
        <v>1474</v>
      </c>
      <c r="D285" s="5" t="s">
        <v>257</v>
      </c>
      <c r="E285" s="14" t="s">
        <v>1604</v>
      </c>
      <c r="F285" s="14" t="s">
        <v>1605</v>
      </c>
      <c r="G285" s="17"/>
    </row>
    <row r="286" spans="1:7" ht="30" x14ac:dyDescent="0.25">
      <c r="A286" s="17" t="s">
        <v>1480</v>
      </c>
      <c r="B286" s="5" t="s">
        <v>1481</v>
      </c>
      <c r="C286" s="14" t="s">
        <v>1482</v>
      </c>
      <c r="D286" s="5" t="s">
        <v>684</v>
      </c>
      <c r="E286" s="14" t="s">
        <v>1606</v>
      </c>
      <c r="F286" s="14" t="s">
        <v>1607</v>
      </c>
      <c r="G286" s="17"/>
    </row>
    <row r="287" spans="1:7" x14ac:dyDescent="0.25">
      <c r="A287" s="17"/>
      <c r="B287" s="5" t="s">
        <v>1484</v>
      </c>
      <c r="C287" s="14" t="s">
        <v>1485</v>
      </c>
      <c r="D287" s="5" t="s">
        <v>494</v>
      </c>
      <c r="E287" s="14" t="s">
        <v>1608</v>
      </c>
      <c r="F287" s="14" t="s">
        <v>1609</v>
      </c>
      <c r="G287" s="17"/>
    </row>
    <row r="288" spans="1:7" x14ac:dyDescent="0.25">
      <c r="A288" s="17" t="s">
        <v>1486</v>
      </c>
      <c r="B288" s="5" t="s">
        <v>1483</v>
      </c>
      <c r="C288" s="14" t="s">
        <v>1485</v>
      </c>
      <c r="D288" s="5" t="s">
        <v>494</v>
      </c>
      <c r="E288" s="14" t="s">
        <v>1608</v>
      </c>
      <c r="F288" s="14" t="s">
        <v>1609</v>
      </c>
      <c r="G288" s="17"/>
    </row>
    <row r="289" spans="1:7" x14ac:dyDescent="0.25">
      <c r="A289" s="17" t="s">
        <v>1487</v>
      </c>
      <c r="B289" s="5" t="s">
        <v>1488</v>
      </c>
      <c r="C289" s="14" t="s">
        <v>1489</v>
      </c>
      <c r="D289" s="5" t="s">
        <v>430</v>
      </c>
      <c r="E289" s="14" t="s">
        <v>1610</v>
      </c>
      <c r="F289" s="14" t="s">
        <v>1611</v>
      </c>
      <c r="G289" s="17"/>
    </row>
    <row r="290" spans="1:7" x14ac:dyDescent="0.25">
      <c r="A290" s="17" t="s">
        <v>1490</v>
      </c>
      <c r="B290" s="5" t="s">
        <v>1491</v>
      </c>
      <c r="C290" s="14" t="s">
        <v>1492</v>
      </c>
      <c r="D290" s="5" t="s">
        <v>668</v>
      </c>
      <c r="E290" s="14" t="s">
        <v>1612</v>
      </c>
      <c r="F290" s="14" t="s">
        <v>1613</v>
      </c>
      <c r="G290" s="17"/>
    </row>
    <row r="291" spans="1:7" ht="30" x14ac:dyDescent="0.25">
      <c r="A291" s="17" t="s">
        <v>1493</v>
      </c>
      <c r="B291" s="5" t="s">
        <v>1494</v>
      </c>
      <c r="C291" s="14" t="s">
        <v>1495</v>
      </c>
      <c r="D291" s="5" t="s">
        <v>428</v>
      </c>
      <c r="E291" s="14" t="s">
        <v>1334</v>
      </c>
      <c r="F291" s="14" t="s">
        <v>1334</v>
      </c>
      <c r="G291" s="17"/>
    </row>
    <row r="292" spans="1:7" x14ac:dyDescent="0.25">
      <c r="A292" s="17" t="s">
        <v>1496</v>
      </c>
      <c r="B292" s="5" t="s">
        <v>1497</v>
      </c>
      <c r="C292" s="14" t="s">
        <v>1498</v>
      </c>
      <c r="D292" s="5" t="s">
        <v>629</v>
      </c>
      <c r="E292" s="14" t="s">
        <v>1614</v>
      </c>
      <c r="F292" s="14" t="s">
        <v>1615</v>
      </c>
      <c r="G292" s="17"/>
    </row>
    <row r="293" spans="1:7" ht="45" x14ac:dyDescent="0.25">
      <c r="A293" s="17" t="s">
        <v>1499</v>
      </c>
      <c r="B293" s="5" t="s">
        <v>1500</v>
      </c>
      <c r="C293" s="14" t="s">
        <v>1501</v>
      </c>
      <c r="D293" s="5" t="s">
        <v>548</v>
      </c>
      <c r="E293" s="14" t="s">
        <v>1616</v>
      </c>
      <c r="F293" s="14" t="s">
        <v>1617</v>
      </c>
      <c r="G293" s="17"/>
    </row>
    <row r="294" spans="1:7" ht="30" x14ac:dyDescent="0.25">
      <c r="A294" s="17" t="s">
        <v>1502</v>
      </c>
      <c r="B294" s="5" t="s">
        <v>1503</v>
      </c>
      <c r="C294" s="14" t="s">
        <v>1504</v>
      </c>
      <c r="D294" s="5" t="s">
        <v>318</v>
      </c>
      <c r="E294" s="14" t="s">
        <v>1618</v>
      </c>
      <c r="F294" s="14" t="s">
        <v>1619</v>
      </c>
      <c r="G294" s="17"/>
    </row>
    <row r="295" spans="1:7" ht="30" x14ac:dyDescent="0.25">
      <c r="A295" s="17" t="s">
        <v>1505</v>
      </c>
      <c r="B295" s="5" t="s">
        <v>1506</v>
      </c>
      <c r="C295" s="14" t="s">
        <v>1504</v>
      </c>
      <c r="D295" s="5" t="s">
        <v>318</v>
      </c>
      <c r="E295" s="14" t="s">
        <v>1618</v>
      </c>
      <c r="F295" s="14" t="s">
        <v>1619</v>
      </c>
      <c r="G295" s="17"/>
    </row>
    <row r="296" spans="1:7" ht="30" x14ac:dyDescent="0.25">
      <c r="A296" s="17" t="s">
        <v>1507</v>
      </c>
      <c r="B296" s="5" t="s">
        <v>1508</v>
      </c>
      <c r="C296" s="14" t="s">
        <v>1509</v>
      </c>
      <c r="D296" s="5" t="s">
        <v>374</v>
      </c>
      <c r="E296" s="14" t="s">
        <v>1620</v>
      </c>
      <c r="F296" s="14" t="s">
        <v>1621</v>
      </c>
      <c r="G296" s="17"/>
    </row>
    <row r="297" spans="1:7" x14ac:dyDescent="0.25">
      <c r="A297" s="17" t="s">
        <v>1510</v>
      </c>
      <c r="B297" s="5" t="s">
        <v>1511</v>
      </c>
      <c r="C297" s="14" t="s">
        <v>1512</v>
      </c>
      <c r="D297" s="5" t="s">
        <v>425</v>
      </c>
      <c r="E297" s="14" t="s">
        <v>1622</v>
      </c>
      <c r="F297" s="14" t="s">
        <v>1623</v>
      </c>
      <c r="G297" s="17"/>
    </row>
    <row r="298" spans="1:7" x14ac:dyDescent="0.25">
      <c r="A298" s="17" t="s">
        <v>1513</v>
      </c>
      <c r="B298" s="5" t="s">
        <v>1514</v>
      </c>
      <c r="C298" s="14" t="s">
        <v>1515</v>
      </c>
      <c r="D298" s="5" t="s">
        <v>403</v>
      </c>
      <c r="E298" s="14" t="s">
        <v>1624</v>
      </c>
      <c r="F298" s="14" t="s">
        <v>1625</v>
      </c>
      <c r="G298" s="17"/>
    </row>
    <row r="299" spans="1:7" x14ac:dyDescent="0.25">
      <c r="A299" s="17"/>
      <c r="B299" s="5" t="s">
        <v>1516</v>
      </c>
      <c r="C299" s="14" t="s">
        <v>1517</v>
      </c>
      <c r="D299" s="5" t="s">
        <v>652</v>
      </c>
      <c r="E299" s="14" t="s">
        <v>1626</v>
      </c>
      <c r="F299" s="14" t="s">
        <v>1627</v>
      </c>
      <c r="G299" s="17"/>
    </row>
    <row r="300" spans="1:7" x14ac:dyDescent="0.25">
      <c r="A300" s="17" t="s">
        <v>1460</v>
      </c>
      <c r="B300" s="5" t="s">
        <v>1461</v>
      </c>
      <c r="C300" s="14" t="s">
        <v>1518</v>
      </c>
      <c r="D300" s="5" t="s">
        <v>383</v>
      </c>
      <c r="E300" s="14" t="s">
        <v>1628</v>
      </c>
      <c r="F300" s="14" t="s">
        <v>1629</v>
      </c>
      <c r="G300" s="17"/>
    </row>
    <row r="301" spans="1:7" ht="30" x14ac:dyDescent="0.25">
      <c r="A301" s="17" t="s">
        <v>1630</v>
      </c>
      <c r="B301" s="5" t="s">
        <v>1631</v>
      </c>
      <c r="C301" s="14" t="s">
        <v>1632</v>
      </c>
      <c r="D301" s="5" t="s">
        <v>426</v>
      </c>
      <c r="E301" s="14" t="s">
        <v>2156</v>
      </c>
      <c r="F301" s="14" t="s">
        <v>2157</v>
      </c>
      <c r="G301" s="17"/>
    </row>
    <row r="302" spans="1:7" ht="30" x14ac:dyDescent="0.25">
      <c r="A302" s="17" t="s">
        <v>1633</v>
      </c>
      <c r="B302" s="5" t="s">
        <v>1634</v>
      </c>
      <c r="C302" s="14" t="s">
        <v>1635</v>
      </c>
      <c r="D302" s="5" t="s">
        <v>462</v>
      </c>
      <c r="E302" s="14" t="s">
        <v>2158</v>
      </c>
      <c r="F302" s="14" t="s">
        <v>2159</v>
      </c>
      <c r="G302" s="17"/>
    </row>
    <row r="303" spans="1:7" x14ac:dyDescent="0.25">
      <c r="A303" s="17" t="s">
        <v>1636</v>
      </c>
      <c r="B303" s="5" t="s">
        <v>1637</v>
      </c>
      <c r="C303" s="14" t="s">
        <v>1638</v>
      </c>
      <c r="D303" s="5" t="s">
        <v>644</v>
      </c>
      <c r="E303" s="14" t="s">
        <v>2160</v>
      </c>
      <c r="F303" s="14" t="s">
        <v>2161</v>
      </c>
      <c r="G303" s="17"/>
    </row>
    <row r="304" spans="1:7" ht="30" x14ac:dyDescent="0.25">
      <c r="A304" s="17" t="s">
        <v>1639</v>
      </c>
      <c r="B304" s="5" t="s">
        <v>1640</v>
      </c>
      <c r="C304" s="14" t="s">
        <v>1641</v>
      </c>
      <c r="D304" s="5" t="s">
        <v>460</v>
      </c>
      <c r="E304" s="14" t="s">
        <v>2162</v>
      </c>
      <c r="F304" s="14" t="s">
        <v>2163</v>
      </c>
      <c r="G304" s="17"/>
    </row>
    <row r="305" spans="1:7" x14ac:dyDescent="0.25">
      <c r="A305" s="17" t="s">
        <v>1643</v>
      </c>
      <c r="B305" s="5" t="s">
        <v>1644</v>
      </c>
      <c r="C305" s="14" t="s">
        <v>1642</v>
      </c>
      <c r="D305" s="5" t="s">
        <v>218</v>
      </c>
      <c r="E305" s="14" t="s">
        <v>2164</v>
      </c>
      <c r="F305" s="14" t="s">
        <v>2165</v>
      </c>
      <c r="G305" s="17"/>
    </row>
    <row r="306" spans="1:7" x14ac:dyDescent="0.25">
      <c r="A306" s="17" t="s">
        <v>1645</v>
      </c>
      <c r="B306" s="5" t="s">
        <v>1646</v>
      </c>
      <c r="C306" s="14" t="s">
        <v>1647</v>
      </c>
      <c r="D306" s="5" t="s">
        <v>246</v>
      </c>
      <c r="E306" s="14" t="s">
        <v>2166</v>
      </c>
      <c r="F306" s="14" t="s">
        <v>2167</v>
      </c>
      <c r="G306" s="17"/>
    </row>
    <row r="307" spans="1:7" ht="30" x14ac:dyDescent="0.25">
      <c r="A307" s="17"/>
      <c r="B307" s="5" t="s">
        <v>1648</v>
      </c>
      <c r="C307" s="14" t="s">
        <v>1649</v>
      </c>
      <c r="D307" s="5" t="s">
        <v>591</v>
      </c>
      <c r="E307" s="14" t="s">
        <v>2168</v>
      </c>
      <c r="F307" s="14" t="s">
        <v>2169</v>
      </c>
      <c r="G307" s="17"/>
    </row>
    <row r="308" spans="1:7" ht="30" x14ac:dyDescent="0.25">
      <c r="A308" s="17" t="s">
        <v>1650</v>
      </c>
      <c r="B308" s="5" t="s">
        <v>1651</v>
      </c>
      <c r="C308" s="14" t="s">
        <v>1652</v>
      </c>
      <c r="D308" s="5" t="s">
        <v>181</v>
      </c>
      <c r="E308" s="14" t="s">
        <v>2170</v>
      </c>
      <c r="F308" s="14" t="s">
        <v>2171</v>
      </c>
      <c r="G308" s="17"/>
    </row>
    <row r="309" spans="1:7" x14ac:dyDescent="0.25">
      <c r="A309" s="17"/>
      <c r="B309" s="5" t="s">
        <v>1653</v>
      </c>
      <c r="C309" s="14" t="s">
        <v>1654</v>
      </c>
      <c r="D309" s="5" t="s">
        <v>182</v>
      </c>
      <c r="E309" s="14" t="s">
        <v>2172</v>
      </c>
      <c r="F309" s="14" t="s">
        <v>2173</v>
      </c>
      <c r="G309" s="17"/>
    </row>
    <row r="310" spans="1:7" x14ac:dyDescent="0.25">
      <c r="A310" s="17" t="s">
        <v>1656</v>
      </c>
      <c r="B310" s="5" t="s">
        <v>1657</v>
      </c>
      <c r="C310" s="14" t="s">
        <v>1655</v>
      </c>
      <c r="D310" s="5" t="s">
        <v>373</v>
      </c>
      <c r="E310" s="14" t="s">
        <v>2174</v>
      </c>
      <c r="F310" s="14" t="s">
        <v>2175</v>
      </c>
      <c r="G310" s="17"/>
    </row>
    <row r="311" spans="1:7" x14ac:dyDescent="0.25">
      <c r="A311" s="17"/>
      <c r="B311" s="5" t="s">
        <v>1663</v>
      </c>
      <c r="C311" s="14" t="s">
        <v>1655</v>
      </c>
      <c r="D311" s="5" t="s">
        <v>373</v>
      </c>
      <c r="E311" s="14" t="s">
        <v>2174</v>
      </c>
      <c r="F311" s="14" t="s">
        <v>2175</v>
      </c>
      <c r="G311" s="17"/>
    </row>
    <row r="312" spans="1:7" ht="30" x14ac:dyDescent="0.25">
      <c r="A312" s="17" t="s">
        <v>1658</v>
      </c>
      <c r="B312" s="5" t="s">
        <v>1659</v>
      </c>
      <c r="C312" s="14" t="s">
        <v>1660</v>
      </c>
      <c r="D312" s="5" t="s">
        <v>459</v>
      </c>
      <c r="E312" s="14" t="s">
        <v>2176</v>
      </c>
      <c r="F312" s="14" t="s">
        <v>2177</v>
      </c>
      <c r="G312" s="17"/>
    </row>
    <row r="313" spans="1:7" ht="30" x14ac:dyDescent="0.25">
      <c r="A313" s="17" t="s">
        <v>1661</v>
      </c>
      <c r="B313" s="5" t="s">
        <v>1662</v>
      </c>
      <c r="C313" s="14" t="s">
        <v>1660</v>
      </c>
      <c r="D313" s="5" t="s">
        <v>459</v>
      </c>
      <c r="E313" s="14" t="s">
        <v>2176</v>
      </c>
      <c r="F313" s="14" t="s">
        <v>2177</v>
      </c>
      <c r="G313" s="17"/>
    </row>
    <row r="314" spans="1:7" x14ac:dyDescent="0.25">
      <c r="A314" s="17" t="s">
        <v>1661</v>
      </c>
      <c r="B314" s="5" t="s">
        <v>1662</v>
      </c>
      <c r="C314" s="14" t="s">
        <v>1664</v>
      </c>
      <c r="D314" s="5" t="s">
        <v>163</v>
      </c>
      <c r="E314" s="14" t="s">
        <v>2178</v>
      </c>
      <c r="F314" s="14" t="s">
        <v>2179</v>
      </c>
      <c r="G314" s="17"/>
    </row>
    <row r="315" spans="1:7" x14ac:dyDescent="0.25">
      <c r="A315" s="17"/>
      <c r="B315" s="5" t="s">
        <v>1665</v>
      </c>
      <c r="C315" s="14" t="s">
        <v>1666</v>
      </c>
      <c r="D315" s="5" t="s">
        <v>54</v>
      </c>
      <c r="E315" s="14" t="s">
        <v>2180</v>
      </c>
      <c r="F315" s="14" t="s">
        <v>2181</v>
      </c>
      <c r="G315" s="17"/>
    </row>
    <row r="316" spans="1:7" x14ac:dyDescent="0.25">
      <c r="A316" s="17"/>
      <c r="B316" s="5" t="s">
        <v>1667</v>
      </c>
      <c r="C316" s="14" t="s">
        <v>1666</v>
      </c>
      <c r="D316" s="5" t="s">
        <v>54</v>
      </c>
      <c r="E316" s="14" t="s">
        <v>2180</v>
      </c>
      <c r="F316" s="14" t="s">
        <v>2181</v>
      </c>
      <c r="G316" s="17"/>
    </row>
    <row r="317" spans="1:7" x14ac:dyDescent="0.25">
      <c r="A317" s="17"/>
      <c r="B317" s="17"/>
      <c r="C317" s="14"/>
      <c r="D317" s="5" t="s">
        <v>129</v>
      </c>
      <c r="E317" s="41" t="s">
        <v>1668</v>
      </c>
      <c r="F317" s="41"/>
      <c r="G317" s="17"/>
    </row>
    <row r="318" spans="1:7" x14ac:dyDescent="0.25">
      <c r="A318" s="17"/>
      <c r="B318" s="17"/>
      <c r="C318" s="14"/>
      <c r="D318" s="5" t="s">
        <v>129</v>
      </c>
      <c r="E318" s="41"/>
      <c r="F318" s="41"/>
      <c r="G318" s="17"/>
    </row>
    <row r="319" spans="1:7" x14ac:dyDescent="0.25">
      <c r="A319" s="17"/>
      <c r="B319" s="17"/>
      <c r="C319" s="14"/>
      <c r="D319" s="5" t="s">
        <v>129</v>
      </c>
      <c r="E319" s="41"/>
      <c r="F319" s="41"/>
      <c r="G319" s="17"/>
    </row>
    <row r="320" spans="1:7" x14ac:dyDescent="0.25">
      <c r="A320" s="17"/>
      <c r="B320" s="17"/>
      <c r="C320" s="14"/>
      <c r="D320" s="5" t="s">
        <v>129</v>
      </c>
      <c r="E320" s="41"/>
      <c r="F320" s="41"/>
      <c r="G320" s="17"/>
    </row>
    <row r="321" spans="1:7" x14ac:dyDescent="0.25">
      <c r="A321" s="17"/>
      <c r="B321" s="17"/>
      <c r="C321" s="14"/>
      <c r="D321" s="5" t="s">
        <v>129</v>
      </c>
      <c r="E321" s="41"/>
      <c r="F321" s="41"/>
      <c r="G321" s="17"/>
    </row>
    <row r="322" spans="1:7" x14ac:dyDescent="0.25">
      <c r="A322" s="17"/>
      <c r="B322" s="17"/>
      <c r="C322" s="14"/>
      <c r="D322" s="5" t="s">
        <v>129</v>
      </c>
      <c r="E322" s="41"/>
      <c r="F322" s="41"/>
      <c r="G322" s="17"/>
    </row>
    <row r="323" spans="1:7" x14ac:dyDescent="0.25">
      <c r="A323" s="17"/>
      <c r="B323" s="17"/>
      <c r="C323" s="14"/>
      <c r="D323" s="5" t="s">
        <v>129</v>
      </c>
      <c r="E323" s="41"/>
      <c r="F323" s="41"/>
      <c r="G323" s="17"/>
    </row>
    <row r="324" spans="1:7" x14ac:dyDescent="0.25">
      <c r="A324" s="17"/>
      <c r="B324" s="17"/>
      <c r="C324" s="14"/>
      <c r="D324" s="5" t="s">
        <v>129</v>
      </c>
      <c r="E324" s="41"/>
      <c r="F324" s="41"/>
      <c r="G324" s="17"/>
    </row>
    <row r="325" spans="1:7" x14ac:dyDescent="0.25">
      <c r="A325" s="17"/>
      <c r="B325" s="17"/>
      <c r="C325" s="14"/>
      <c r="D325" s="5" t="s">
        <v>129</v>
      </c>
      <c r="E325" s="41"/>
      <c r="F325" s="41"/>
      <c r="G325" s="17"/>
    </row>
    <row r="326" spans="1:7" ht="30" x14ac:dyDescent="0.25">
      <c r="A326" s="17"/>
      <c r="B326" s="5" t="s">
        <v>1669</v>
      </c>
      <c r="C326" s="14" t="s">
        <v>1670</v>
      </c>
      <c r="D326" s="5" t="s">
        <v>45</v>
      </c>
      <c r="E326" s="14" t="s">
        <v>2182</v>
      </c>
      <c r="F326" s="14" t="s">
        <v>2183</v>
      </c>
      <c r="G326" s="17"/>
    </row>
    <row r="327" spans="1:7" ht="30" x14ac:dyDescent="0.25">
      <c r="A327" s="17" t="s">
        <v>1671</v>
      </c>
      <c r="B327" s="5" t="s">
        <v>1672</v>
      </c>
      <c r="C327" s="14" t="s">
        <v>1673</v>
      </c>
      <c r="D327" s="5" t="s">
        <v>661</v>
      </c>
      <c r="E327" s="14" t="s">
        <v>2184</v>
      </c>
      <c r="F327" s="14" t="s">
        <v>2185</v>
      </c>
      <c r="G327" s="17"/>
    </row>
    <row r="328" spans="1:7" ht="30" x14ac:dyDescent="0.25">
      <c r="A328" s="17" t="s">
        <v>1674</v>
      </c>
      <c r="B328" s="5" t="s">
        <v>1675</v>
      </c>
      <c r="C328" s="14" t="s">
        <v>1676</v>
      </c>
      <c r="D328" s="5" t="s">
        <v>655</v>
      </c>
      <c r="E328" s="14" t="s">
        <v>2186</v>
      </c>
      <c r="F328" s="14" t="s">
        <v>2187</v>
      </c>
      <c r="G328" s="17"/>
    </row>
    <row r="329" spans="1:7" ht="30" x14ac:dyDescent="0.25">
      <c r="A329" s="17" t="s">
        <v>1677</v>
      </c>
      <c r="B329" s="5" t="s">
        <v>1678</v>
      </c>
      <c r="C329" s="14" t="s">
        <v>1679</v>
      </c>
      <c r="D329" s="5" t="s">
        <v>376</v>
      </c>
      <c r="E329" s="14" t="s">
        <v>2188</v>
      </c>
      <c r="F329" s="14" t="s">
        <v>2189</v>
      </c>
      <c r="G329" s="17"/>
    </row>
    <row r="330" spans="1:7" ht="30" x14ac:dyDescent="0.25">
      <c r="A330" s="17" t="s">
        <v>1680</v>
      </c>
      <c r="B330" s="5" t="s">
        <v>1681</v>
      </c>
      <c r="C330" s="14" t="s">
        <v>1682</v>
      </c>
      <c r="D330" s="5" t="s">
        <v>475</v>
      </c>
      <c r="E330" s="14" t="s">
        <v>1683</v>
      </c>
      <c r="F330" s="14" t="s">
        <v>1684</v>
      </c>
      <c r="G330" s="17"/>
    </row>
    <row r="331" spans="1:7" x14ac:dyDescent="0.25">
      <c r="A331" s="17" t="s">
        <v>1685</v>
      </c>
      <c r="B331" s="5" t="s">
        <v>1686</v>
      </c>
      <c r="C331" s="14" t="s">
        <v>1687</v>
      </c>
      <c r="D331" s="5" t="s">
        <v>546</v>
      </c>
      <c r="E331" s="14" t="s">
        <v>2190</v>
      </c>
      <c r="F331" s="14" t="s">
        <v>2191</v>
      </c>
      <c r="G331" s="17"/>
    </row>
    <row r="332" spans="1:7" ht="30" x14ac:dyDescent="0.25">
      <c r="A332" s="17" t="s">
        <v>1688</v>
      </c>
      <c r="B332" s="5" t="s">
        <v>1689</v>
      </c>
      <c r="C332" s="14" t="s">
        <v>1690</v>
      </c>
      <c r="D332" s="5" t="s">
        <v>486</v>
      </c>
      <c r="E332" s="14" t="s">
        <v>2192</v>
      </c>
      <c r="F332" s="14" t="s">
        <v>2193</v>
      </c>
      <c r="G332" s="17"/>
    </row>
    <row r="333" spans="1:7" ht="45" x14ac:dyDescent="0.25">
      <c r="A333" s="17" t="s">
        <v>1691</v>
      </c>
      <c r="B333" s="5" t="s">
        <v>1692</v>
      </c>
      <c r="C333" s="14" t="s">
        <v>1693</v>
      </c>
      <c r="D333" s="5" t="s">
        <v>596</v>
      </c>
      <c r="E333" s="14" t="s">
        <v>2194</v>
      </c>
      <c r="F333" s="14" t="s">
        <v>2195</v>
      </c>
      <c r="G333" s="17"/>
    </row>
    <row r="334" spans="1:7" x14ac:dyDescent="0.25">
      <c r="A334" s="17" t="s">
        <v>1694</v>
      </c>
      <c r="B334" s="5" t="s">
        <v>1695</v>
      </c>
      <c r="C334" s="14" t="s">
        <v>1696</v>
      </c>
      <c r="D334" s="5" t="s">
        <v>485</v>
      </c>
      <c r="E334" s="14" t="s">
        <v>1334</v>
      </c>
      <c r="F334" s="14" t="s">
        <v>1334</v>
      </c>
      <c r="G334" s="17"/>
    </row>
    <row r="335" spans="1:7" x14ac:dyDescent="0.25">
      <c r="A335" s="17"/>
      <c r="B335" s="5" t="s">
        <v>1699</v>
      </c>
      <c r="C335" s="14"/>
      <c r="D335" s="5" t="s">
        <v>145</v>
      </c>
      <c r="E335" s="41" t="s">
        <v>1697</v>
      </c>
      <c r="F335" s="41"/>
      <c r="G335" s="17"/>
    </row>
    <row r="336" spans="1:7" x14ac:dyDescent="0.25">
      <c r="A336" s="17" t="s">
        <v>1698</v>
      </c>
      <c r="B336" s="5" t="s">
        <v>1700</v>
      </c>
      <c r="C336" s="14" t="s">
        <v>1701</v>
      </c>
      <c r="D336" s="5" t="s">
        <v>300</v>
      </c>
      <c r="E336" s="14" t="s">
        <v>2196</v>
      </c>
      <c r="F336" s="14" t="s">
        <v>2197</v>
      </c>
      <c r="G336" s="17"/>
    </row>
    <row r="337" spans="1:7" x14ac:dyDescent="0.25">
      <c r="A337" s="17" t="s">
        <v>1702</v>
      </c>
      <c r="B337" s="5" t="s">
        <v>1703</v>
      </c>
      <c r="C337" s="14" t="s">
        <v>1704</v>
      </c>
      <c r="D337" s="5" t="s">
        <v>520</v>
      </c>
      <c r="E337" s="14" t="s">
        <v>2198</v>
      </c>
      <c r="F337" s="14" t="s">
        <v>2199</v>
      </c>
      <c r="G337" s="17"/>
    </row>
    <row r="338" spans="1:7" x14ac:dyDescent="0.25">
      <c r="A338" s="17" t="s">
        <v>1705</v>
      </c>
      <c r="B338" s="5" t="s">
        <v>1706</v>
      </c>
      <c r="C338" s="14" t="s">
        <v>1707</v>
      </c>
      <c r="D338" s="5" t="s">
        <v>605</v>
      </c>
      <c r="E338" s="14" t="s">
        <v>2200</v>
      </c>
      <c r="F338" s="14" t="s">
        <v>2201</v>
      </c>
      <c r="G338" s="17"/>
    </row>
    <row r="339" spans="1:7" ht="30" x14ac:dyDescent="0.25">
      <c r="A339" s="17" t="s">
        <v>1708</v>
      </c>
      <c r="B339" s="5" t="s">
        <v>1709</v>
      </c>
      <c r="C339" s="14" t="s">
        <v>1710</v>
      </c>
      <c r="D339" s="5" t="s">
        <v>326</v>
      </c>
      <c r="E339" s="14" t="s">
        <v>2202</v>
      </c>
      <c r="F339" s="14" t="s">
        <v>2203</v>
      </c>
      <c r="G339" s="17"/>
    </row>
    <row r="340" spans="1:7" ht="30" x14ac:dyDescent="0.25">
      <c r="A340" s="17" t="s">
        <v>1711</v>
      </c>
      <c r="B340" s="5" t="s">
        <v>1712</v>
      </c>
      <c r="C340" s="14" t="s">
        <v>1713</v>
      </c>
      <c r="D340" s="5" t="s">
        <v>343</v>
      </c>
      <c r="E340" s="14" t="s">
        <v>2204</v>
      </c>
      <c r="F340" s="14" t="s">
        <v>2205</v>
      </c>
      <c r="G340" s="17"/>
    </row>
    <row r="341" spans="1:7" x14ac:dyDescent="0.25">
      <c r="A341" s="17"/>
      <c r="B341" s="5" t="s">
        <v>1714</v>
      </c>
      <c r="C341" s="14" t="s">
        <v>1715</v>
      </c>
      <c r="D341" s="5" t="s">
        <v>303</v>
      </c>
      <c r="E341" s="14" t="s">
        <v>2206</v>
      </c>
      <c r="F341" s="14" t="s">
        <v>2207</v>
      </c>
      <c r="G341" s="17"/>
    </row>
    <row r="342" spans="1:7" ht="30" x14ac:dyDescent="0.25">
      <c r="A342" s="17" t="s">
        <v>1717</v>
      </c>
      <c r="B342" s="5" t="s">
        <v>1718</v>
      </c>
      <c r="C342" s="14" t="s">
        <v>1716</v>
      </c>
      <c r="D342" s="5" t="s">
        <v>400</v>
      </c>
      <c r="E342" s="14" t="s">
        <v>2208</v>
      </c>
      <c r="F342" s="14" t="s">
        <v>2209</v>
      </c>
      <c r="G342" s="17"/>
    </row>
    <row r="343" spans="1:7" ht="30" x14ac:dyDescent="0.25">
      <c r="A343" s="17"/>
      <c r="B343" s="5" t="s">
        <v>1719</v>
      </c>
      <c r="C343" s="14" t="s">
        <v>1720</v>
      </c>
      <c r="D343" s="5" t="s">
        <v>530</v>
      </c>
      <c r="E343" s="14" t="s">
        <v>2210</v>
      </c>
      <c r="F343" s="14" t="s">
        <v>2211</v>
      </c>
      <c r="G343" s="17"/>
    </row>
    <row r="344" spans="1:7" ht="30" x14ac:dyDescent="0.25">
      <c r="A344" s="17"/>
      <c r="B344" s="5" t="s">
        <v>1721</v>
      </c>
      <c r="C344" s="14" t="s">
        <v>1722</v>
      </c>
      <c r="D344" s="5" t="s">
        <v>608</v>
      </c>
      <c r="E344" s="14" t="s">
        <v>2212</v>
      </c>
      <c r="F344" s="14" t="s">
        <v>2213</v>
      </c>
      <c r="G344" s="17"/>
    </row>
    <row r="345" spans="1:7" ht="30" x14ac:dyDescent="0.25">
      <c r="A345" s="17"/>
      <c r="B345" s="5" t="s">
        <v>1723</v>
      </c>
      <c r="C345" s="14" t="s">
        <v>1724</v>
      </c>
      <c r="D345" s="5" t="s">
        <v>682</v>
      </c>
      <c r="E345" s="14" t="s">
        <v>2136</v>
      </c>
      <c r="F345" s="14" t="s">
        <v>2214</v>
      </c>
      <c r="G345" s="17"/>
    </row>
    <row r="346" spans="1:7" x14ac:dyDescent="0.25">
      <c r="A346" s="17"/>
      <c r="B346" s="5" t="s">
        <v>1725</v>
      </c>
      <c r="C346" s="14" t="s">
        <v>1726</v>
      </c>
      <c r="D346" s="5" t="s">
        <v>149</v>
      </c>
      <c r="E346" s="14" t="s">
        <v>2215</v>
      </c>
      <c r="F346" s="14" t="s">
        <v>2216</v>
      </c>
      <c r="G346" s="17"/>
    </row>
    <row r="347" spans="1:7" ht="30" x14ac:dyDescent="0.25">
      <c r="A347" s="17"/>
      <c r="B347" s="5" t="s">
        <v>1727</v>
      </c>
      <c r="C347" s="14" t="s">
        <v>1728</v>
      </c>
      <c r="D347" s="5" t="s">
        <v>109</v>
      </c>
      <c r="E347" s="14" t="s">
        <v>2217</v>
      </c>
      <c r="F347" s="14" t="s">
        <v>2218</v>
      </c>
      <c r="G347" s="17"/>
    </row>
    <row r="348" spans="1:7" x14ac:dyDescent="0.25">
      <c r="A348" s="17" t="s">
        <v>1729</v>
      </c>
      <c r="B348" s="5" t="s">
        <v>1730</v>
      </c>
      <c r="C348" s="14" t="s">
        <v>1731</v>
      </c>
      <c r="D348" s="5" t="s">
        <v>108</v>
      </c>
      <c r="E348" s="14" t="s">
        <v>2219</v>
      </c>
      <c r="F348" s="14" t="s">
        <v>2220</v>
      </c>
      <c r="G348" s="17"/>
    </row>
    <row r="349" spans="1:7" x14ac:dyDescent="0.25">
      <c r="A349" s="17" t="s">
        <v>1732</v>
      </c>
      <c r="B349" s="5" t="s">
        <v>1733</v>
      </c>
      <c r="C349" s="14" t="s">
        <v>1731</v>
      </c>
      <c r="D349" s="5" t="s">
        <v>108</v>
      </c>
      <c r="E349" s="14" t="s">
        <v>2219</v>
      </c>
      <c r="F349" s="14" t="s">
        <v>2220</v>
      </c>
      <c r="G349" s="17"/>
    </row>
    <row r="350" spans="1:7" ht="30" x14ac:dyDescent="0.25">
      <c r="A350" s="17" t="s">
        <v>1734</v>
      </c>
      <c r="B350" s="5" t="s">
        <v>1735</v>
      </c>
      <c r="C350" s="14" t="s">
        <v>1736</v>
      </c>
      <c r="D350" s="5" t="s">
        <v>635</v>
      </c>
      <c r="E350" s="14" t="s">
        <v>2221</v>
      </c>
      <c r="F350" s="14" t="s">
        <v>2222</v>
      </c>
      <c r="G350" s="17"/>
    </row>
    <row r="351" spans="1:7" ht="30" x14ac:dyDescent="0.25">
      <c r="A351" s="17" t="s">
        <v>1737</v>
      </c>
      <c r="B351" s="5" t="s">
        <v>1738</v>
      </c>
      <c r="C351" s="14" t="s">
        <v>1739</v>
      </c>
      <c r="D351" s="5" t="s">
        <v>399</v>
      </c>
      <c r="E351" s="14" t="s">
        <v>2223</v>
      </c>
      <c r="F351" s="14" t="s">
        <v>2224</v>
      </c>
      <c r="G351" s="17"/>
    </row>
    <row r="352" spans="1:7" x14ac:dyDescent="0.25">
      <c r="A352" s="17" t="s">
        <v>1740</v>
      </c>
      <c r="B352" s="5" t="s">
        <v>1741</v>
      </c>
      <c r="C352" s="14"/>
      <c r="D352" s="5" t="s">
        <v>159</v>
      </c>
      <c r="E352" s="41" t="s">
        <v>1746</v>
      </c>
      <c r="F352" s="41"/>
      <c r="G352" s="17"/>
    </row>
    <row r="353" spans="1:7" x14ac:dyDescent="0.25">
      <c r="A353" s="17" t="s">
        <v>1742</v>
      </c>
      <c r="B353" s="5" t="s">
        <v>1744</v>
      </c>
      <c r="C353" s="14"/>
      <c r="D353" s="5" t="s">
        <v>159</v>
      </c>
      <c r="E353" s="41"/>
      <c r="F353" s="41"/>
      <c r="G353" s="17"/>
    </row>
    <row r="354" spans="1:7" x14ac:dyDescent="0.25">
      <c r="A354" s="17" t="s">
        <v>1743</v>
      </c>
      <c r="B354" s="5" t="s">
        <v>1745</v>
      </c>
      <c r="C354" s="14"/>
      <c r="D354" s="5" t="s">
        <v>159</v>
      </c>
      <c r="E354" s="41"/>
      <c r="F354" s="41"/>
      <c r="G354" s="17"/>
    </row>
    <row r="355" spans="1:7" x14ac:dyDescent="0.25">
      <c r="A355" s="17" t="s">
        <v>1747</v>
      </c>
      <c r="B355" s="5" t="s">
        <v>1748</v>
      </c>
      <c r="C355" s="14" t="s">
        <v>1749</v>
      </c>
      <c r="D355" s="5" t="s">
        <v>337</v>
      </c>
      <c r="E355" s="14" t="s">
        <v>2225</v>
      </c>
      <c r="F355" s="14" t="s">
        <v>2226</v>
      </c>
      <c r="G355" s="17"/>
    </row>
    <row r="356" spans="1:7" x14ac:dyDescent="0.25">
      <c r="A356" s="17" t="s">
        <v>1750</v>
      </c>
      <c r="B356" s="5" t="s">
        <v>1751</v>
      </c>
      <c r="C356" s="14" t="s">
        <v>1752</v>
      </c>
      <c r="D356" s="5" t="s">
        <v>264</v>
      </c>
      <c r="E356" s="14" t="s">
        <v>2227</v>
      </c>
      <c r="F356" s="14" t="s">
        <v>2228</v>
      </c>
      <c r="G356" s="17"/>
    </row>
    <row r="357" spans="1:7" ht="45" x14ac:dyDescent="0.25">
      <c r="A357" s="17" t="s">
        <v>1753</v>
      </c>
      <c r="B357" s="5" t="s">
        <v>1754</v>
      </c>
      <c r="C357" s="14" t="s">
        <v>1755</v>
      </c>
      <c r="D357" s="5" t="s">
        <v>295</v>
      </c>
      <c r="E357" s="14" t="s">
        <v>1756</v>
      </c>
      <c r="F357" s="14" t="s">
        <v>1757</v>
      </c>
      <c r="G357" s="17"/>
    </row>
    <row r="358" spans="1:7" x14ac:dyDescent="0.25">
      <c r="A358" s="17" t="s">
        <v>1758</v>
      </c>
      <c r="B358" s="5" t="s">
        <v>1759</v>
      </c>
      <c r="C358" s="14" t="s">
        <v>1760</v>
      </c>
      <c r="D358" s="5" t="s">
        <v>362</v>
      </c>
      <c r="E358" s="14" t="s">
        <v>2229</v>
      </c>
      <c r="F358" s="14" t="s">
        <v>2230</v>
      </c>
      <c r="G358" s="17"/>
    </row>
    <row r="359" spans="1:7" x14ac:dyDescent="0.25">
      <c r="A359" s="17" t="s">
        <v>1761</v>
      </c>
      <c r="B359" s="5" t="s">
        <v>1762</v>
      </c>
      <c r="C359" s="14" t="s">
        <v>1763</v>
      </c>
      <c r="D359" s="5" t="s">
        <v>455</v>
      </c>
      <c r="E359" s="14" t="s">
        <v>2231</v>
      </c>
      <c r="F359" s="14" t="s">
        <v>2232</v>
      </c>
      <c r="G359" s="17"/>
    </row>
    <row r="360" spans="1:7" ht="30" x14ac:dyDescent="0.25">
      <c r="A360" s="17"/>
      <c r="B360" s="5" t="s">
        <v>1764</v>
      </c>
      <c r="C360" s="14" t="s">
        <v>1765</v>
      </c>
      <c r="D360" s="5" t="s">
        <v>385</v>
      </c>
      <c r="E360" s="14" t="s">
        <v>2233</v>
      </c>
      <c r="F360" s="14" t="s">
        <v>2234</v>
      </c>
      <c r="G360" s="17"/>
    </row>
    <row r="361" spans="1:7" ht="30" x14ac:dyDescent="0.25">
      <c r="A361" s="17"/>
      <c r="B361" s="5" t="s">
        <v>984</v>
      </c>
      <c r="C361" s="14" t="s">
        <v>1766</v>
      </c>
      <c r="D361" s="5" t="s">
        <v>450</v>
      </c>
      <c r="E361" s="14" t="s">
        <v>2235</v>
      </c>
      <c r="F361" s="14" t="s">
        <v>2236</v>
      </c>
      <c r="G361" s="17"/>
    </row>
    <row r="362" spans="1:7" ht="30" x14ac:dyDescent="0.25">
      <c r="A362" s="17"/>
      <c r="B362" s="5" t="s">
        <v>1767</v>
      </c>
      <c r="C362" s="14" t="s">
        <v>1768</v>
      </c>
      <c r="D362" s="5" t="s">
        <v>554</v>
      </c>
      <c r="E362" s="14" t="s">
        <v>2237</v>
      </c>
      <c r="F362" s="14" t="s">
        <v>2238</v>
      </c>
      <c r="G362" s="17"/>
    </row>
    <row r="363" spans="1:7" ht="45" x14ac:dyDescent="0.25">
      <c r="A363" s="17" t="s">
        <v>1769</v>
      </c>
      <c r="B363" s="5" t="s">
        <v>1770</v>
      </c>
      <c r="C363" s="14" t="s">
        <v>1771</v>
      </c>
      <c r="D363" s="5" t="s">
        <v>53</v>
      </c>
      <c r="E363" s="14" t="s">
        <v>2239</v>
      </c>
      <c r="F363" s="14" t="s">
        <v>2240</v>
      </c>
      <c r="G363" s="17"/>
    </row>
    <row r="364" spans="1:7" ht="30" x14ac:dyDescent="0.25">
      <c r="A364" s="17" t="s">
        <v>1772</v>
      </c>
      <c r="B364" s="5" t="s">
        <v>1773</v>
      </c>
      <c r="C364" s="14" t="s">
        <v>1774</v>
      </c>
      <c r="D364" s="5" t="s">
        <v>297</v>
      </c>
      <c r="E364" s="14" t="s">
        <v>2241</v>
      </c>
      <c r="F364" s="14" t="s">
        <v>2242</v>
      </c>
      <c r="G364" s="17"/>
    </row>
    <row r="365" spans="1:7" x14ac:dyDescent="0.25">
      <c r="A365" s="17"/>
      <c r="B365" s="5" t="s">
        <v>1776</v>
      </c>
      <c r="C365" s="14" t="s">
        <v>1775</v>
      </c>
      <c r="D365" s="5" t="s">
        <v>317</v>
      </c>
      <c r="E365" s="14" t="s">
        <v>2243</v>
      </c>
      <c r="F365" s="14" t="s">
        <v>2244</v>
      </c>
      <c r="G365" s="17"/>
    </row>
    <row r="366" spans="1:7" x14ac:dyDescent="0.25">
      <c r="A366" s="17" t="s">
        <v>1777</v>
      </c>
      <c r="B366" s="5" t="s">
        <v>1778</v>
      </c>
      <c r="C366" s="14" t="s">
        <v>1775</v>
      </c>
      <c r="D366" s="5" t="s">
        <v>317</v>
      </c>
      <c r="E366" s="14" t="s">
        <v>2243</v>
      </c>
      <c r="F366" s="14" t="s">
        <v>2244</v>
      </c>
      <c r="G366" s="17"/>
    </row>
    <row r="367" spans="1:7" x14ac:dyDescent="0.25">
      <c r="A367" s="17" t="s">
        <v>1780</v>
      </c>
      <c r="B367" s="5" t="s">
        <v>1779</v>
      </c>
      <c r="C367" s="14" t="s">
        <v>1775</v>
      </c>
      <c r="D367" s="5" t="s">
        <v>317</v>
      </c>
      <c r="E367" s="14" t="s">
        <v>2243</v>
      </c>
      <c r="F367" s="14" t="s">
        <v>2244</v>
      </c>
      <c r="G367" s="17"/>
    </row>
    <row r="368" spans="1:7" ht="30" x14ac:dyDescent="0.25">
      <c r="A368" s="17"/>
      <c r="B368" s="5" t="s">
        <v>1781</v>
      </c>
      <c r="C368" s="14" t="s">
        <v>1784</v>
      </c>
      <c r="D368" s="5" t="s">
        <v>412</v>
      </c>
      <c r="E368" s="14" t="s">
        <v>2245</v>
      </c>
      <c r="F368" s="14" t="s">
        <v>2246</v>
      </c>
      <c r="G368" s="17"/>
    </row>
    <row r="369" spans="1:7" ht="30" x14ac:dyDescent="0.25">
      <c r="A369" s="17"/>
      <c r="B369" s="5" t="s">
        <v>1782</v>
      </c>
      <c r="C369" s="14" t="s">
        <v>1784</v>
      </c>
      <c r="D369" s="5" t="s">
        <v>412</v>
      </c>
      <c r="E369" s="14" t="s">
        <v>2245</v>
      </c>
      <c r="F369" s="14" t="s">
        <v>2246</v>
      </c>
      <c r="G369" s="17"/>
    </row>
    <row r="370" spans="1:7" ht="30" x14ac:dyDescent="0.25">
      <c r="A370" s="17"/>
      <c r="B370" s="5" t="s">
        <v>1783</v>
      </c>
      <c r="C370" s="14" t="s">
        <v>1784</v>
      </c>
      <c r="D370" s="5" t="s">
        <v>412</v>
      </c>
      <c r="E370" s="14" t="s">
        <v>2245</v>
      </c>
      <c r="F370" s="14" t="s">
        <v>2246</v>
      </c>
      <c r="G370" s="17"/>
    </row>
    <row r="371" spans="1:7" ht="30" x14ac:dyDescent="0.25">
      <c r="A371" s="17" t="s">
        <v>1785</v>
      </c>
      <c r="B371" s="5" t="s">
        <v>1786</v>
      </c>
      <c r="C371" s="14" t="s">
        <v>1787</v>
      </c>
      <c r="D371" s="5" t="s">
        <v>544</v>
      </c>
      <c r="E371" s="14" t="s">
        <v>2247</v>
      </c>
      <c r="F371" s="14" t="s">
        <v>2248</v>
      </c>
      <c r="G371" s="17"/>
    </row>
    <row r="372" spans="1:7" x14ac:dyDescent="0.25">
      <c r="A372" s="17" t="s">
        <v>1788</v>
      </c>
      <c r="B372" s="5" t="s">
        <v>1790</v>
      </c>
      <c r="C372" s="14" t="s">
        <v>1789</v>
      </c>
      <c r="D372" s="5" t="s">
        <v>63</v>
      </c>
      <c r="E372" s="14" t="s">
        <v>2249</v>
      </c>
      <c r="F372" s="14" t="s">
        <v>2250</v>
      </c>
      <c r="G372" s="17"/>
    </row>
    <row r="373" spans="1:7" x14ac:dyDescent="0.25">
      <c r="A373" s="17" t="s">
        <v>1791</v>
      </c>
      <c r="B373" s="5" t="s">
        <v>1792</v>
      </c>
      <c r="C373" s="14" t="s">
        <v>1793</v>
      </c>
      <c r="D373" s="5" t="s">
        <v>307</v>
      </c>
      <c r="E373" s="14" t="s">
        <v>2251</v>
      </c>
      <c r="F373" s="14" t="s">
        <v>2252</v>
      </c>
      <c r="G373" s="17"/>
    </row>
    <row r="374" spans="1:7" ht="30" x14ac:dyDescent="0.25">
      <c r="A374" s="17" t="s">
        <v>1794</v>
      </c>
      <c r="B374" s="5" t="s">
        <v>1795</v>
      </c>
      <c r="C374" s="14" t="s">
        <v>1796</v>
      </c>
      <c r="D374" s="5" t="s">
        <v>81</v>
      </c>
      <c r="E374" s="14" t="s">
        <v>2253</v>
      </c>
      <c r="F374" s="14" t="s">
        <v>2254</v>
      </c>
      <c r="G374" s="17"/>
    </row>
    <row r="375" spans="1:7" x14ac:dyDescent="0.25">
      <c r="A375" s="17" t="s">
        <v>1797</v>
      </c>
      <c r="B375" s="5" t="s">
        <v>1798</v>
      </c>
      <c r="C375" s="14" t="s">
        <v>1799</v>
      </c>
      <c r="D375" s="5" t="s">
        <v>557</v>
      </c>
      <c r="E375" s="14" t="s">
        <v>2255</v>
      </c>
      <c r="F375" s="14" t="s">
        <v>2256</v>
      </c>
      <c r="G375" s="17"/>
    </row>
    <row r="376" spans="1:7" x14ac:dyDescent="0.25">
      <c r="A376" s="17" t="s">
        <v>1800</v>
      </c>
      <c r="B376" s="5" t="s">
        <v>1801</v>
      </c>
      <c r="C376" s="14" t="s">
        <v>1802</v>
      </c>
      <c r="D376" s="5" t="s">
        <v>339</v>
      </c>
      <c r="E376" s="14" t="s">
        <v>2257</v>
      </c>
      <c r="F376" s="14" t="s">
        <v>2258</v>
      </c>
      <c r="G376" s="17"/>
    </row>
    <row r="377" spans="1:7" ht="30" x14ac:dyDescent="0.25">
      <c r="A377" s="17" t="s">
        <v>1803</v>
      </c>
      <c r="B377" s="5" t="s">
        <v>1804</v>
      </c>
      <c r="C377" s="14" t="s">
        <v>1805</v>
      </c>
      <c r="D377" s="5" t="s">
        <v>618</v>
      </c>
      <c r="E377" s="14" t="s">
        <v>2259</v>
      </c>
      <c r="F377" s="14" t="s">
        <v>2260</v>
      </c>
      <c r="G377" s="17"/>
    </row>
    <row r="378" spans="1:7" x14ac:dyDescent="0.25">
      <c r="A378" s="17"/>
      <c r="B378" s="5" t="s">
        <v>1807</v>
      </c>
      <c r="C378" s="14" t="s">
        <v>1806</v>
      </c>
      <c r="D378" s="5" t="s">
        <v>231</v>
      </c>
      <c r="E378" s="14" t="s">
        <v>1808</v>
      </c>
      <c r="F378" s="14" t="s">
        <v>2261</v>
      </c>
      <c r="G378" s="17"/>
    </row>
    <row r="379" spans="1:7" x14ac:dyDescent="0.25">
      <c r="A379" s="17"/>
      <c r="B379" s="5" t="s">
        <v>1809</v>
      </c>
      <c r="C379" s="14"/>
      <c r="D379" s="5" t="s">
        <v>190</v>
      </c>
      <c r="E379" s="41" t="s">
        <v>1814</v>
      </c>
      <c r="F379" s="41"/>
      <c r="G379" s="17"/>
    </row>
    <row r="380" spans="1:7" x14ac:dyDescent="0.25">
      <c r="A380" s="17"/>
      <c r="B380" s="5" t="s">
        <v>1810</v>
      </c>
      <c r="C380" s="14"/>
      <c r="D380" s="5" t="s">
        <v>190</v>
      </c>
      <c r="E380" s="41"/>
      <c r="F380" s="41"/>
      <c r="G380" s="17"/>
    </row>
    <row r="381" spans="1:7" x14ac:dyDescent="0.25">
      <c r="A381" s="17"/>
      <c r="B381" s="5" t="s">
        <v>1811</v>
      </c>
      <c r="C381" s="14"/>
      <c r="D381" s="5" t="s">
        <v>190</v>
      </c>
      <c r="E381" s="41"/>
      <c r="F381" s="41"/>
      <c r="G381" s="17"/>
    </row>
    <row r="382" spans="1:7" x14ac:dyDescent="0.25">
      <c r="A382" s="17"/>
      <c r="B382" s="5" t="s">
        <v>1812</v>
      </c>
      <c r="C382" s="14"/>
      <c r="D382" s="5" t="s">
        <v>190</v>
      </c>
      <c r="E382" s="41"/>
      <c r="F382" s="41"/>
      <c r="G382" s="17"/>
    </row>
    <row r="383" spans="1:7" x14ac:dyDescent="0.25">
      <c r="A383" s="17"/>
      <c r="B383" s="5" t="s">
        <v>1813</v>
      </c>
      <c r="C383" s="14"/>
      <c r="D383" s="5" t="s">
        <v>190</v>
      </c>
      <c r="E383" s="41"/>
      <c r="F383" s="41"/>
      <c r="G383" s="17"/>
    </row>
    <row r="384" spans="1:7" ht="30" x14ac:dyDescent="0.25">
      <c r="A384" s="17" t="s">
        <v>1815</v>
      </c>
      <c r="B384" s="5" t="s">
        <v>1816</v>
      </c>
      <c r="C384" s="14" t="s">
        <v>1817</v>
      </c>
      <c r="D384" s="5" t="s">
        <v>683</v>
      </c>
      <c r="E384" s="14" t="s">
        <v>2262</v>
      </c>
      <c r="F384" s="14" t="s">
        <v>2263</v>
      </c>
      <c r="G384" s="17"/>
    </row>
    <row r="385" spans="1:7" ht="30" x14ac:dyDescent="0.25">
      <c r="A385" s="17" t="s">
        <v>1818</v>
      </c>
      <c r="B385" s="5" t="s">
        <v>1819</v>
      </c>
      <c r="C385" s="14" t="s">
        <v>1820</v>
      </c>
      <c r="D385" s="5" t="s">
        <v>565</v>
      </c>
      <c r="E385" s="14" t="s">
        <v>2264</v>
      </c>
      <c r="F385" s="14" t="s">
        <v>2265</v>
      </c>
      <c r="G385" s="17"/>
    </row>
    <row r="386" spans="1:7" ht="30" x14ac:dyDescent="0.25">
      <c r="A386" s="17" t="s">
        <v>1821</v>
      </c>
      <c r="B386" s="5" t="s">
        <v>1822</v>
      </c>
      <c r="C386" s="14" t="s">
        <v>1823</v>
      </c>
      <c r="D386" s="5" t="s">
        <v>638</v>
      </c>
      <c r="E386" s="14" t="s">
        <v>2266</v>
      </c>
      <c r="F386" s="14" t="s">
        <v>2267</v>
      </c>
      <c r="G386" s="17"/>
    </row>
    <row r="387" spans="1:7" ht="30" x14ac:dyDescent="0.25">
      <c r="A387" s="17" t="s">
        <v>1824</v>
      </c>
      <c r="B387" s="5" t="s">
        <v>1825</v>
      </c>
      <c r="C387" s="14" t="s">
        <v>1827</v>
      </c>
      <c r="D387" s="5" t="s">
        <v>447</v>
      </c>
      <c r="E387" s="14" t="s">
        <v>2268</v>
      </c>
      <c r="F387" s="14" t="s">
        <v>2269</v>
      </c>
      <c r="G387" s="17"/>
    </row>
    <row r="388" spans="1:7" ht="30" x14ac:dyDescent="0.25">
      <c r="A388" s="17" t="s">
        <v>1824</v>
      </c>
      <c r="B388" s="5" t="s">
        <v>1826</v>
      </c>
      <c r="C388" s="14" t="s">
        <v>1827</v>
      </c>
      <c r="D388" s="5" t="s">
        <v>447</v>
      </c>
      <c r="E388" s="14" t="s">
        <v>2268</v>
      </c>
      <c r="F388" s="14" t="s">
        <v>2269</v>
      </c>
      <c r="G388" s="17"/>
    </row>
    <row r="389" spans="1:7" ht="30" x14ac:dyDescent="0.25">
      <c r="A389" s="17"/>
      <c r="B389" s="5" t="s">
        <v>1828</v>
      </c>
      <c r="C389" s="14" t="s">
        <v>1829</v>
      </c>
      <c r="D389" s="5" t="s">
        <v>651</v>
      </c>
      <c r="E389" s="14" t="s">
        <v>2270</v>
      </c>
      <c r="F389" s="14" t="s">
        <v>2271</v>
      </c>
      <c r="G389" s="17"/>
    </row>
    <row r="390" spans="1:7" ht="30" x14ac:dyDescent="0.25">
      <c r="A390" s="17" t="s">
        <v>1830</v>
      </c>
      <c r="B390" s="5" t="s">
        <v>1831</v>
      </c>
      <c r="C390" s="14" t="s">
        <v>1832</v>
      </c>
      <c r="D390" s="5" t="s">
        <v>669</v>
      </c>
      <c r="E390" s="14" t="s">
        <v>2272</v>
      </c>
      <c r="F390" s="14" t="s">
        <v>2273</v>
      </c>
      <c r="G390" s="17"/>
    </row>
    <row r="391" spans="1:7" ht="45" x14ac:dyDescent="0.25">
      <c r="A391" s="17" t="s">
        <v>1833</v>
      </c>
      <c r="B391" s="5" t="s">
        <v>1834</v>
      </c>
      <c r="C391" s="14" t="s">
        <v>1835</v>
      </c>
      <c r="D391" s="5" t="s">
        <v>466</v>
      </c>
      <c r="E391" s="14" t="s">
        <v>2274</v>
      </c>
      <c r="F391" s="14" t="s">
        <v>2275</v>
      </c>
      <c r="G391" s="17"/>
    </row>
    <row r="392" spans="1:7" x14ac:dyDescent="0.25">
      <c r="A392" s="17" t="s">
        <v>1836</v>
      </c>
      <c r="B392" s="5" t="s">
        <v>1837</v>
      </c>
      <c r="C392" s="14" t="s">
        <v>1838</v>
      </c>
      <c r="D392" s="5" t="s">
        <v>147</v>
      </c>
      <c r="E392" s="14" t="s">
        <v>2276</v>
      </c>
      <c r="F392" s="14" t="s">
        <v>2277</v>
      </c>
      <c r="G392" s="17"/>
    </row>
    <row r="393" spans="1:7" x14ac:dyDescent="0.25">
      <c r="A393" s="17" t="s">
        <v>1836</v>
      </c>
      <c r="B393" s="5" t="s">
        <v>1839</v>
      </c>
      <c r="C393" s="14" t="s">
        <v>1838</v>
      </c>
      <c r="D393" s="5" t="s">
        <v>147</v>
      </c>
      <c r="E393" s="14" t="s">
        <v>2276</v>
      </c>
      <c r="F393" s="14" t="s">
        <v>2277</v>
      </c>
      <c r="G393" s="17"/>
    </row>
    <row r="394" spans="1:7" x14ac:dyDescent="0.25">
      <c r="A394" s="17" t="s">
        <v>1840</v>
      </c>
      <c r="B394" s="5" t="s">
        <v>1841</v>
      </c>
      <c r="C394" s="14" t="s">
        <v>1842</v>
      </c>
      <c r="D394" s="5" t="s">
        <v>579</v>
      </c>
      <c r="E394" s="14" t="s">
        <v>2278</v>
      </c>
      <c r="F394" s="14" t="s">
        <v>2279</v>
      </c>
      <c r="G394" s="17"/>
    </row>
    <row r="395" spans="1:7" x14ac:dyDescent="0.25">
      <c r="A395" s="17"/>
      <c r="B395" s="5" t="s">
        <v>1843</v>
      </c>
      <c r="C395" s="14"/>
      <c r="D395" s="5" t="s">
        <v>113</v>
      </c>
      <c r="E395" s="41" t="s">
        <v>1845</v>
      </c>
      <c r="F395" s="41"/>
      <c r="G395" s="17"/>
    </row>
    <row r="396" spans="1:7" x14ac:dyDescent="0.25">
      <c r="A396" s="17"/>
      <c r="B396" s="5" t="s">
        <v>1844</v>
      </c>
      <c r="C396" s="14"/>
      <c r="D396" s="5" t="s">
        <v>113</v>
      </c>
      <c r="E396" s="41"/>
      <c r="F396" s="41"/>
      <c r="G396" s="17"/>
    </row>
    <row r="397" spans="1:7" x14ac:dyDescent="0.25">
      <c r="A397" s="17" t="s">
        <v>1847</v>
      </c>
      <c r="B397" s="5" t="s">
        <v>1848</v>
      </c>
      <c r="C397" s="14"/>
      <c r="D397" s="5" t="s">
        <v>88</v>
      </c>
      <c r="E397" s="41" t="s">
        <v>1846</v>
      </c>
      <c r="F397" s="41"/>
      <c r="G397" s="17"/>
    </row>
    <row r="398" spans="1:7" x14ac:dyDescent="0.25">
      <c r="A398" s="17" t="s">
        <v>1849</v>
      </c>
      <c r="B398" s="5" t="s">
        <v>1850</v>
      </c>
      <c r="C398" s="14"/>
      <c r="D398" s="5" t="s">
        <v>88</v>
      </c>
      <c r="E398" s="41"/>
      <c r="F398" s="41"/>
      <c r="G398" s="17"/>
    </row>
    <row r="399" spans="1:7" x14ac:dyDescent="0.25">
      <c r="A399" s="17"/>
      <c r="B399" s="5" t="s">
        <v>1851</v>
      </c>
      <c r="C399" s="14" t="s">
        <v>1852</v>
      </c>
      <c r="D399" s="5" t="s">
        <v>346</v>
      </c>
      <c r="E399" s="14" t="s">
        <v>2118</v>
      </c>
      <c r="F399" s="14" t="s">
        <v>2119</v>
      </c>
      <c r="G399" s="17"/>
    </row>
    <row r="400" spans="1:7" x14ac:dyDescent="0.25">
      <c r="A400" s="17"/>
      <c r="B400" s="5" t="s">
        <v>1853</v>
      </c>
      <c r="C400" s="14" t="s">
        <v>1852</v>
      </c>
      <c r="D400" s="5" t="s">
        <v>346</v>
      </c>
      <c r="E400" s="14" t="s">
        <v>2118</v>
      </c>
      <c r="F400" s="14" t="s">
        <v>2119</v>
      </c>
      <c r="G400" s="17"/>
    </row>
    <row r="401" spans="1:7" x14ac:dyDescent="0.25">
      <c r="A401" s="17"/>
      <c r="B401" s="5" t="s">
        <v>1854</v>
      </c>
      <c r="C401" s="14" t="s">
        <v>1852</v>
      </c>
      <c r="D401" s="5" t="s">
        <v>346</v>
      </c>
      <c r="E401" s="14" t="s">
        <v>2118</v>
      </c>
      <c r="F401" s="14" t="s">
        <v>2119</v>
      </c>
      <c r="G401" s="17"/>
    </row>
    <row r="402" spans="1:7" x14ac:dyDescent="0.25">
      <c r="A402" s="17"/>
      <c r="B402" s="5" t="s">
        <v>1860</v>
      </c>
      <c r="C402" s="14" t="s">
        <v>1855</v>
      </c>
      <c r="D402" s="5" t="s">
        <v>482</v>
      </c>
      <c r="E402" s="14" t="s">
        <v>2120</v>
      </c>
      <c r="F402" s="14" t="s">
        <v>2121</v>
      </c>
      <c r="G402" s="17"/>
    </row>
    <row r="403" spans="1:7" x14ac:dyDescent="0.25">
      <c r="A403" s="17" t="s">
        <v>1861</v>
      </c>
      <c r="B403" s="5" t="s">
        <v>1862</v>
      </c>
      <c r="C403" s="14" t="s">
        <v>1856</v>
      </c>
      <c r="D403" s="5" t="s">
        <v>419</v>
      </c>
      <c r="E403" s="14" t="s">
        <v>2122</v>
      </c>
      <c r="F403" s="14" t="s">
        <v>2123</v>
      </c>
      <c r="G403" s="17"/>
    </row>
    <row r="404" spans="1:7" ht="30" x14ac:dyDescent="0.25">
      <c r="A404" s="17" t="s">
        <v>1863</v>
      </c>
      <c r="B404" s="5" t="s">
        <v>1864</v>
      </c>
      <c r="C404" s="14" t="s">
        <v>1857</v>
      </c>
      <c r="D404" s="5" t="s">
        <v>380</v>
      </c>
      <c r="E404" s="14" t="s">
        <v>2124</v>
      </c>
      <c r="F404" s="14" t="s">
        <v>2125</v>
      </c>
      <c r="G404" s="17"/>
    </row>
    <row r="405" spans="1:7" ht="30" x14ac:dyDescent="0.25">
      <c r="A405" s="17" t="s">
        <v>1865</v>
      </c>
      <c r="B405" s="5" t="s">
        <v>1866</v>
      </c>
      <c r="C405" s="14" t="s">
        <v>1858</v>
      </c>
      <c r="D405" s="5" t="s">
        <v>636</v>
      </c>
      <c r="E405" s="14" t="s">
        <v>2126</v>
      </c>
      <c r="F405" s="14" t="s">
        <v>2127</v>
      </c>
      <c r="G405" s="17"/>
    </row>
    <row r="406" spans="1:7" ht="30" x14ac:dyDescent="0.25">
      <c r="A406" s="17"/>
      <c r="B406" s="5" t="s">
        <v>1867</v>
      </c>
      <c r="C406" s="14" t="s">
        <v>1859</v>
      </c>
      <c r="D406" s="5" t="s">
        <v>626</v>
      </c>
      <c r="E406" s="14" t="s">
        <v>2128</v>
      </c>
      <c r="F406" s="14" t="s">
        <v>2129</v>
      </c>
      <c r="G406" s="17"/>
    </row>
    <row r="407" spans="1:7" x14ac:dyDescent="0.25">
      <c r="A407" s="17"/>
      <c r="B407" s="5" t="s">
        <v>1907</v>
      </c>
      <c r="C407" s="14" t="s">
        <v>1868</v>
      </c>
      <c r="D407" s="5" t="s">
        <v>90</v>
      </c>
      <c r="E407" s="14" t="s">
        <v>2130</v>
      </c>
      <c r="F407" s="14" t="s">
        <v>2131</v>
      </c>
      <c r="G407" s="17"/>
    </row>
    <row r="408" spans="1:7" ht="30" x14ac:dyDescent="0.25">
      <c r="A408" s="17"/>
      <c r="B408" s="5" t="s">
        <v>1908</v>
      </c>
      <c r="C408" s="14" t="s">
        <v>1869</v>
      </c>
      <c r="D408" s="5" t="s">
        <v>357</v>
      </c>
      <c r="E408" s="14" t="s">
        <v>2132</v>
      </c>
      <c r="F408" s="14" t="s">
        <v>2133</v>
      </c>
      <c r="G408" s="17"/>
    </row>
    <row r="409" spans="1:7" x14ac:dyDescent="0.25">
      <c r="A409" s="17"/>
      <c r="B409" s="5" t="s">
        <v>1909</v>
      </c>
      <c r="C409" s="14" t="s">
        <v>1870</v>
      </c>
      <c r="D409" s="5" t="s">
        <v>517</v>
      </c>
      <c r="E409" s="14" t="s">
        <v>2134</v>
      </c>
      <c r="F409" s="14" t="s">
        <v>2135</v>
      </c>
      <c r="G409" s="17"/>
    </row>
    <row r="410" spans="1:7" x14ac:dyDescent="0.25">
      <c r="A410" s="17" t="s">
        <v>1910</v>
      </c>
      <c r="B410" s="5" t="s">
        <v>1911</v>
      </c>
      <c r="C410" s="14" t="s">
        <v>1871</v>
      </c>
      <c r="D410" s="5" t="s">
        <v>602</v>
      </c>
      <c r="E410" s="14" t="s">
        <v>2136</v>
      </c>
      <c r="F410" s="14" t="s">
        <v>2137</v>
      </c>
      <c r="G410" s="17"/>
    </row>
    <row r="411" spans="1:7" x14ac:dyDescent="0.25">
      <c r="A411" s="17" t="s">
        <v>1912</v>
      </c>
      <c r="B411" s="5" t="s">
        <v>1913</v>
      </c>
      <c r="C411" s="14" t="s">
        <v>1872</v>
      </c>
      <c r="D411" s="5" t="s">
        <v>351</v>
      </c>
      <c r="E411" s="14" t="s">
        <v>2138</v>
      </c>
      <c r="F411" s="14" t="s">
        <v>2139</v>
      </c>
      <c r="G411" s="17"/>
    </row>
    <row r="412" spans="1:7" x14ac:dyDescent="0.25">
      <c r="A412" s="17" t="s">
        <v>1914</v>
      </c>
      <c r="B412" s="5" t="s">
        <v>1915</v>
      </c>
      <c r="C412" s="14" t="s">
        <v>1873</v>
      </c>
      <c r="D412" s="5" t="s">
        <v>537</v>
      </c>
      <c r="E412" s="14" t="s">
        <v>2140</v>
      </c>
      <c r="F412" s="14" t="s">
        <v>2141</v>
      </c>
      <c r="G412" s="17"/>
    </row>
    <row r="413" spans="1:7" x14ac:dyDescent="0.25">
      <c r="A413" s="17"/>
      <c r="B413" s="5" t="s">
        <v>1916</v>
      </c>
      <c r="C413" s="14" t="s">
        <v>1874</v>
      </c>
      <c r="D413" s="5" t="s">
        <v>624</v>
      </c>
      <c r="E413" s="14" t="s">
        <v>2142</v>
      </c>
      <c r="F413" s="14" t="s">
        <v>2143</v>
      </c>
      <c r="G413" s="17"/>
    </row>
    <row r="414" spans="1:7" x14ac:dyDescent="0.25">
      <c r="A414" s="17"/>
      <c r="B414" s="5" t="s">
        <v>1917</v>
      </c>
      <c r="C414" s="14" t="s">
        <v>1875</v>
      </c>
      <c r="D414" s="5" t="s">
        <v>675</v>
      </c>
      <c r="E414" s="14" t="s">
        <v>2144</v>
      </c>
      <c r="F414" s="14" t="s">
        <v>2145</v>
      </c>
      <c r="G414" s="17"/>
    </row>
    <row r="415" spans="1:7" x14ac:dyDescent="0.25">
      <c r="A415" s="17" t="s">
        <v>1918</v>
      </c>
      <c r="B415" s="5" t="s">
        <v>1919</v>
      </c>
      <c r="C415" s="14" t="s">
        <v>1876</v>
      </c>
      <c r="D415" s="5" t="s">
        <v>590</v>
      </c>
      <c r="E415" s="14" t="s">
        <v>2146</v>
      </c>
      <c r="F415" s="14" t="s">
        <v>2147</v>
      </c>
      <c r="G415" s="17"/>
    </row>
    <row r="416" spans="1:7" x14ac:dyDescent="0.25">
      <c r="A416" s="17" t="s">
        <v>1920</v>
      </c>
      <c r="B416" s="5" t="s">
        <v>1921</v>
      </c>
      <c r="C416" s="14" t="s">
        <v>1877</v>
      </c>
      <c r="D416" s="5" t="s">
        <v>356</v>
      </c>
      <c r="E416" s="14" t="s">
        <v>1334</v>
      </c>
      <c r="F416" s="14" t="s">
        <v>1334</v>
      </c>
      <c r="G416" s="17"/>
    </row>
    <row r="417" spans="1:7" x14ac:dyDescent="0.25">
      <c r="A417" s="17" t="s">
        <v>1922</v>
      </c>
      <c r="B417" s="5" t="s">
        <v>1923</v>
      </c>
      <c r="C417" s="14" t="s">
        <v>1878</v>
      </c>
      <c r="D417" s="5" t="s">
        <v>314</v>
      </c>
      <c r="E417" s="14" t="s">
        <v>2148</v>
      </c>
      <c r="F417" s="14" t="s">
        <v>2149</v>
      </c>
      <c r="G417" s="17"/>
    </row>
    <row r="418" spans="1:7" x14ac:dyDescent="0.25">
      <c r="A418" s="17"/>
      <c r="B418" s="5" t="s">
        <v>1924</v>
      </c>
      <c r="C418" s="14" t="s">
        <v>1879</v>
      </c>
      <c r="D418" s="5" t="s">
        <v>435</v>
      </c>
      <c r="E418" s="14" t="s">
        <v>2150</v>
      </c>
      <c r="F418" s="14" t="s">
        <v>2151</v>
      </c>
      <c r="G418" s="17"/>
    </row>
    <row r="419" spans="1:7" x14ac:dyDescent="0.25">
      <c r="A419" s="17"/>
      <c r="B419" s="5" t="s">
        <v>1925</v>
      </c>
      <c r="C419" s="14" t="s">
        <v>1879</v>
      </c>
      <c r="D419" s="5" t="s">
        <v>435</v>
      </c>
      <c r="E419" s="14" t="s">
        <v>2150</v>
      </c>
      <c r="F419" s="14" t="s">
        <v>2151</v>
      </c>
      <c r="G419" s="17"/>
    </row>
    <row r="420" spans="1:7" x14ac:dyDescent="0.25">
      <c r="A420" s="17"/>
      <c r="B420" s="5" t="s">
        <v>1926</v>
      </c>
      <c r="C420" s="14"/>
      <c r="D420" s="5" t="s">
        <v>491</v>
      </c>
      <c r="E420" s="41" t="s">
        <v>1880</v>
      </c>
      <c r="F420" s="41"/>
      <c r="G420" s="17"/>
    </row>
    <row r="421" spans="1:7" x14ac:dyDescent="0.25">
      <c r="A421" s="17"/>
      <c r="B421" s="5" t="s">
        <v>1927</v>
      </c>
      <c r="C421" s="14"/>
      <c r="D421" s="5" t="s">
        <v>491</v>
      </c>
      <c r="E421" s="41"/>
      <c r="F421" s="41"/>
      <c r="G421" s="17"/>
    </row>
    <row r="422" spans="1:7" ht="30" x14ac:dyDescent="0.25">
      <c r="A422" s="17"/>
      <c r="B422" s="5" t="s">
        <v>1928</v>
      </c>
      <c r="C422" s="14" t="s">
        <v>1881</v>
      </c>
      <c r="D422" s="5" t="s">
        <v>645</v>
      </c>
      <c r="E422" s="14" t="s">
        <v>2152</v>
      </c>
      <c r="F422" s="14" t="s">
        <v>2153</v>
      </c>
      <c r="G422" s="17"/>
    </row>
    <row r="423" spans="1:7" ht="30" x14ac:dyDescent="0.25">
      <c r="A423" s="17"/>
      <c r="B423" s="5" t="s">
        <v>1929</v>
      </c>
      <c r="C423" s="14" t="s">
        <v>1881</v>
      </c>
      <c r="D423" s="5" t="s">
        <v>645</v>
      </c>
      <c r="E423" s="14" t="s">
        <v>2152</v>
      </c>
      <c r="F423" s="14" t="s">
        <v>2153</v>
      </c>
      <c r="G423" s="17"/>
    </row>
    <row r="424" spans="1:7" ht="30" x14ac:dyDescent="0.25">
      <c r="A424" s="17"/>
      <c r="B424" s="5" t="s">
        <v>1930</v>
      </c>
      <c r="C424" s="14" t="s">
        <v>1882</v>
      </c>
      <c r="D424" s="5" t="s">
        <v>469</v>
      </c>
      <c r="E424" s="14" t="s">
        <v>1883</v>
      </c>
      <c r="F424" s="14" t="s">
        <v>1884</v>
      </c>
      <c r="G424" s="17"/>
    </row>
    <row r="425" spans="1:7" ht="30" x14ac:dyDescent="0.25">
      <c r="A425" s="17" t="s">
        <v>1931</v>
      </c>
      <c r="B425" s="5" t="s">
        <v>1932</v>
      </c>
      <c r="C425" s="14" t="s">
        <v>1885</v>
      </c>
      <c r="D425" s="5" t="s">
        <v>437</v>
      </c>
      <c r="E425" s="14" t="s">
        <v>2154</v>
      </c>
      <c r="F425" s="14" t="s">
        <v>2155</v>
      </c>
      <c r="G425" s="17"/>
    </row>
    <row r="426" spans="1:7" x14ac:dyDescent="0.25">
      <c r="A426" s="17"/>
      <c r="B426" s="5" t="s">
        <v>1933</v>
      </c>
      <c r="C426" s="14" t="s">
        <v>1886</v>
      </c>
      <c r="D426" s="5" t="s">
        <v>306</v>
      </c>
      <c r="E426" s="14" t="s">
        <v>1887</v>
      </c>
      <c r="F426" s="14" t="s">
        <v>1888</v>
      </c>
      <c r="G426" s="17"/>
    </row>
    <row r="427" spans="1:7" x14ac:dyDescent="0.25">
      <c r="A427" s="17"/>
      <c r="B427" s="5" t="s">
        <v>1934</v>
      </c>
      <c r="C427" s="14" t="s">
        <v>1886</v>
      </c>
      <c r="D427" s="5" t="s">
        <v>306</v>
      </c>
      <c r="E427" s="14" t="s">
        <v>1887</v>
      </c>
      <c r="F427" s="14" t="s">
        <v>1888</v>
      </c>
      <c r="G427" s="17"/>
    </row>
    <row r="428" spans="1:7" x14ac:dyDescent="0.25">
      <c r="A428" s="17"/>
      <c r="B428" s="5" t="s">
        <v>1935</v>
      </c>
      <c r="C428" s="14" t="s">
        <v>1886</v>
      </c>
      <c r="D428" s="5" t="s">
        <v>306</v>
      </c>
      <c r="E428" s="14" t="s">
        <v>1887</v>
      </c>
      <c r="F428" s="14" t="s">
        <v>1888</v>
      </c>
      <c r="G428" s="17"/>
    </row>
    <row r="429" spans="1:7" x14ac:dyDescent="0.25">
      <c r="A429" s="17"/>
      <c r="B429" s="5" t="s">
        <v>1936</v>
      </c>
      <c r="C429" s="14" t="s">
        <v>1886</v>
      </c>
      <c r="D429" s="5" t="s">
        <v>306</v>
      </c>
      <c r="E429" s="14" t="s">
        <v>1887</v>
      </c>
      <c r="F429" s="14" t="s">
        <v>1888</v>
      </c>
      <c r="G429" s="17"/>
    </row>
    <row r="430" spans="1:7" x14ac:dyDescent="0.25">
      <c r="A430" s="17"/>
      <c r="B430" s="5" t="s">
        <v>1937</v>
      </c>
      <c r="C430" s="14" t="s">
        <v>1886</v>
      </c>
      <c r="D430" s="5" t="s">
        <v>306</v>
      </c>
      <c r="E430" s="14" t="s">
        <v>1887</v>
      </c>
      <c r="F430" s="14" t="s">
        <v>1888</v>
      </c>
      <c r="G430" s="17"/>
    </row>
    <row r="431" spans="1:7" x14ac:dyDescent="0.25">
      <c r="A431" s="17"/>
      <c r="B431" s="5" t="s">
        <v>1938</v>
      </c>
      <c r="C431" s="14" t="s">
        <v>1886</v>
      </c>
      <c r="D431" s="5" t="s">
        <v>306</v>
      </c>
      <c r="E431" s="14" t="s">
        <v>1887</v>
      </c>
      <c r="F431" s="14" t="s">
        <v>1888</v>
      </c>
      <c r="G431" s="17"/>
    </row>
    <row r="432" spans="1:7" x14ac:dyDescent="0.25">
      <c r="A432" s="17"/>
      <c r="B432" s="5" t="s">
        <v>1939</v>
      </c>
      <c r="C432" s="14" t="s">
        <v>1886</v>
      </c>
      <c r="D432" s="5" t="s">
        <v>306</v>
      </c>
      <c r="E432" s="14" t="s">
        <v>1887</v>
      </c>
      <c r="F432" s="14" t="s">
        <v>1888</v>
      </c>
      <c r="G432" s="17"/>
    </row>
    <row r="433" spans="1:7" x14ac:dyDescent="0.25">
      <c r="A433" s="17"/>
      <c r="B433" s="5" t="s">
        <v>1940</v>
      </c>
      <c r="C433" s="14" t="s">
        <v>1886</v>
      </c>
      <c r="D433" s="5" t="s">
        <v>306</v>
      </c>
      <c r="E433" s="14" t="s">
        <v>1887</v>
      </c>
      <c r="F433" s="14" t="s">
        <v>1888</v>
      </c>
      <c r="G433" s="17"/>
    </row>
    <row r="434" spans="1:7" x14ac:dyDescent="0.25">
      <c r="A434" s="17"/>
      <c r="B434" s="5" t="s">
        <v>1941</v>
      </c>
      <c r="C434" s="14" t="s">
        <v>1889</v>
      </c>
      <c r="D434" s="5" t="s">
        <v>89</v>
      </c>
      <c r="E434" s="14" t="s">
        <v>2096</v>
      </c>
      <c r="F434" s="14" t="s">
        <v>2097</v>
      </c>
      <c r="G434" s="17"/>
    </row>
    <row r="435" spans="1:7" x14ac:dyDescent="0.25">
      <c r="A435" s="17" t="s">
        <v>1942</v>
      </c>
      <c r="B435" s="5" t="s">
        <v>1943</v>
      </c>
      <c r="C435" s="14" t="s">
        <v>1890</v>
      </c>
      <c r="D435" s="5" t="s">
        <v>350</v>
      </c>
      <c r="E435" s="14" t="s">
        <v>2098</v>
      </c>
      <c r="F435" s="14" t="s">
        <v>2099</v>
      </c>
      <c r="G435" s="17"/>
    </row>
    <row r="436" spans="1:7" ht="45" x14ac:dyDescent="0.25">
      <c r="A436" s="17" t="s">
        <v>1944</v>
      </c>
      <c r="B436" s="5" t="s">
        <v>1945</v>
      </c>
      <c r="C436" s="14" t="s">
        <v>1891</v>
      </c>
      <c r="D436" s="5" t="s">
        <v>168</v>
      </c>
      <c r="E436" s="14" t="s">
        <v>2100</v>
      </c>
      <c r="F436" s="14" t="s">
        <v>2101</v>
      </c>
      <c r="G436" s="17"/>
    </row>
    <row r="437" spans="1:7" x14ac:dyDescent="0.25">
      <c r="A437" s="17"/>
      <c r="B437" s="5" t="s">
        <v>1946</v>
      </c>
      <c r="C437" s="14" t="s">
        <v>1892</v>
      </c>
      <c r="D437" s="5" t="s">
        <v>241</v>
      </c>
      <c r="E437" s="14" t="s">
        <v>2102</v>
      </c>
      <c r="F437" s="14" t="s">
        <v>2103</v>
      </c>
      <c r="G437" s="17"/>
    </row>
    <row r="438" spans="1:7" x14ac:dyDescent="0.25">
      <c r="A438" s="17"/>
      <c r="B438" s="5" t="s">
        <v>1947</v>
      </c>
      <c r="C438" s="14" t="s">
        <v>1893</v>
      </c>
      <c r="D438" s="5" t="s">
        <v>135</v>
      </c>
      <c r="E438" s="14" t="s">
        <v>2104</v>
      </c>
      <c r="F438" s="14" t="s">
        <v>2105</v>
      </c>
      <c r="G438" s="17"/>
    </row>
    <row r="439" spans="1:7" x14ac:dyDescent="0.25">
      <c r="A439" s="17"/>
      <c r="B439" s="5" t="s">
        <v>1948</v>
      </c>
      <c r="C439" s="14" t="s">
        <v>1893</v>
      </c>
      <c r="D439" s="5" t="s">
        <v>135</v>
      </c>
      <c r="E439" s="14" t="s">
        <v>2104</v>
      </c>
      <c r="F439" s="14" t="s">
        <v>2105</v>
      </c>
      <c r="G439" s="17"/>
    </row>
    <row r="440" spans="1:7" x14ac:dyDescent="0.25">
      <c r="A440" s="17" t="s">
        <v>1949</v>
      </c>
      <c r="B440" s="5" t="s">
        <v>1950</v>
      </c>
      <c r="C440" s="14" t="s">
        <v>1894</v>
      </c>
      <c r="D440" s="5" t="s">
        <v>58</v>
      </c>
      <c r="E440" s="14" t="s">
        <v>2106</v>
      </c>
      <c r="F440" s="14" t="s">
        <v>2107</v>
      </c>
      <c r="G440" s="17"/>
    </row>
    <row r="441" spans="1:7" ht="30" x14ac:dyDescent="0.25">
      <c r="A441" s="17" t="s">
        <v>1951</v>
      </c>
      <c r="B441" s="5" t="s">
        <v>1953</v>
      </c>
      <c r="C441" s="14" t="s">
        <v>1895</v>
      </c>
      <c r="D441" s="5" t="s">
        <v>52</v>
      </c>
      <c r="E441" s="14" t="s">
        <v>2108</v>
      </c>
      <c r="F441" s="14" t="s">
        <v>2109</v>
      </c>
      <c r="G441" s="17"/>
    </row>
    <row r="442" spans="1:7" ht="30" x14ac:dyDescent="0.25">
      <c r="A442" s="17" t="s">
        <v>1951</v>
      </c>
      <c r="B442" s="5" t="s">
        <v>1952</v>
      </c>
      <c r="C442" s="14" t="s">
        <v>1895</v>
      </c>
      <c r="D442" s="5" t="s">
        <v>52</v>
      </c>
      <c r="E442" s="14" t="s">
        <v>2108</v>
      </c>
      <c r="F442" s="14" t="s">
        <v>2109</v>
      </c>
      <c r="G442" s="17"/>
    </row>
    <row r="443" spans="1:7" ht="30" x14ac:dyDescent="0.25">
      <c r="A443" s="17" t="s">
        <v>1954</v>
      </c>
      <c r="B443" s="5" t="s">
        <v>1955</v>
      </c>
      <c r="C443" s="14" t="s">
        <v>1896</v>
      </c>
      <c r="D443" s="5" t="s">
        <v>65</v>
      </c>
      <c r="E443" s="14" t="s">
        <v>2110</v>
      </c>
      <c r="F443" s="14" t="s">
        <v>2111</v>
      </c>
      <c r="G443" s="17"/>
    </row>
    <row r="444" spans="1:7" x14ac:dyDescent="0.25">
      <c r="A444" s="17" t="s">
        <v>1956</v>
      </c>
      <c r="B444" s="5" t="s">
        <v>1957</v>
      </c>
      <c r="C444" s="14" t="s">
        <v>1897</v>
      </c>
      <c r="D444" s="5" t="s">
        <v>617</v>
      </c>
      <c r="E444" s="14" t="s">
        <v>2112</v>
      </c>
      <c r="F444" s="14" t="s">
        <v>2113</v>
      </c>
      <c r="G444" s="17"/>
    </row>
    <row r="445" spans="1:7" x14ac:dyDescent="0.25">
      <c r="A445" s="17" t="s">
        <v>1959</v>
      </c>
      <c r="B445" s="5" t="s">
        <v>1958</v>
      </c>
      <c r="C445" s="14" t="s">
        <v>1898</v>
      </c>
      <c r="D445" s="5" t="s">
        <v>551</v>
      </c>
      <c r="E445" s="14" t="s">
        <v>2114</v>
      </c>
      <c r="F445" s="14" t="s">
        <v>2115</v>
      </c>
      <c r="G445" s="17"/>
    </row>
    <row r="446" spans="1:7" ht="30" x14ac:dyDescent="0.25">
      <c r="A446" s="17" t="s">
        <v>1960</v>
      </c>
      <c r="B446" s="5" t="s">
        <v>1961</v>
      </c>
      <c r="C446" s="14" t="s">
        <v>1899</v>
      </c>
      <c r="D446" s="5" t="s">
        <v>451</v>
      </c>
      <c r="E446" s="14" t="s">
        <v>2116</v>
      </c>
      <c r="F446" s="14" t="s">
        <v>2117</v>
      </c>
      <c r="G446" s="17"/>
    </row>
    <row r="447" spans="1:7" ht="30" x14ac:dyDescent="0.25">
      <c r="A447" s="17"/>
      <c r="B447" s="5" t="s">
        <v>1930</v>
      </c>
      <c r="C447" s="14" t="s">
        <v>1900</v>
      </c>
      <c r="D447" s="5" t="s">
        <v>470</v>
      </c>
      <c r="E447" s="14" t="s">
        <v>1901</v>
      </c>
      <c r="F447" s="14" t="s">
        <v>1902</v>
      </c>
      <c r="G447" s="17"/>
    </row>
    <row r="448" spans="1:7" x14ac:dyDescent="0.25">
      <c r="A448" s="17" t="s">
        <v>1965</v>
      </c>
      <c r="B448" s="5" t="s">
        <v>1962</v>
      </c>
      <c r="C448" s="14" t="s">
        <v>1903</v>
      </c>
      <c r="D448" s="5" t="s">
        <v>125</v>
      </c>
      <c r="E448" s="14" t="s">
        <v>2054</v>
      </c>
      <c r="F448" s="14" t="s">
        <v>1904</v>
      </c>
      <c r="G448" s="17"/>
    </row>
    <row r="449" spans="1:7" x14ac:dyDescent="0.25">
      <c r="A449" s="17" t="s">
        <v>1964</v>
      </c>
      <c r="B449" s="5" t="s">
        <v>1963</v>
      </c>
      <c r="C449" s="14" t="s">
        <v>1905</v>
      </c>
      <c r="D449" s="5" t="s">
        <v>121</v>
      </c>
      <c r="E449" s="14" t="s">
        <v>2055</v>
      </c>
      <c r="F449" s="14" t="s">
        <v>2056</v>
      </c>
      <c r="G449" s="17"/>
    </row>
    <row r="450" spans="1:7" x14ac:dyDescent="0.25">
      <c r="A450" s="17" t="s">
        <v>1966</v>
      </c>
      <c r="B450" s="5" t="s">
        <v>1967</v>
      </c>
      <c r="C450" s="14" t="s">
        <v>1906</v>
      </c>
      <c r="D450" s="5" t="s">
        <v>57</v>
      </c>
      <c r="E450" s="14" t="s">
        <v>2057</v>
      </c>
      <c r="F450" s="14" t="s">
        <v>2058</v>
      </c>
      <c r="G450" s="17"/>
    </row>
    <row r="451" spans="1:7" x14ac:dyDescent="0.25">
      <c r="A451" s="17" t="s">
        <v>2011</v>
      </c>
      <c r="B451" s="5" t="s">
        <v>2010</v>
      </c>
      <c r="C451" s="14" t="s">
        <v>1968</v>
      </c>
      <c r="D451" s="5" t="s">
        <v>143</v>
      </c>
      <c r="E451" s="14" t="s">
        <v>2059</v>
      </c>
      <c r="F451" s="14" t="s">
        <v>2060</v>
      </c>
      <c r="G451" s="17"/>
    </row>
    <row r="452" spans="1:7" x14ac:dyDescent="0.25">
      <c r="A452" s="17" t="s">
        <v>2012</v>
      </c>
      <c r="B452" s="5" t="s">
        <v>2013</v>
      </c>
      <c r="C452" s="14" t="s">
        <v>1969</v>
      </c>
      <c r="D452" s="5" t="s">
        <v>78</v>
      </c>
      <c r="E452" s="14" t="s">
        <v>2061</v>
      </c>
      <c r="F452" s="14" t="s">
        <v>2062</v>
      </c>
      <c r="G452" s="17"/>
    </row>
    <row r="453" spans="1:7" x14ac:dyDescent="0.25">
      <c r="A453" s="17"/>
      <c r="B453" s="5" t="s">
        <v>2014</v>
      </c>
      <c r="C453" s="14" t="s">
        <v>1969</v>
      </c>
      <c r="D453" s="5" t="s">
        <v>78</v>
      </c>
      <c r="E453" s="14" t="s">
        <v>2061</v>
      </c>
      <c r="F453" s="14" t="s">
        <v>2062</v>
      </c>
      <c r="G453" s="17"/>
    </row>
    <row r="454" spans="1:7" ht="45" x14ac:dyDescent="0.25">
      <c r="A454" s="17" t="s">
        <v>2015</v>
      </c>
      <c r="B454" s="5" t="s">
        <v>2016</v>
      </c>
      <c r="C454" s="14" t="s">
        <v>1970</v>
      </c>
      <c r="D454" s="5" t="s">
        <v>68</v>
      </c>
      <c r="E454" s="14" t="s">
        <v>2063</v>
      </c>
      <c r="F454" s="14" t="s">
        <v>2064</v>
      </c>
      <c r="G454" s="17"/>
    </row>
    <row r="455" spans="1:7" ht="45" x14ac:dyDescent="0.25">
      <c r="A455" s="17" t="s">
        <v>2015</v>
      </c>
      <c r="B455" s="5" t="s">
        <v>2017</v>
      </c>
      <c r="C455" s="14" t="s">
        <v>1970</v>
      </c>
      <c r="D455" s="5" t="s">
        <v>68</v>
      </c>
      <c r="E455" s="14" t="s">
        <v>2063</v>
      </c>
      <c r="F455" s="14" t="s">
        <v>2064</v>
      </c>
      <c r="G455" s="17"/>
    </row>
    <row r="456" spans="1:7" x14ac:dyDescent="0.25">
      <c r="A456" s="17" t="s">
        <v>2020</v>
      </c>
      <c r="B456" s="5" t="s">
        <v>2021</v>
      </c>
      <c r="C456" s="14" t="s">
        <v>1971</v>
      </c>
      <c r="D456" s="5" t="s">
        <v>55</v>
      </c>
      <c r="E456" s="14" t="s">
        <v>2065</v>
      </c>
      <c r="F456" s="14" t="s">
        <v>2066</v>
      </c>
      <c r="G456" s="17"/>
    </row>
    <row r="457" spans="1:7" x14ac:dyDescent="0.25">
      <c r="A457" s="17" t="s">
        <v>2018</v>
      </c>
      <c r="B457" s="5" t="s">
        <v>2019</v>
      </c>
      <c r="C457" s="14" t="s">
        <v>1971</v>
      </c>
      <c r="D457" s="5" t="s">
        <v>55</v>
      </c>
      <c r="E457" s="14" t="s">
        <v>2065</v>
      </c>
      <c r="F457" s="14" t="s">
        <v>2066</v>
      </c>
      <c r="G457" s="17"/>
    </row>
    <row r="458" spans="1:7" ht="30" x14ac:dyDescent="0.25">
      <c r="A458" s="17"/>
      <c r="B458" s="5" t="s">
        <v>2022</v>
      </c>
      <c r="C458" s="14" t="s">
        <v>1972</v>
      </c>
      <c r="D458" s="5" t="s">
        <v>505</v>
      </c>
      <c r="E458" s="14" t="s">
        <v>2067</v>
      </c>
      <c r="F458" s="14" t="s">
        <v>2068</v>
      </c>
      <c r="G458" s="17"/>
    </row>
    <row r="459" spans="1:7" ht="30" x14ac:dyDescent="0.25">
      <c r="A459" s="17"/>
      <c r="B459" s="5" t="s">
        <v>2023</v>
      </c>
      <c r="C459" s="14" t="s">
        <v>1972</v>
      </c>
      <c r="D459" s="5" t="s">
        <v>505</v>
      </c>
      <c r="E459" s="14" t="s">
        <v>2067</v>
      </c>
      <c r="F459" s="14" t="s">
        <v>2068</v>
      </c>
      <c r="G459" s="17"/>
    </row>
    <row r="460" spans="1:7" ht="30" x14ac:dyDescent="0.25">
      <c r="A460" s="17" t="s">
        <v>2024</v>
      </c>
      <c r="B460" s="5" t="s">
        <v>2025</v>
      </c>
      <c r="C460" s="14" t="s">
        <v>1973</v>
      </c>
      <c r="D460" s="5" t="s">
        <v>630</v>
      </c>
      <c r="E460" s="14" t="s">
        <v>2069</v>
      </c>
      <c r="F460" s="14" t="s">
        <v>2070</v>
      </c>
      <c r="G460" s="17"/>
    </row>
    <row r="461" spans="1:7" x14ac:dyDescent="0.25">
      <c r="A461" s="17" t="s">
        <v>1912</v>
      </c>
      <c r="B461" s="5" t="s">
        <v>1913</v>
      </c>
      <c r="C461" s="14" t="s">
        <v>1974</v>
      </c>
      <c r="D461" s="5" t="s">
        <v>91</v>
      </c>
      <c r="E461" s="14" t="s">
        <v>2071</v>
      </c>
      <c r="F461" s="14" t="s">
        <v>2072</v>
      </c>
      <c r="G461" s="17"/>
    </row>
    <row r="462" spans="1:7" ht="30" x14ac:dyDescent="0.25">
      <c r="A462" s="17" t="s">
        <v>1480</v>
      </c>
      <c r="B462" s="5" t="s">
        <v>1481</v>
      </c>
      <c r="C462" s="14" t="s">
        <v>1975</v>
      </c>
      <c r="D462" s="5" t="s">
        <v>685</v>
      </c>
      <c r="E462" s="14" t="s">
        <v>2073</v>
      </c>
      <c r="F462" s="14" t="s">
        <v>2074</v>
      </c>
      <c r="G462" s="17"/>
    </row>
    <row r="463" spans="1:7" ht="30" x14ac:dyDescent="0.25">
      <c r="A463" s="17" t="s">
        <v>2026</v>
      </c>
      <c r="B463" s="5" t="s">
        <v>2027</v>
      </c>
      <c r="C463" s="14" t="s">
        <v>1976</v>
      </c>
      <c r="D463" s="5" t="s">
        <v>677</v>
      </c>
      <c r="E463" s="14" t="s">
        <v>2075</v>
      </c>
      <c r="F463" s="14" t="s">
        <v>2076</v>
      </c>
      <c r="G463" s="17"/>
    </row>
    <row r="464" spans="1:7" ht="30" x14ac:dyDescent="0.25">
      <c r="A464" s="17" t="s">
        <v>2028</v>
      </c>
      <c r="B464" s="5" t="s">
        <v>2029</v>
      </c>
      <c r="C464" s="14" t="s">
        <v>1977</v>
      </c>
      <c r="D464" s="5" t="s">
        <v>141</v>
      </c>
      <c r="E464" s="14" t="s">
        <v>2077</v>
      </c>
      <c r="F464" s="14" t="s">
        <v>2078</v>
      </c>
      <c r="G464" s="17"/>
    </row>
    <row r="465" spans="1:7" ht="30" x14ac:dyDescent="0.25">
      <c r="A465" s="17" t="s">
        <v>2031</v>
      </c>
      <c r="B465" s="5" t="s">
        <v>2030</v>
      </c>
      <c r="C465" s="14" t="s">
        <v>1978</v>
      </c>
      <c r="D465" s="5" t="s">
        <v>420</v>
      </c>
      <c r="E465" s="14" t="s">
        <v>2079</v>
      </c>
      <c r="F465" s="14" t="s">
        <v>2080</v>
      </c>
      <c r="G465" s="17"/>
    </row>
    <row r="466" spans="1:7" x14ac:dyDescent="0.25">
      <c r="A466" s="17" t="s">
        <v>2032</v>
      </c>
      <c r="B466" s="5" t="s">
        <v>2033</v>
      </c>
      <c r="C466" s="14" t="s">
        <v>1979</v>
      </c>
      <c r="D466" s="5" t="s">
        <v>73</v>
      </c>
      <c r="E466" s="14" t="s">
        <v>2081</v>
      </c>
      <c r="F466" s="14" t="s">
        <v>2082</v>
      </c>
      <c r="G466" s="17"/>
    </row>
    <row r="467" spans="1:7" x14ac:dyDescent="0.25">
      <c r="A467" s="17" t="s">
        <v>2034</v>
      </c>
      <c r="B467" s="5" t="s">
        <v>2035</v>
      </c>
      <c r="C467" s="14" t="s">
        <v>1979</v>
      </c>
      <c r="D467" s="5" t="s">
        <v>73</v>
      </c>
      <c r="E467" s="14" t="s">
        <v>2081</v>
      </c>
      <c r="F467" s="14" t="s">
        <v>2082</v>
      </c>
      <c r="G467" s="17"/>
    </row>
    <row r="468" spans="1:7" x14ac:dyDescent="0.25">
      <c r="A468" s="17"/>
      <c r="B468" s="5" t="s">
        <v>2036</v>
      </c>
      <c r="C468" s="14" t="s">
        <v>1980</v>
      </c>
      <c r="D468" s="5" t="s">
        <v>550</v>
      </c>
      <c r="E468" s="14" t="s">
        <v>2083</v>
      </c>
      <c r="F468" s="14" t="s">
        <v>2084</v>
      </c>
      <c r="G468" s="17"/>
    </row>
    <row r="469" spans="1:7" ht="30" x14ac:dyDescent="0.25">
      <c r="A469" s="17" t="s">
        <v>2037</v>
      </c>
      <c r="B469" s="5" t="s">
        <v>2038</v>
      </c>
      <c r="C469" s="14" t="s">
        <v>1981</v>
      </c>
      <c r="D469" s="5" t="s">
        <v>639</v>
      </c>
      <c r="E469" s="14" t="s">
        <v>2085</v>
      </c>
      <c r="F469" s="14" t="s">
        <v>2086</v>
      </c>
      <c r="G469" s="17"/>
    </row>
    <row r="470" spans="1:7" x14ac:dyDescent="0.25">
      <c r="A470" s="17" t="s">
        <v>2039</v>
      </c>
      <c r="B470" s="5" t="s">
        <v>2040</v>
      </c>
      <c r="C470" s="14" t="s">
        <v>1982</v>
      </c>
      <c r="D470" s="5" t="s">
        <v>332</v>
      </c>
      <c r="E470" s="14" t="s">
        <v>2087</v>
      </c>
      <c r="F470" s="14" t="s">
        <v>2088</v>
      </c>
      <c r="G470" s="17"/>
    </row>
    <row r="471" spans="1:7" x14ac:dyDescent="0.25">
      <c r="A471" s="17" t="s">
        <v>2039</v>
      </c>
      <c r="B471" s="5" t="s">
        <v>2041</v>
      </c>
      <c r="C471" s="14" t="s">
        <v>1982</v>
      </c>
      <c r="D471" s="5" t="s">
        <v>332</v>
      </c>
      <c r="E471" s="14" t="s">
        <v>2087</v>
      </c>
      <c r="F471" s="14" t="s">
        <v>2088</v>
      </c>
      <c r="G471" s="17"/>
    </row>
    <row r="472" spans="1:7" x14ac:dyDescent="0.25">
      <c r="A472" s="17" t="s">
        <v>2039</v>
      </c>
      <c r="B472" s="5" t="s">
        <v>2040</v>
      </c>
      <c r="C472" s="14" t="s">
        <v>1982</v>
      </c>
      <c r="D472" s="5" t="s">
        <v>332</v>
      </c>
      <c r="E472" s="14" t="s">
        <v>2087</v>
      </c>
      <c r="F472" s="14" t="s">
        <v>2088</v>
      </c>
      <c r="G472" s="17"/>
    </row>
    <row r="473" spans="1:7" x14ac:dyDescent="0.25">
      <c r="A473" s="17"/>
      <c r="B473" s="5" t="s">
        <v>2042</v>
      </c>
      <c r="C473" s="14" t="s">
        <v>1983</v>
      </c>
      <c r="D473" s="5" t="s">
        <v>553</v>
      </c>
      <c r="E473" s="14" t="s">
        <v>2089</v>
      </c>
      <c r="F473" s="14" t="s">
        <v>2090</v>
      </c>
      <c r="G473" s="17"/>
    </row>
    <row r="474" spans="1:7" x14ac:dyDescent="0.25">
      <c r="A474" s="17" t="s">
        <v>2043</v>
      </c>
      <c r="B474" s="5" t="s">
        <v>2044</v>
      </c>
      <c r="C474" s="14" t="s">
        <v>1984</v>
      </c>
      <c r="D474" s="5" t="s">
        <v>13</v>
      </c>
      <c r="E474" s="14" t="s">
        <v>2091</v>
      </c>
      <c r="F474" s="14" t="s">
        <v>2092</v>
      </c>
      <c r="G474" s="17"/>
    </row>
    <row r="475" spans="1:7" x14ac:dyDescent="0.25">
      <c r="A475" s="17"/>
      <c r="B475" s="5" t="s">
        <v>2045</v>
      </c>
      <c r="C475" s="14" t="s">
        <v>1984</v>
      </c>
      <c r="D475" s="5" t="s">
        <v>13</v>
      </c>
      <c r="E475" s="14" t="s">
        <v>2091</v>
      </c>
      <c r="F475" s="14" t="s">
        <v>2092</v>
      </c>
      <c r="G475" s="17"/>
    </row>
    <row r="476" spans="1:7" x14ac:dyDescent="0.25">
      <c r="A476" s="17" t="s">
        <v>2046</v>
      </c>
      <c r="B476" s="5" t="s">
        <v>2047</v>
      </c>
      <c r="C476" s="14" t="s">
        <v>1984</v>
      </c>
      <c r="D476" s="5" t="s">
        <v>13</v>
      </c>
      <c r="E476" s="14" t="s">
        <v>2091</v>
      </c>
      <c r="F476" s="14" t="s">
        <v>2092</v>
      </c>
      <c r="G476" s="17"/>
    </row>
    <row r="477" spans="1:7" x14ac:dyDescent="0.25">
      <c r="A477" s="17" t="s">
        <v>2048</v>
      </c>
      <c r="B477" s="5" t="s">
        <v>2049</v>
      </c>
      <c r="C477" s="14" t="s">
        <v>1984</v>
      </c>
      <c r="D477" s="5" t="s">
        <v>13</v>
      </c>
      <c r="E477" s="14" t="s">
        <v>2091</v>
      </c>
      <c r="F477" s="14" t="s">
        <v>2092</v>
      </c>
      <c r="G477" s="17"/>
    </row>
    <row r="478" spans="1:7" x14ac:dyDescent="0.25">
      <c r="A478" s="17" t="s">
        <v>2050</v>
      </c>
      <c r="B478" s="5" t="s">
        <v>2051</v>
      </c>
      <c r="C478" s="14" t="s">
        <v>1984</v>
      </c>
      <c r="D478" s="5" t="s">
        <v>13</v>
      </c>
      <c r="E478" s="14" t="s">
        <v>2091</v>
      </c>
      <c r="F478" s="14" t="s">
        <v>2092</v>
      </c>
      <c r="G478" s="17"/>
    </row>
    <row r="479" spans="1:7" ht="30" x14ac:dyDescent="0.25">
      <c r="A479" s="17" t="s">
        <v>2052</v>
      </c>
      <c r="B479" s="5" t="s">
        <v>2053</v>
      </c>
      <c r="C479" s="14" t="s">
        <v>1985</v>
      </c>
      <c r="D479" s="5" t="s">
        <v>542</v>
      </c>
      <c r="E479" s="14" t="s">
        <v>2093</v>
      </c>
      <c r="F479" s="14" t="s">
        <v>2094</v>
      </c>
      <c r="G479" s="17"/>
    </row>
    <row r="480" spans="1:7" x14ac:dyDescent="0.25">
      <c r="A480" s="17"/>
      <c r="B480" s="5" t="s">
        <v>1988</v>
      </c>
      <c r="C480" s="14" t="s">
        <v>1986</v>
      </c>
      <c r="D480" s="5" t="s">
        <v>253</v>
      </c>
      <c r="E480" s="14" t="s">
        <v>1987</v>
      </c>
      <c r="F480" s="14" t="s">
        <v>2095</v>
      </c>
      <c r="G480" s="17"/>
    </row>
    <row r="481" spans="1:7" x14ac:dyDescent="0.25">
      <c r="A481" s="17"/>
      <c r="B481" s="5" t="s">
        <v>1989</v>
      </c>
      <c r="C481" s="14" t="s">
        <v>1986</v>
      </c>
      <c r="D481" s="5" t="s">
        <v>253</v>
      </c>
      <c r="E481" s="14" t="s">
        <v>1987</v>
      </c>
      <c r="F481" s="14" t="s">
        <v>2095</v>
      </c>
      <c r="G481" s="17"/>
    </row>
    <row r="482" spans="1:7" x14ac:dyDescent="0.25">
      <c r="A482" s="17"/>
      <c r="B482" s="5" t="s">
        <v>1990</v>
      </c>
      <c r="C482" s="14" t="s">
        <v>1986</v>
      </c>
      <c r="D482" s="5" t="s">
        <v>253</v>
      </c>
      <c r="E482" s="14" t="s">
        <v>1987</v>
      </c>
      <c r="F482" s="14" t="s">
        <v>2095</v>
      </c>
      <c r="G482" s="17"/>
    </row>
    <row r="483" spans="1:7" x14ac:dyDescent="0.25">
      <c r="A483" s="17"/>
      <c r="B483" s="5" t="s">
        <v>1991</v>
      </c>
      <c r="C483" s="14" t="s">
        <v>1986</v>
      </c>
      <c r="D483" s="5" t="s">
        <v>253</v>
      </c>
      <c r="E483" s="14" t="s">
        <v>1987</v>
      </c>
      <c r="F483" s="14" t="s">
        <v>2095</v>
      </c>
      <c r="G483" s="17"/>
    </row>
    <row r="484" spans="1:7" x14ac:dyDescent="0.25">
      <c r="A484" s="17"/>
      <c r="B484" s="5" t="s">
        <v>1992</v>
      </c>
      <c r="C484" s="14" t="s">
        <v>1986</v>
      </c>
      <c r="D484" s="5" t="s">
        <v>253</v>
      </c>
      <c r="E484" s="14" t="s">
        <v>1987</v>
      </c>
      <c r="F484" s="14" t="s">
        <v>2095</v>
      </c>
      <c r="G484" s="17"/>
    </row>
    <row r="485" spans="1:7" x14ac:dyDescent="0.25">
      <c r="A485" s="17"/>
      <c r="B485" s="5" t="s">
        <v>1993</v>
      </c>
      <c r="C485" s="14" t="s">
        <v>1986</v>
      </c>
      <c r="D485" s="5" t="s">
        <v>253</v>
      </c>
      <c r="E485" s="14" t="s">
        <v>1987</v>
      </c>
      <c r="F485" s="14" t="s">
        <v>2095</v>
      </c>
      <c r="G485" s="17"/>
    </row>
    <row r="486" spans="1:7" x14ac:dyDescent="0.25">
      <c r="A486" s="17"/>
      <c r="B486" s="5" t="s">
        <v>1994</v>
      </c>
      <c r="C486" s="14" t="s">
        <v>1986</v>
      </c>
      <c r="D486" s="5" t="s">
        <v>253</v>
      </c>
      <c r="E486" s="14" t="s">
        <v>1987</v>
      </c>
      <c r="F486" s="14" t="s">
        <v>2095</v>
      </c>
      <c r="G486" s="17"/>
    </row>
    <row r="487" spans="1:7" x14ac:dyDescent="0.25">
      <c r="A487" s="17"/>
      <c r="B487" s="5" t="s">
        <v>1995</v>
      </c>
      <c r="C487" s="14" t="s">
        <v>1986</v>
      </c>
      <c r="D487" s="5" t="s">
        <v>253</v>
      </c>
      <c r="E487" s="14" t="s">
        <v>1987</v>
      </c>
      <c r="F487" s="14" t="s">
        <v>2095</v>
      </c>
      <c r="G487" s="17"/>
    </row>
    <row r="488" spans="1:7" x14ac:dyDescent="0.25">
      <c r="A488" s="17"/>
      <c r="B488" s="5" t="s">
        <v>1996</v>
      </c>
      <c r="C488" s="14" t="s">
        <v>1986</v>
      </c>
      <c r="D488" s="5" t="s">
        <v>253</v>
      </c>
      <c r="E488" s="14" t="s">
        <v>1987</v>
      </c>
      <c r="F488" s="14" t="s">
        <v>2095</v>
      </c>
      <c r="G488" s="17"/>
    </row>
    <row r="489" spans="1:7" x14ac:dyDescent="0.25">
      <c r="A489" s="17" t="s">
        <v>1997</v>
      </c>
      <c r="B489" s="5" t="s">
        <v>1998</v>
      </c>
      <c r="C489" s="14" t="s">
        <v>1986</v>
      </c>
      <c r="D489" s="5" t="s">
        <v>253</v>
      </c>
      <c r="E489" s="14" t="s">
        <v>1987</v>
      </c>
      <c r="F489" s="14" t="s">
        <v>2095</v>
      </c>
      <c r="G489" s="17"/>
    </row>
    <row r="490" spans="1:7" x14ac:dyDescent="0.25">
      <c r="A490" s="17"/>
      <c r="B490" s="5" t="s">
        <v>1999</v>
      </c>
      <c r="C490" s="14" t="s">
        <v>1986</v>
      </c>
      <c r="D490" s="5" t="s">
        <v>253</v>
      </c>
      <c r="E490" s="14" t="s">
        <v>1987</v>
      </c>
      <c r="F490" s="14" t="s">
        <v>2095</v>
      </c>
      <c r="G490" s="17"/>
    </row>
    <row r="491" spans="1:7" x14ac:dyDescent="0.25">
      <c r="A491" s="17"/>
      <c r="B491" s="5" t="s">
        <v>2000</v>
      </c>
      <c r="C491" s="14" t="s">
        <v>1986</v>
      </c>
      <c r="D491" s="5" t="s">
        <v>253</v>
      </c>
      <c r="E491" s="14" t="s">
        <v>1987</v>
      </c>
      <c r="F491" s="14" t="s">
        <v>2095</v>
      </c>
      <c r="G491" s="17"/>
    </row>
    <row r="492" spans="1:7" x14ac:dyDescent="0.25">
      <c r="A492" s="17"/>
      <c r="B492" s="5" t="s">
        <v>2001</v>
      </c>
      <c r="C492" s="14" t="s">
        <v>1986</v>
      </c>
      <c r="D492" s="5" t="s">
        <v>253</v>
      </c>
      <c r="E492" s="14" t="s">
        <v>1987</v>
      </c>
      <c r="F492" s="14" t="s">
        <v>2095</v>
      </c>
      <c r="G492" s="17"/>
    </row>
    <row r="493" spans="1:7" x14ac:dyDescent="0.25">
      <c r="A493" s="17"/>
      <c r="B493" s="5" t="s">
        <v>2002</v>
      </c>
      <c r="C493" s="14" t="s">
        <v>1986</v>
      </c>
      <c r="D493" s="5" t="s">
        <v>253</v>
      </c>
      <c r="E493" s="14" t="s">
        <v>1987</v>
      </c>
      <c r="F493" s="14" t="s">
        <v>2095</v>
      </c>
      <c r="G493" s="17"/>
    </row>
    <row r="494" spans="1:7" x14ac:dyDescent="0.25">
      <c r="A494" s="17"/>
      <c r="B494" s="5" t="s">
        <v>2003</v>
      </c>
      <c r="C494" s="14" t="s">
        <v>1986</v>
      </c>
      <c r="D494" s="5" t="s">
        <v>253</v>
      </c>
      <c r="E494" s="14" t="s">
        <v>1987</v>
      </c>
      <c r="F494" s="14" t="s">
        <v>2095</v>
      </c>
      <c r="G494" s="17"/>
    </row>
    <row r="495" spans="1:7" x14ac:dyDescent="0.25">
      <c r="A495" s="17"/>
      <c r="B495" s="5" t="s">
        <v>2004</v>
      </c>
      <c r="C495" s="14" t="s">
        <v>1986</v>
      </c>
      <c r="D495" s="5" t="s">
        <v>253</v>
      </c>
      <c r="E495" s="14" t="s">
        <v>1987</v>
      </c>
      <c r="F495" s="14" t="s">
        <v>2095</v>
      </c>
      <c r="G495" s="17"/>
    </row>
    <row r="496" spans="1:7" x14ac:dyDescent="0.25">
      <c r="A496" s="17"/>
      <c r="B496" s="5" t="s">
        <v>2005</v>
      </c>
      <c r="C496" s="14" t="s">
        <v>1986</v>
      </c>
      <c r="D496" s="5" t="s">
        <v>253</v>
      </c>
      <c r="E496" s="14" t="s">
        <v>1987</v>
      </c>
      <c r="F496" s="14" t="s">
        <v>2095</v>
      </c>
      <c r="G496" s="17"/>
    </row>
    <row r="497" spans="1:7" x14ac:dyDescent="0.25">
      <c r="A497" s="17"/>
      <c r="B497" s="5" t="s">
        <v>2006</v>
      </c>
      <c r="C497" s="14" t="s">
        <v>1986</v>
      </c>
      <c r="D497" s="5" t="s">
        <v>253</v>
      </c>
      <c r="E497" s="14" t="s">
        <v>1987</v>
      </c>
      <c r="F497" s="14" t="s">
        <v>2095</v>
      </c>
      <c r="G497" s="17"/>
    </row>
    <row r="498" spans="1:7" x14ac:dyDescent="0.25">
      <c r="A498" s="17"/>
      <c r="B498" s="5" t="s">
        <v>2007</v>
      </c>
      <c r="C498" s="14" t="s">
        <v>1986</v>
      </c>
      <c r="D498" s="5" t="s">
        <v>253</v>
      </c>
      <c r="E498" s="14" t="s">
        <v>1987</v>
      </c>
      <c r="F498" s="14" t="s">
        <v>2095</v>
      </c>
      <c r="G498" s="17"/>
    </row>
    <row r="499" spans="1:7" x14ac:dyDescent="0.25">
      <c r="A499" s="17"/>
      <c r="B499" s="5" t="s">
        <v>2008</v>
      </c>
      <c r="C499" s="14" t="s">
        <v>1986</v>
      </c>
      <c r="D499" s="5" t="s">
        <v>253</v>
      </c>
      <c r="E499" s="14" t="s">
        <v>1987</v>
      </c>
      <c r="F499" s="14" t="s">
        <v>2095</v>
      </c>
      <c r="G499" s="17"/>
    </row>
    <row r="500" spans="1:7" x14ac:dyDescent="0.25">
      <c r="A500" s="17"/>
      <c r="B500" s="5" t="s">
        <v>2009</v>
      </c>
      <c r="C500" s="14" t="s">
        <v>1986</v>
      </c>
      <c r="D500" s="5" t="s">
        <v>253</v>
      </c>
      <c r="E500" s="14" t="s">
        <v>1987</v>
      </c>
      <c r="F500" s="14" t="s">
        <v>2095</v>
      </c>
      <c r="G500" s="17"/>
    </row>
    <row r="501" spans="1:7" x14ac:dyDescent="0.25">
      <c r="A501" s="17" t="s">
        <v>1</v>
      </c>
      <c r="B501" s="5" t="s">
        <v>3</v>
      </c>
      <c r="C501" s="14" t="s">
        <v>7</v>
      </c>
      <c r="D501" s="5" t="s">
        <v>5</v>
      </c>
      <c r="E501" s="14" t="s">
        <v>9</v>
      </c>
      <c r="F501" s="14" t="s">
        <v>11</v>
      </c>
      <c r="G501" s="17"/>
    </row>
    <row r="502" spans="1:7" x14ac:dyDescent="0.25">
      <c r="A502" s="17"/>
      <c r="B502" s="5" t="s">
        <v>2281</v>
      </c>
      <c r="C502" s="14" t="s">
        <v>7</v>
      </c>
      <c r="D502" s="5" t="s">
        <v>5</v>
      </c>
      <c r="E502" s="14" t="s">
        <v>9</v>
      </c>
      <c r="F502" s="14" t="s">
        <v>11</v>
      </c>
      <c r="G502" s="17"/>
    </row>
    <row r="503" spans="1:7" x14ac:dyDescent="0.25">
      <c r="A503" s="17"/>
      <c r="B503" s="5" t="s">
        <v>2282</v>
      </c>
      <c r="C503" s="14" t="s">
        <v>7</v>
      </c>
      <c r="D503" s="5" t="s">
        <v>5</v>
      </c>
      <c r="E503" s="14" t="s">
        <v>9</v>
      </c>
      <c r="F503" s="14" t="s">
        <v>11</v>
      </c>
      <c r="G503" s="17"/>
    </row>
    <row r="504" spans="1:7" x14ac:dyDescent="0.25">
      <c r="A504" s="17" t="s">
        <v>2283</v>
      </c>
      <c r="B504" s="5" t="s">
        <v>2284</v>
      </c>
      <c r="C504" s="14" t="s">
        <v>7</v>
      </c>
      <c r="D504" s="5" t="s">
        <v>5</v>
      </c>
      <c r="E504" s="14" t="s">
        <v>9</v>
      </c>
      <c r="F504" s="14" t="s">
        <v>11</v>
      </c>
      <c r="G504" s="17"/>
    </row>
    <row r="505" spans="1:7" x14ac:dyDescent="0.25">
      <c r="A505" s="17" t="s">
        <v>2285</v>
      </c>
      <c r="B505" s="5" t="s">
        <v>2286</v>
      </c>
      <c r="C505" s="14" t="s">
        <v>7</v>
      </c>
      <c r="D505" s="5" t="s">
        <v>5</v>
      </c>
      <c r="E505" s="14" t="s">
        <v>9</v>
      </c>
      <c r="F505" s="14" t="s">
        <v>11</v>
      </c>
      <c r="G505" s="17"/>
    </row>
    <row r="506" spans="1:7" x14ac:dyDescent="0.25">
      <c r="A506" s="17" t="s">
        <v>2287</v>
      </c>
      <c r="B506" s="5" t="s">
        <v>2288</v>
      </c>
      <c r="C506" s="14" t="s">
        <v>7</v>
      </c>
      <c r="D506" s="5" t="s">
        <v>5</v>
      </c>
      <c r="E506" s="14" t="s">
        <v>9</v>
      </c>
      <c r="F506" s="14" t="s">
        <v>11</v>
      </c>
      <c r="G506" s="17"/>
    </row>
    <row r="507" spans="1:7" x14ac:dyDescent="0.25">
      <c r="A507" s="17" t="s">
        <v>2291</v>
      </c>
      <c r="B507" s="5" t="s">
        <v>2292</v>
      </c>
      <c r="C507" s="14" t="s">
        <v>7</v>
      </c>
      <c r="D507" s="5" t="s">
        <v>5</v>
      </c>
      <c r="E507" s="14" t="s">
        <v>9</v>
      </c>
      <c r="F507" s="14" t="s">
        <v>11</v>
      </c>
      <c r="G507" s="17"/>
    </row>
    <row r="508" spans="1:7" x14ac:dyDescent="0.25">
      <c r="A508" s="17" t="s">
        <v>2294</v>
      </c>
      <c r="B508" s="5" t="s">
        <v>2293</v>
      </c>
      <c r="C508" s="14" t="s">
        <v>7</v>
      </c>
      <c r="D508" s="5" t="s">
        <v>5</v>
      </c>
      <c r="E508" s="14" t="s">
        <v>9</v>
      </c>
      <c r="F508" s="14" t="s">
        <v>11</v>
      </c>
      <c r="G508" s="17"/>
    </row>
    <row r="509" spans="1:7" x14ac:dyDescent="0.25">
      <c r="A509" s="17"/>
      <c r="B509" s="5" t="s">
        <v>2295</v>
      </c>
      <c r="C509" s="14" t="s">
        <v>7</v>
      </c>
      <c r="D509" s="5" t="s">
        <v>5</v>
      </c>
      <c r="E509" s="14" t="s">
        <v>9</v>
      </c>
      <c r="F509" s="14" t="s">
        <v>11</v>
      </c>
      <c r="G509" s="17"/>
    </row>
    <row r="510" spans="1:7" x14ac:dyDescent="0.25">
      <c r="A510" s="17" t="s">
        <v>2297</v>
      </c>
      <c r="B510" s="5" t="s">
        <v>2296</v>
      </c>
      <c r="C510" s="14" t="s">
        <v>7</v>
      </c>
      <c r="D510" s="5" t="s">
        <v>5</v>
      </c>
      <c r="E510" s="14" t="s">
        <v>9</v>
      </c>
      <c r="F510" s="14" t="s">
        <v>11</v>
      </c>
      <c r="G510" s="17"/>
    </row>
    <row r="511" spans="1:7" x14ac:dyDescent="0.25">
      <c r="A511" s="17" t="s">
        <v>2299</v>
      </c>
      <c r="B511" s="5" t="s">
        <v>2298</v>
      </c>
      <c r="C511" s="14" t="s">
        <v>7</v>
      </c>
      <c r="D511" s="5" t="s">
        <v>5</v>
      </c>
      <c r="E511" s="14" t="s">
        <v>9</v>
      </c>
      <c r="F511" s="14" t="s">
        <v>11</v>
      </c>
      <c r="G511" s="17"/>
    </row>
    <row r="512" spans="1:7" ht="30" x14ac:dyDescent="0.25">
      <c r="A512" s="17" t="s">
        <v>1865</v>
      </c>
      <c r="B512" s="5" t="s">
        <v>1866</v>
      </c>
      <c r="C512" s="14" t="s">
        <v>2300</v>
      </c>
      <c r="D512" s="5" t="s">
        <v>637</v>
      </c>
      <c r="E512" s="14" t="s">
        <v>3497</v>
      </c>
      <c r="F512" s="14" t="s">
        <v>3498</v>
      </c>
      <c r="G512" s="17"/>
    </row>
    <row r="513" spans="1:7" ht="60" x14ac:dyDescent="0.25">
      <c r="A513" s="17"/>
      <c r="B513" s="5" t="s">
        <v>2280</v>
      </c>
      <c r="C513" s="14" t="s">
        <v>2301</v>
      </c>
      <c r="D513" s="5" t="s">
        <v>320</v>
      </c>
      <c r="E513" s="14" t="s">
        <v>3499</v>
      </c>
      <c r="F513" s="14" t="s">
        <v>3500</v>
      </c>
      <c r="G513" s="17"/>
    </row>
    <row r="514" spans="1:7" ht="30" x14ac:dyDescent="0.25">
      <c r="A514" s="17" t="s">
        <v>2289</v>
      </c>
      <c r="B514" s="5" t="s">
        <v>2290</v>
      </c>
      <c r="C514" s="14" t="s">
        <v>2302</v>
      </c>
      <c r="D514" s="5" t="s">
        <v>511</v>
      </c>
      <c r="E514" s="14" t="s">
        <v>3501</v>
      </c>
      <c r="F514" s="14" t="s">
        <v>3502</v>
      </c>
      <c r="G514" s="17"/>
    </row>
    <row r="515" spans="1:7" ht="30" x14ac:dyDescent="0.25">
      <c r="A515" s="17" t="s">
        <v>2330</v>
      </c>
      <c r="B515" s="5" t="s">
        <v>2331</v>
      </c>
      <c r="C515" s="14" t="s">
        <v>2303</v>
      </c>
      <c r="D515" s="5" t="s">
        <v>96</v>
      </c>
      <c r="E515" s="14" t="s">
        <v>3503</v>
      </c>
      <c r="F515" s="14" t="s">
        <v>3504</v>
      </c>
      <c r="G515" s="17"/>
    </row>
    <row r="516" spans="1:7" ht="30" x14ac:dyDescent="0.25">
      <c r="A516" s="17"/>
      <c r="B516" s="5" t="s">
        <v>2332</v>
      </c>
      <c r="C516" s="14" t="s">
        <v>2304</v>
      </c>
      <c r="D516" s="5" t="s">
        <v>382</v>
      </c>
      <c r="E516" s="14" t="s">
        <v>3505</v>
      </c>
      <c r="F516" s="14" t="s">
        <v>3506</v>
      </c>
      <c r="G516" s="17"/>
    </row>
    <row r="517" spans="1:7" ht="30" x14ac:dyDescent="0.25">
      <c r="A517" s="17"/>
      <c r="B517" s="5" t="s">
        <v>2333</v>
      </c>
      <c r="C517" s="14" t="s">
        <v>2305</v>
      </c>
      <c r="D517" s="5" t="s">
        <v>438</v>
      </c>
      <c r="E517" s="14" t="s">
        <v>3507</v>
      </c>
      <c r="F517" s="14" t="s">
        <v>3508</v>
      </c>
      <c r="G517" s="17"/>
    </row>
    <row r="518" spans="1:7" ht="30" x14ac:dyDescent="0.25">
      <c r="A518" s="17" t="s">
        <v>2037</v>
      </c>
      <c r="B518" s="5" t="s">
        <v>2038</v>
      </c>
      <c r="C518" s="14" t="s">
        <v>2306</v>
      </c>
      <c r="D518" s="5" t="s">
        <v>640</v>
      </c>
      <c r="E518" s="14" t="s">
        <v>3509</v>
      </c>
      <c r="F518" s="14" t="s">
        <v>3510</v>
      </c>
      <c r="G518" s="17"/>
    </row>
    <row r="519" spans="1:7" ht="30" x14ac:dyDescent="0.25">
      <c r="A519" s="17" t="s">
        <v>2334</v>
      </c>
      <c r="B519" s="5" t="s">
        <v>2335</v>
      </c>
      <c r="C519" s="14" t="s">
        <v>2307</v>
      </c>
      <c r="D519" s="5" t="s">
        <v>172</v>
      </c>
      <c r="E519" s="14" t="s">
        <v>3511</v>
      </c>
      <c r="F519" s="14" t="s">
        <v>3512</v>
      </c>
      <c r="G519" s="17"/>
    </row>
    <row r="520" spans="1:7" x14ac:dyDescent="0.25">
      <c r="A520" s="17" t="s">
        <v>2336</v>
      </c>
      <c r="B520" s="5" t="s">
        <v>2337</v>
      </c>
      <c r="C520" s="14"/>
      <c r="D520" s="5" t="s">
        <v>176</v>
      </c>
      <c r="E520" s="41" t="s">
        <v>2308</v>
      </c>
      <c r="F520" s="41"/>
      <c r="G520" s="17"/>
    </row>
    <row r="521" spans="1:7" x14ac:dyDescent="0.25">
      <c r="A521" s="17"/>
      <c r="B521" s="5" t="s">
        <v>2338</v>
      </c>
      <c r="C521" s="14"/>
      <c r="D521" s="5" t="s">
        <v>176</v>
      </c>
      <c r="E521" s="41"/>
      <c r="F521" s="41"/>
      <c r="G521" s="17"/>
    </row>
    <row r="522" spans="1:7" x14ac:dyDescent="0.25">
      <c r="A522" s="17"/>
      <c r="B522" s="5" t="s">
        <v>2339</v>
      </c>
      <c r="C522" s="14"/>
      <c r="D522" s="5" t="s">
        <v>176</v>
      </c>
      <c r="E522" s="41"/>
      <c r="F522" s="41"/>
      <c r="G522" s="17"/>
    </row>
    <row r="523" spans="1:7" ht="30" x14ac:dyDescent="0.25">
      <c r="A523" s="17" t="s">
        <v>2340</v>
      </c>
      <c r="B523" s="5" t="s">
        <v>2341</v>
      </c>
      <c r="C523" s="14" t="s">
        <v>2309</v>
      </c>
      <c r="D523" s="5" t="s">
        <v>597</v>
      </c>
      <c r="E523" s="14" t="s">
        <v>3513</v>
      </c>
      <c r="F523" s="14" t="s">
        <v>3514</v>
      </c>
      <c r="G523" s="17"/>
    </row>
    <row r="524" spans="1:7" ht="30" x14ac:dyDescent="0.25">
      <c r="A524" s="17"/>
      <c r="B524" s="5" t="s">
        <v>2342</v>
      </c>
      <c r="C524" s="14" t="s">
        <v>2310</v>
      </c>
      <c r="D524" s="5" t="s">
        <v>436</v>
      </c>
      <c r="E524" s="14" t="s">
        <v>3515</v>
      </c>
      <c r="F524" s="14" t="s">
        <v>3516</v>
      </c>
      <c r="G524" s="17"/>
    </row>
    <row r="525" spans="1:7" ht="45" x14ac:dyDescent="0.25">
      <c r="A525" s="17" t="s">
        <v>2343</v>
      </c>
      <c r="B525" s="5" t="s">
        <v>2344</v>
      </c>
      <c r="C525" s="14" t="s">
        <v>2311</v>
      </c>
      <c r="D525" s="5" t="s">
        <v>171</v>
      </c>
      <c r="E525" s="14" t="s">
        <v>3517</v>
      </c>
      <c r="F525" s="14" t="s">
        <v>3518</v>
      </c>
      <c r="G525" s="17"/>
    </row>
    <row r="526" spans="1:7" ht="30" x14ac:dyDescent="0.25">
      <c r="A526" s="17" t="s">
        <v>2345</v>
      </c>
      <c r="B526" s="5" t="s">
        <v>2346</v>
      </c>
      <c r="C526" s="14" t="s">
        <v>2312</v>
      </c>
      <c r="D526" s="5" t="s">
        <v>105</v>
      </c>
      <c r="E526" s="14" t="s">
        <v>3519</v>
      </c>
      <c r="F526" s="14" t="s">
        <v>3520</v>
      </c>
      <c r="G526" s="17"/>
    </row>
    <row r="527" spans="1:7" x14ac:dyDescent="0.25">
      <c r="A527" s="17" t="s">
        <v>2347</v>
      </c>
      <c r="B527" s="5" t="s">
        <v>2348</v>
      </c>
      <c r="C527" s="14" t="s">
        <v>2313</v>
      </c>
      <c r="D527" s="5" t="s">
        <v>165</v>
      </c>
      <c r="E527" s="14" t="s">
        <v>3521</v>
      </c>
      <c r="F527" s="14" t="s">
        <v>3522</v>
      </c>
      <c r="G527" s="17"/>
    </row>
    <row r="528" spans="1:7" x14ac:dyDescent="0.25">
      <c r="A528" s="17" t="s">
        <v>2349</v>
      </c>
      <c r="B528" s="5" t="s">
        <v>2350</v>
      </c>
      <c r="C528" s="14" t="s">
        <v>2314</v>
      </c>
      <c r="D528" s="5" t="s">
        <v>158</v>
      </c>
      <c r="E528" s="14" t="s">
        <v>3523</v>
      </c>
      <c r="F528" s="14" t="s">
        <v>3524</v>
      </c>
      <c r="G528" s="17"/>
    </row>
    <row r="529" spans="1:7" x14ac:dyDescent="0.25">
      <c r="A529" s="17" t="s">
        <v>2351</v>
      </c>
      <c r="B529" s="5" t="s">
        <v>2352</v>
      </c>
      <c r="C529" s="14"/>
      <c r="D529" s="5" t="s">
        <v>131</v>
      </c>
      <c r="E529" s="41" t="s">
        <v>2315</v>
      </c>
      <c r="F529" s="41"/>
      <c r="G529" s="17"/>
    </row>
    <row r="530" spans="1:7" x14ac:dyDescent="0.25">
      <c r="A530" s="17"/>
      <c r="B530" s="5" t="s">
        <v>2353</v>
      </c>
      <c r="C530" s="14"/>
      <c r="D530" s="5" t="s">
        <v>131</v>
      </c>
      <c r="E530" s="41"/>
      <c r="F530" s="41"/>
      <c r="G530" s="17"/>
    </row>
    <row r="531" spans="1:7" x14ac:dyDescent="0.25">
      <c r="A531" s="17" t="s">
        <v>2355</v>
      </c>
      <c r="B531" s="5" t="s">
        <v>2354</v>
      </c>
      <c r="C531" s="14"/>
      <c r="D531" s="5" t="s">
        <v>131</v>
      </c>
      <c r="E531" s="41"/>
      <c r="F531" s="41"/>
      <c r="G531" s="17"/>
    </row>
    <row r="532" spans="1:7" x14ac:dyDescent="0.25">
      <c r="A532" s="17" t="s">
        <v>2356</v>
      </c>
      <c r="B532" s="5" t="s">
        <v>2357</v>
      </c>
      <c r="C532" s="14"/>
      <c r="D532" s="5" t="s">
        <v>131</v>
      </c>
      <c r="E532" s="41"/>
      <c r="F532" s="41"/>
      <c r="G532" s="17"/>
    </row>
    <row r="533" spans="1:7" x14ac:dyDescent="0.25">
      <c r="A533" s="17" t="s">
        <v>2358</v>
      </c>
      <c r="B533" s="5" t="s">
        <v>2359</v>
      </c>
      <c r="C533" s="14"/>
      <c r="D533" s="5" t="s">
        <v>131</v>
      </c>
      <c r="E533" s="41"/>
      <c r="F533" s="41"/>
      <c r="G533" s="17"/>
    </row>
    <row r="534" spans="1:7" x14ac:dyDescent="0.25">
      <c r="A534" s="17" t="s">
        <v>2360</v>
      </c>
      <c r="B534" s="5" t="s">
        <v>2361</v>
      </c>
      <c r="C534" s="14" t="s">
        <v>2316</v>
      </c>
      <c r="D534" s="5" t="s">
        <v>69</v>
      </c>
      <c r="E534" s="14" t="s">
        <v>3479</v>
      </c>
      <c r="F534" s="14" t="s">
        <v>3480</v>
      </c>
      <c r="G534" s="17"/>
    </row>
    <row r="535" spans="1:7" x14ac:dyDescent="0.25">
      <c r="A535" s="17"/>
      <c r="B535" s="5" t="s">
        <v>2362</v>
      </c>
      <c r="C535" s="14" t="s">
        <v>2317</v>
      </c>
      <c r="D535" s="5" t="s">
        <v>654</v>
      </c>
      <c r="E535" s="14" t="s">
        <v>3481</v>
      </c>
      <c r="F535" s="14" t="s">
        <v>3482</v>
      </c>
      <c r="G535" s="17"/>
    </row>
    <row r="536" spans="1:7" x14ac:dyDescent="0.25">
      <c r="A536" s="17" t="s">
        <v>2363</v>
      </c>
      <c r="B536" s="5" t="s">
        <v>2364</v>
      </c>
      <c r="C536" s="14" t="s">
        <v>2318</v>
      </c>
      <c r="D536" s="5" t="s">
        <v>586</v>
      </c>
      <c r="E536" s="14" t="s">
        <v>3483</v>
      </c>
      <c r="F536" s="14" t="s">
        <v>3484</v>
      </c>
      <c r="G536" s="17"/>
    </row>
    <row r="537" spans="1:7" x14ac:dyDescent="0.25">
      <c r="A537" s="17" t="s">
        <v>2365</v>
      </c>
      <c r="B537" s="5" t="s">
        <v>2366</v>
      </c>
      <c r="C537" s="14" t="s">
        <v>2319</v>
      </c>
      <c r="D537" s="5" t="s">
        <v>499</v>
      </c>
      <c r="E537" s="14" t="s">
        <v>1334</v>
      </c>
      <c r="F537" s="14" t="s">
        <v>1334</v>
      </c>
      <c r="G537" s="17"/>
    </row>
    <row r="538" spans="1:7" x14ac:dyDescent="0.25">
      <c r="A538" s="17" t="s">
        <v>2367</v>
      </c>
      <c r="B538" s="5" t="s">
        <v>2368</v>
      </c>
      <c r="C538" s="14" t="s">
        <v>2320</v>
      </c>
      <c r="D538" s="5" t="s">
        <v>46</v>
      </c>
      <c r="E538" s="14" t="s">
        <v>3485</v>
      </c>
      <c r="F538" s="14" t="s">
        <v>3486</v>
      </c>
      <c r="G538" s="17"/>
    </row>
    <row r="539" spans="1:7" ht="30" x14ac:dyDescent="0.25">
      <c r="A539" s="17" t="s">
        <v>2369</v>
      </c>
      <c r="B539" s="5" t="s">
        <v>2370</v>
      </c>
      <c r="C539" s="14" t="s">
        <v>2321</v>
      </c>
      <c r="D539" s="5" t="s">
        <v>239</v>
      </c>
      <c r="E539" s="14" t="s">
        <v>3487</v>
      </c>
      <c r="F539" s="14" t="s">
        <v>3488</v>
      </c>
      <c r="G539" s="17"/>
    </row>
    <row r="540" spans="1:7" ht="45" x14ac:dyDescent="0.25">
      <c r="A540" s="17"/>
      <c r="B540" s="5" t="s">
        <v>2371</v>
      </c>
      <c r="C540" s="14" t="s">
        <v>2322</v>
      </c>
      <c r="D540" s="5" t="s">
        <v>119</v>
      </c>
      <c r="E540" s="14" t="s">
        <v>3489</v>
      </c>
      <c r="F540" s="14" t="s">
        <v>3490</v>
      </c>
      <c r="G540" s="17"/>
    </row>
    <row r="541" spans="1:7" x14ac:dyDescent="0.25">
      <c r="A541" s="17" t="s">
        <v>2372</v>
      </c>
      <c r="B541" s="5" t="s">
        <v>2373</v>
      </c>
      <c r="C541" s="14" t="s">
        <v>2323</v>
      </c>
      <c r="D541" s="5" t="s">
        <v>236</v>
      </c>
      <c r="E541" s="14" t="s">
        <v>1334</v>
      </c>
      <c r="F541" s="14" t="s">
        <v>1334</v>
      </c>
      <c r="G541" s="17"/>
    </row>
    <row r="542" spans="1:7" ht="45" x14ac:dyDescent="0.25">
      <c r="A542" s="17" t="s">
        <v>2374</v>
      </c>
      <c r="B542" s="5" t="s">
        <v>2375</v>
      </c>
      <c r="C542" s="14" t="s">
        <v>2324</v>
      </c>
      <c r="D542" s="5" t="s">
        <v>234</v>
      </c>
      <c r="E542" s="14" t="s">
        <v>3491</v>
      </c>
      <c r="F542" s="14" t="s">
        <v>3492</v>
      </c>
      <c r="G542" s="17"/>
    </row>
    <row r="543" spans="1:7" ht="45" x14ac:dyDescent="0.25">
      <c r="A543" s="17" t="s">
        <v>2376</v>
      </c>
      <c r="B543" s="5" t="s">
        <v>2377</v>
      </c>
      <c r="C543" s="14" t="s">
        <v>2325</v>
      </c>
      <c r="D543" s="5" t="s">
        <v>191</v>
      </c>
      <c r="E543" s="14" t="s">
        <v>3493</v>
      </c>
      <c r="F543" s="14" t="s">
        <v>3494</v>
      </c>
      <c r="G543" s="17"/>
    </row>
    <row r="544" spans="1:7" ht="30" x14ac:dyDescent="0.25">
      <c r="A544" s="17" t="s">
        <v>2378</v>
      </c>
      <c r="B544" s="5" t="s">
        <v>2379</v>
      </c>
      <c r="C544" s="14" t="s">
        <v>2326</v>
      </c>
      <c r="D544" s="5" t="s">
        <v>28</v>
      </c>
      <c r="E544" s="14" t="s">
        <v>3495</v>
      </c>
      <c r="F544" s="14" t="s">
        <v>3496</v>
      </c>
      <c r="G544" s="17"/>
    </row>
    <row r="545" spans="1:7" x14ac:dyDescent="0.25">
      <c r="A545" s="17"/>
      <c r="B545" s="5" t="s">
        <v>2380</v>
      </c>
      <c r="C545" s="14"/>
      <c r="D545" s="5" t="s">
        <v>32</v>
      </c>
      <c r="E545" s="41" t="s">
        <v>2327</v>
      </c>
      <c r="F545" s="41"/>
      <c r="G545" s="17"/>
    </row>
    <row r="546" spans="1:7" x14ac:dyDescent="0.25">
      <c r="A546" s="17"/>
      <c r="B546" s="5" t="s">
        <v>2381</v>
      </c>
      <c r="C546" s="14"/>
      <c r="D546" s="5" t="s">
        <v>32</v>
      </c>
      <c r="E546" s="41"/>
      <c r="F546" s="41"/>
      <c r="G546" s="17"/>
    </row>
    <row r="547" spans="1:7" x14ac:dyDescent="0.25">
      <c r="A547" s="17"/>
      <c r="B547" s="5" t="s">
        <v>2382</v>
      </c>
      <c r="C547" s="14"/>
      <c r="D547" s="5" t="s">
        <v>32</v>
      </c>
      <c r="E547" s="41"/>
      <c r="F547" s="41"/>
      <c r="G547" s="17"/>
    </row>
    <row r="548" spans="1:7" x14ac:dyDescent="0.25">
      <c r="A548" s="17"/>
      <c r="B548" s="5" t="s">
        <v>2383</v>
      </c>
      <c r="C548" s="14"/>
      <c r="D548" s="5" t="s">
        <v>32</v>
      </c>
      <c r="E548" s="41"/>
      <c r="F548" s="41"/>
      <c r="G548" s="17"/>
    </row>
    <row r="549" spans="1:7" x14ac:dyDescent="0.25">
      <c r="A549" s="17"/>
      <c r="B549" s="5" t="s">
        <v>2384</v>
      </c>
      <c r="C549" s="14"/>
      <c r="D549" s="5" t="s">
        <v>32</v>
      </c>
      <c r="E549" s="41"/>
      <c r="F549" s="41"/>
      <c r="G549" s="17"/>
    </row>
    <row r="550" spans="1:7" x14ac:dyDescent="0.25">
      <c r="A550" s="17"/>
      <c r="B550" s="5" t="s">
        <v>2385</v>
      </c>
      <c r="C550" s="14"/>
      <c r="D550" s="5" t="s">
        <v>32</v>
      </c>
      <c r="E550" s="41"/>
      <c r="F550" s="41"/>
      <c r="G550" s="17"/>
    </row>
    <row r="551" spans="1:7" x14ac:dyDescent="0.25">
      <c r="A551" s="17"/>
      <c r="B551" s="5" t="s">
        <v>2386</v>
      </c>
      <c r="C551" s="14"/>
      <c r="D551" s="5" t="s">
        <v>32</v>
      </c>
      <c r="E551" s="41"/>
      <c r="F551" s="41"/>
      <c r="G551" s="17"/>
    </row>
    <row r="552" spans="1:7" x14ac:dyDescent="0.25">
      <c r="A552" s="17"/>
      <c r="B552" s="5" t="s">
        <v>2387</v>
      </c>
      <c r="C552" s="14"/>
      <c r="D552" s="5" t="s">
        <v>75</v>
      </c>
      <c r="E552" s="41" t="s">
        <v>2328</v>
      </c>
      <c r="F552" s="41"/>
      <c r="G552" s="17"/>
    </row>
    <row r="553" spans="1:7" x14ac:dyDescent="0.25">
      <c r="A553" s="17"/>
      <c r="B553" s="5" t="s">
        <v>2388</v>
      </c>
      <c r="C553" s="14"/>
      <c r="D553" s="5" t="s">
        <v>75</v>
      </c>
      <c r="E553" s="41"/>
      <c r="F553" s="41"/>
      <c r="G553" s="17"/>
    </row>
    <row r="554" spans="1:7" x14ac:dyDescent="0.25">
      <c r="A554" s="17"/>
      <c r="B554" s="5" t="s">
        <v>2389</v>
      </c>
      <c r="C554" s="14"/>
      <c r="D554" s="5" t="s">
        <v>75</v>
      </c>
      <c r="E554" s="41"/>
      <c r="F554" s="41"/>
      <c r="G554" s="17"/>
    </row>
    <row r="555" spans="1:7" x14ac:dyDescent="0.25">
      <c r="A555" s="17"/>
      <c r="B555" s="5" t="s">
        <v>2390</v>
      </c>
      <c r="C555" s="14"/>
      <c r="D555" s="5" t="s">
        <v>75</v>
      </c>
      <c r="E555" s="41"/>
      <c r="F555" s="41"/>
      <c r="G555" s="17"/>
    </row>
    <row r="556" spans="1:7" x14ac:dyDescent="0.25">
      <c r="A556" s="17"/>
      <c r="B556" s="5" t="s">
        <v>2391</v>
      </c>
      <c r="C556" s="14"/>
      <c r="D556" s="5" t="s">
        <v>75</v>
      </c>
      <c r="E556" s="41"/>
      <c r="F556" s="41"/>
      <c r="G556" s="17"/>
    </row>
    <row r="557" spans="1:7" x14ac:dyDescent="0.25">
      <c r="A557" s="17" t="s">
        <v>2392</v>
      </c>
      <c r="B557" s="5" t="s">
        <v>2393</v>
      </c>
      <c r="C557" s="14"/>
      <c r="D557" s="5" t="s">
        <v>75</v>
      </c>
      <c r="E557" s="41"/>
      <c r="F557" s="41"/>
      <c r="G557" s="17"/>
    </row>
    <row r="558" spans="1:7" x14ac:dyDescent="0.25">
      <c r="A558" s="17"/>
      <c r="B558" s="5" t="s">
        <v>2394</v>
      </c>
      <c r="C558" s="14"/>
      <c r="D558" s="5" t="s">
        <v>75</v>
      </c>
      <c r="E558" s="41"/>
      <c r="F558" s="41"/>
      <c r="G558" s="17"/>
    </row>
    <row r="559" spans="1:7" x14ac:dyDescent="0.25">
      <c r="A559" s="17"/>
      <c r="B559" s="5" t="s">
        <v>2395</v>
      </c>
      <c r="C559" s="14"/>
      <c r="D559" s="5" t="s">
        <v>75</v>
      </c>
      <c r="E559" s="41"/>
      <c r="F559" s="41"/>
      <c r="G559" s="17"/>
    </row>
    <row r="560" spans="1:7" x14ac:dyDescent="0.25">
      <c r="A560" s="17"/>
      <c r="B560" s="5" t="s">
        <v>2396</v>
      </c>
      <c r="C560" s="14"/>
      <c r="D560" s="5" t="s">
        <v>75</v>
      </c>
      <c r="E560" s="41"/>
      <c r="F560" s="41"/>
      <c r="G560" s="17"/>
    </row>
    <row r="561" spans="1:7" x14ac:dyDescent="0.25">
      <c r="A561" s="17"/>
      <c r="B561" s="5" t="s">
        <v>2397</v>
      </c>
      <c r="C561" s="14"/>
      <c r="D561" s="5" t="s">
        <v>75</v>
      </c>
      <c r="E561" s="41"/>
      <c r="F561" s="41"/>
      <c r="G561" s="17"/>
    </row>
    <row r="562" spans="1:7" x14ac:dyDescent="0.25">
      <c r="A562" s="17"/>
      <c r="B562" s="5" t="s">
        <v>2398</v>
      </c>
      <c r="C562" s="14"/>
      <c r="D562" s="5" t="s">
        <v>24</v>
      </c>
      <c r="E562" s="41" t="s">
        <v>2329</v>
      </c>
      <c r="F562" s="41"/>
      <c r="G562" s="17"/>
    </row>
    <row r="563" spans="1:7" x14ac:dyDescent="0.25">
      <c r="A563" s="17" t="s">
        <v>2429</v>
      </c>
      <c r="B563" s="5" t="s">
        <v>2430</v>
      </c>
      <c r="C563" s="14" t="s">
        <v>2400</v>
      </c>
      <c r="D563" s="5" t="s">
        <v>431</v>
      </c>
      <c r="E563" s="14" t="s">
        <v>3473</v>
      </c>
      <c r="F563" s="14" t="s">
        <v>2399</v>
      </c>
      <c r="G563" s="17"/>
    </row>
    <row r="564" spans="1:7" x14ac:dyDescent="0.25">
      <c r="A564" s="17" t="s">
        <v>2433</v>
      </c>
      <c r="B564" s="5" t="s">
        <v>2434</v>
      </c>
      <c r="C564" s="14" t="s">
        <v>2401</v>
      </c>
      <c r="D564" s="5" t="s">
        <v>379</v>
      </c>
      <c r="E564" s="14" t="s">
        <v>3474</v>
      </c>
      <c r="F564" s="14" t="s">
        <v>3475</v>
      </c>
      <c r="G564" s="17"/>
    </row>
    <row r="565" spans="1:7" x14ac:dyDescent="0.25">
      <c r="A565" s="17" t="s">
        <v>2431</v>
      </c>
      <c r="B565" s="5" t="s">
        <v>2432</v>
      </c>
      <c r="C565" s="14" t="s">
        <v>2401</v>
      </c>
      <c r="D565" s="5" t="s">
        <v>379</v>
      </c>
      <c r="E565" s="14" t="s">
        <v>3474</v>
      </c>
      <c r="F565" s="14" t="s">
        <v>3475</v>
      </c>
      <c r="G565" s="17"/>
    </row>
    <row r="566" spans="1:7" x14ac:dyDescent="0.25">
      <c r="A566" s="17" t="s">
        <v>2435</v>
      </c>
      <c r="B566" s="5" t="s">
        <v>2436</v>
      </c>
      <c r="C566" s="14" t="s">
        <v>2402</v>
      </c>
      <c r="D566" s="5" t="s">
        <v>440</v>
      </c>
      <c r="E566" s="14" t="s">
        <v>3476</v>
      </c>
      <c r="F566" s="14" t="s">
        <v>2403</v>
      </c>
      <c r="G566" s="17"/>
    </row>
    <row r="567" spans="1:7" x14ac:dyDescent="0.25">
      <c r="A567" s="17" t="s">
        <v>2435</v>
      </c>
      <c r="B567" s="5" t="s">
        <v>2437</v>
      </c>
      <c r="C567" s="14" t="s">
        <v>2402</v>
      </c>
      <c r="D567" s="5" t="s">
        <v>440</v>
      </c>
      <c r="E567" s="14" t="s">
        <v>3476</v>
      </c>
      <c r="F567" s="14" t="s">
        <v>2403</v>
      </c>
      <c r="G567" s="17"/>
    </row>
    <row r="568" spans="1:7" x14ac:dyDescent="0.25">
      <c r="A568" s="17"/>
      <c r="B568" s="5" t="s">
        <v>2438</v>
      </c>
      <c r="C568" s="14" t="s">
        <v>2404</v>
      </c>
      <c r="D568" s="5" t="s">
        <v>535</v>
      </c>
      <c r="E568" s="14" t="s">
        <v>3477</v>
      </c>
      <c r="F568" s="14" t="s">
        <v>3478</v>
      </c>
      <c r="G568" s="17"/>
    </row>
    <row r="569" spans="1:7" x14ac:dyDescent="0.25">
      <c r="A569" s="17" t="s">
        <v>2439</v>
      </c>
      <c r="B569" s="5" t="s">
        <v>2440</v>
      </c>
      <c r="C569" s="14" t="s">
        <v>2405</v>
      </c>
      <c r="D569" s="5" t="s">
        <v>286</v>
      </c>
      <c r="E569" s="41" t="s">
        <v>2406</v>
      </c>
      <c r="F569" s="41"/>
      <c r="G569" s="17"/>
    </row>
    <row r="570" spans="1:7" x14ac:dyDescent="0.25">
      <c r="A570" s="17" t="s">
        <v>2441</v>
      </c>
      <c r="B570" s="5" t="s">
        <v>2442</v>
      </c>
      <c r="C570" s="14" t="s">
        <v>2407</v>
      </c>
      <c r="D570" s="5" t="s">
        <v>589</v>
      </c>
      <c r="E570" s="41" t="s">
        <v>2408</v>
      </c>
      <c r="F570" s="41"/>
      <c r="G570" s="17"/>
    </row>
    <row r="571" spans="1:7" x14ac:dyDescent="0.25">
      <c r="A571" s="17" t="s">
        <v>2443</v>
      </c>
      <c r="B571" s="5" t="s">
        <v>2444</v>
      </c>
      <c r="C571" s="14" t="s">
        <v>2409</v>
      </c>
      <c r="D571" s="5" t="s">
        <v>390</v>
      </c>
      <c r="E571" s="41" t="s">
        <v>2408</v>
      </c>
      <c r="F571" s="41"/>
      <c r="G571" s="17"/>
    </row>
    <row r="572" spans="1:7" x14ac:dyDescent="0.25">
      <c r="A572" s="17" t="s">
        <v>2445</v>
      </c>
      <c r="B572" s="5" t="s">
        <v>2446</v>
      </c>
      <c r="C572" s="14" t="s">
        <v>2409</v>
      </c>
      <c r="D572" s="5" t="s">
        <v>390</v>
      </c>
      <c r="E572" s="41" t="s">
        <v>2408</v>
      </c>
      <c r="F572" s="41"/>
      <c r="G572" s="17"/>
    </row>
    <row r="573" spans="1:7" x14ac:dyDescent="0.25">
      <c r="A573" s="17" t="s">
        <v>2447</v>
      </c>
      <c r="B573" s="5" t="s">
        <v>2448</v>
      </c>
      <c r="C573" s="14" t="s">
        <v>2410</v>
      </c>
      <c r="D573" s="5" t="s">
        <v>282</v>
      </c>
      <c r="E573" s="41" t="s">
        <v>2411</v>
      </c>
      <c r="F573" s="41"/>
      <c r="G573" s="17"/>
    </row>
    <row r="574" spans="1:7" x14ac:dyDescent="0.25">
      <c r="A574" s="17" t="s">
        <v>2449</v>
      </c>
      <c r="B574" s="5" t="s">
        <v>2450</v>
      </c>
      <c r="C574" s="14" t="s">
        <v>2410</v>
      </c>
      <c r="D574" s="5" t="s">
        <v>282</v>
      </c>
      <c r="E574" s="41" t="s">
        <v>2411</v>
      </c>
      <c r="F574" s="41"/>
      <c r="G574" s="17"/>
    </row>
    <row r="575" spans="1:7" x14ac:dyDescent="0.25">
      <c r="A575" s="17" t="s">
        <v>2451</v>
      </c>
      <c r="B575" s="5" t="s">
        <v>2452</v>
      </c>
      <c r="C575" s="14" t="s">
        <v>2410</v>
      </c>
      <c r="D575" s="5" t="s">
        <v>282</v>
      </c>
      <c r="E575" s="41" t="s">
        <v>2411</v>
      </c>
      <c r="F575" s="41"/>
      <c r="G575" s="17"/>
    </row>
    <row r="576" spans="1:7" x14ac:dyDescent="0.25">
      <c r="A576" s="17"/>
      <c r="B576" s="5" t="s">
        <v>2453</v>
      </c>
      <c r="C576" s="14" t="s">
        <v>2412</v>
      </c>
      <c r="D576" s="5" t="s">
        <v>333</v>
      </c>
      <c r="E576" s="41" t="s">
        <v>2413</v>
      </c>
      <c r="F576" s="41"/>
      <c r="G576" s="17"/>
    </row>
    <row r="577" spans="1:7" x14ac:dyDescent="0.25">
      <c r="A577" s="17" t="s">
        <v>2454</v>
      </c>
      <c r="B577" s="5" t="s">
        <v>2455</v>
      </c>
      <c r="C577" s="14" t="s">
        <v>2412</v>
      </c>
      <c r="D577" s="5" t="s">
        <v>333</v>
      </c>
      <c r="E577" s="41" t="s">
        <v>2413</v>
      </c>
      <c r="F577" s="41"/>
      <c r="G577" s="17"/>
    </row>
    <row r="578" spans="1:7" x14ac:dyDescent="0.25">
      <c r="A578" s="17" t="s">
        <v>2456</v>
      </c>
      <c r="B578" s="5" t="s">
        <v>2457</v>
      </c>
      <c r="C578" s="14" t="s">
        <v>2414</v>
      </c>
      <c r="D578" s="5" t="s">
        <v>340</v>
      </c>
      <c r="E578" s="41" t="s">
        <v>2408</v>
      </c>
      <c r="F578" s="41"/>
      <c r="G578" s="17"/>
    </row>
    <row r="579" spans="1:7" x14ac:dyDescent="0.25">
      <c r="A579" s="17" t="s">
        <v>2458</v>
      </c>
      <c r="B579" s="5" t="s">
        <v>2459</v>
      </c>
      <c r="C579" s="14" t="s">
        <v>2415</v>
      </c>
      <c r="D579" s="5" t="s">
        <v>414</v>
      </c>
      <c r="E579" s="41" t="s">
        <v>2416</v>
      </c>
      <c r="F579" s="41"/>
      <c r="G579" s="17"/>
    </row>
    <row r="580" spans="1:7" x14ac:dyDescent="0.25">
      <c r="A580" s="17"/>
      <c r="B580" s="5" t="s">
        <v>2460</v>
      </c>
      <c r="C580" s="14"/>
      <c r="D580" s="5" t="s">
        <v>157</v>
      </c>
      <c r="E580" s="41" t="s">
        <v>2417</v>
      </c>
      <c r="F580" s="41"/>
      <c r="G580" s="17"/>
    </row>
    <row r="581" spans="1:7" x14ac:dyDescent="0.25">
      <c r="A581" s="17"/>
      <c r="B581" s="5" t="s">
        <v>2461</v>
      </c>
      <c r="C581" s="14"/>
      <c r="D581" s="5" t="s">
        <v>157</v>
      </c>
      <c r="E581" s="41"/>
      <c r="F581" s="41"/>
      <c r="G581" s="17"/>
    </row>
    <row r="582" spans="1:7" x14ac:dyDescent="0.25">
      <c r="A582" s="17"/>
      <c r="B582" s="5" t="s">
        <v>2462</v>
      </c>
      <c r="C582" s="14"/>
      <c r="D582" s="5" t="s">
        <v>157</v>
      </c>
      <c r="E582" s="41"/>
      <c r="F582" s="41"/>
      <c r="G582" s="17"/>
    </row>
    <row r="583" spans="1:7" x14ac:dyDescent="0.25">
      <c r="A583" s="17"/>
      <c r="B583" s="5" t="s">
        <v>2463</v>
      </c>
      <c r="C583" s="14"/>
      <c r="D583" s="5" t="s">
        <v>157</v>
      </c>
      <c r="E583" s="41"/>
      <c r="F583" s="41"/>
      <c r="G583" s="17"/>
    </row>
    <row r="584" spans="1:7" x14ac:dyDescent="0.25">
      <c r="A584" s="17"/>
      <c r="B584" s="5" t="s">
        <v>2464</v>
      </c>
      <c r="C584" s="14"/>
      <c r="D584" s="5" t="s">
        <v>157</v>
      </c>
      <c r="E584" s="41"/>
      <c r="F584" s="41"/>
      <c r="G584" s="17"/>
    </row>
    <row r="585" spans="1:7" x14ac:dyDescent="0.25">
      <c r="A585" s="17"/>
      <c r="B585" s="5" t="s">
        <v>2465</v>
      </c>
      <c r="C585" s="14"/>
      <c r="D585" s="5" t="s">
        <v>157</v>
      </c>
      <c r="E585" s="41"/>
      <c r="F585" s="41"/>
      <c r="G585" s="17"/>
    </row>
    <row r="586" spans="1:7" x14ac:dyDescent="0.25">
      <c r="A586" s="17" t="s">
        <v>2466</v>
      </c>
      <c r="B586" s="5" t="s">
        <v>2467</v>
      </c>
      <c r="C586" s="14" t="s">
        <v>2418</v>
      </c>
      <c r="D586" s="5" t="s">
        <v>541</v>
      </c>
      <c r="E586" s="14" t="s">
        <v>3467</v>
      </c>
      <c r="F586" s="14" t="s">
        <v>3468</v>
      </c>
      <c r="G586" s="17"/>
    </row>
    <row r="587" spans="1:7" x14ac:dyDescent="0.25">
      <c r="A587" s="17"/>
      <c r="B587" s="5" t="s">
        <v>2468</v>
      </c>
      <c r="C587" s="14" t="s">
        <v>2419</v>
      </c>
      <c r="D587" s="5" t="s">
        <v>283</v>
      </c>
      <c r="E587" s="14" t="s">
        <v>3469</v>
      </c>
      <c r="F587" s="14" t="s">
        <v>3470</v>
      </c>
      <c r="G587" s="17"/>
    </row>
    <row r="588" spans="1:7" x14ac:dyDescent="0.25">
      <c r="A588" s="17"/>
      <c r="B588" s="5" t="s">
        <v>2469</v>
      </c>
      <c r="C588" s="14" t="s">
        <v>2419</v>
      </c>
      <c r="D588" s="5" t="s">
        <v>283</v>
      </c>
      <c r="E588" s="14" t="s">
        <v>3469</v>
      </c>
      <c r="F588" s="14" t="s">
        <v>3470</v>
      </c>
      <c r="G588" s="17"/>
    </row>
    <row r="589" spans="1:7" x14ac:dyDescent="0.25">
      <c r="A589" s="17" t="s">
        <v>2470</v>
      </c>
      <c r="B589" s="5" t="s">
        <v>2471</v>
      </c>
      <c r="C589" s="14" t="s">
        <v>2420</v>
      </c>
      <c r="D589" s="5" t="s">
        <v>170</v>
      </c>
      <c r="E589" s="14" t="s">
        <v>3471</v>
      </c>
      <c r="F589" s="14" t="s">
        <v>3472</v>
      </c>
      <c r="G589" s="17"/>
    </row>
    <row r="590" spans="1:7" x14ac:dyDescent="0.25">
      <c r="A590" s="17"/>
      <c r="B590" s="5" t="s">
        <v>2472</v>
      </c>
      <c r="C590" s="14"/>
      <c r="D590" s="5" t="s">
        <v>272</v>
      </c>
      <c r="E590" s="41" t="s">
        <v>2421</v>
      </c>
      <c r="F590" s="41"/>
      <c r="G590" s="17"/>
    </row>
    <row r="591" spans="1:7" x14ac:dyDescent="0.25">
      <c r="A591" s="17"/>
      <c r="B591" s="5" t="s">
        <v>2473</v>
      </c>
      <c r="C591" s="14"/>
      <c r="D591" s="5" t="s">
        <v>272</v>
      </c>
      <c r="E591" s="41"/>
      <c r="F591" s="41"/>
      <c r="G591" s="17"/>
    </row>
    <row r="592" spans="1:7" x14ac:dyDescent="0.25">
      <c r="A592" s="17"/>
      <c r="B592" s="5" t="s">
        <v>2474</v>
      </c>
      <c r="C592" s="14"/>
      <c r="D592" s="5" t="s">
        <v>272</v>
      </c>
      <c r="E592" s="41"/>
      <c r="F592" s="41"/>
      <c r="G592" s="17"/>
    </row>
    <row r="593" spans="1:7" x14ac:dyDescent="0.25">
      <c r="A593" s="17"/>
      <c r="B593" s="5" t="s">
        <v>2475</v>
      </c>
      <c r="C593" s="14"/>
      <c r="D593" s="5" t="s">
        <v>272</v>
      </c>
      <c r="E593" s="41"/>
      <c r="F593" s="41"/>
      <c r="G593" s="17"/>
    </row>
    <row r="594" spans="1:7" ht="30" x14ac:dyDescent="0.25">
      <c r="A594" s="17" t="s">
        <v>2476</v>
      </c>
      <c r="B594" s="5" t="s">
        <v>2477</v>
      </c>
      <c r="C594" s="14" t="s">
        <v>2422</v>
      </c>
      <c r="D594" s="5" t="s">
        <v>560</v>
      </c>
      <c r="E594" s="41" t="s">
        <v>2423</v>
      </c>
      <c r="F594" s="41"/>
      <c r="G594" s="17"/>
    </row>
    <row r="595" spans="1:7" ht="30" x14ac:dyDescent="0.25">
      <c r="A595" s="17" t="s">
        <v>2478</v>
      </c>
      <c r="B595" s="5" t="s">
        <v>2479</v>
      </c>
      <c r="C595" s="14" t="s">
        <v>2422</v>
      </c>
      <c r="D595" s="5" t="s">
        <v>560</v>
      </c>
      <c r="E595" s="41" t="s">
        <v>2423</v>
      </c>
      <c r="F595" s="41"/>
      <c r="G595" s="17"/>
    </row>
    <row r="596" spans="1:7" ht="30" x14ac:dyDescent="0.25">
      <c r="A596" s="17"/>
      <c r="B596" s="5" t="s">
        <v>2480</v>
      </c>
      <c r="C596" s="14" t="s">
        <v>2424</v>
      </c>
      <c r="D596" s="5" t="s">
        <v>378</v>
      </c>
      <c r="E596" s="41" t="s">
        <v>2425</v>
      </c>
      <c r="F596" s="41"/>
      <c r="G596" s="17"/>
    </row>
    <row r="597" spans="1:7" ht="30" x14ac:dyDescent="0.25">
      <c r="A597" s="17"/>
      <c r="B597" s="5" t="s">
        <v>2481</v>
      </c>
      <c r="C597" s="14" t="s">
        <v>2424</v>
      </c>
      <c r="D597" s="5" t="s">
        <v>378</v>
      </c>
      <c r="E597" s="41" t="s">
        <v>2425</v>
      </c>
      <c r="F597" s="41"/>
      <c r="G597" s="17"/>
    </row>
    <row r="598" spans="1:7" x14ac:dyDescent="0.25">
      <c r="A598" s="17" t="s">
        <v>2482</v>
      </c>
      <c r="B598" s="5" t="s">
        <v>2483</v>
      </c>
      <c r="C598" s="14" t="s">
        <v>2484</v>
      </c>
      <c r="D598" s="5" t="s">
        <v>344</v>
      </c>
      <c r="E598" s="41" t="s">
        <v>2426</v>
      </c>
      <c r="F598" s="41"/>
      <c r="G598" s="17"/>
    </row>
    <row r="599" spans="1:7" x14ac:dyDescent="0.25">
      <c r="A599" s="17" t="s">
        <v>2485</v>
      </c>
      <c r="B599" s="5" t="s">
        <v>2486</v>
      </c>
      <c r="C599" s="14"/>
      <c r="D599" s="5" t="s">
        <v>622</v>
      </c>
      <c r="E599" s="41" t="s">
        <v>2427</v>
      </c>
      <c r="F599" s="41"/>
      <c r="G599" s="17"/>
    </row>
    <row r="600" spans="1:7" s="17" customFormat="1" x14ac:dyDescent="0.25">
      <c r="A600" s="17" t="s">
        <v>2487</v>
      </c>
      <c r="B600" s="5" t="s">
        <v>2488</v>
      </c>
      <c r="C600" s="14"/>
      <c r="D600" s="5" t="s">
        <v>607</v>
      </c>
      <c r="E600" s="41" t="s">
        <v>2428</v>
      </c>
      <c r="F600" s="41"/>
    </row>
    <row r="601" spans="1:7" x14ac:dyDescent="0.25">
      <c r="A601" s="17" t="s">
        <v>2534</v>
      </c>
      <c r="B601" s="5" t="s">
        <v>2535</v>
      </c>
      <c r="C601" s="14" t="s">
        <v>2489</v>
      </c>
      <c r="D601" s="5" t="s">
        <v>423</v>
      </c>
      <c r="E601" s="41" t="s">
        <v>2490</v>
      </c>
      <c r="F601" s="41"/>
      <c r="G601" s="17"/>
    </row>
    <row r="602" spans="1:7" x14ac:dyDescent="0.25">
      <c r="A602" s="17" t="s">
        <v>2536</v>
      </c>
      <c r="B602" s="5" t="s">
        <v>2537</v>
      </c>
      <c r="C602" s="14" t="s">
        <v>2491</v>
      </c>
      <c r="D602" s="5" t="s">
        <v>580</v>
      </c>
      <c r="E602" s="41" t="s">
        <v>2492</v>
      </c>
      <c r="F602" s="41"/>
      <c r="G602" s="17"/>
    </row>
    <row r="603" spans="1:7" x14ac:dyDescent="0.25">
      <c r="A603" s="17" t="s">
        <v>2538</v>
      </c>
      <c r="B603" s="5" t="s">
        <v>2539</v>
      </c>
      <c r="C603" s="14" t="s">
        <v>2493</v>
      </c>
      <c r="D603" s="5" t="s">
        <v>473</v>
      </c>
      <c r="E603" s="41" t="s">
        <v>2494</v>
      </c>
      <c r="F603" s="41"/>
      <c r="G603" s="17"/>
    </row>
    <row r="604" spans="1:7" x14ac:dyDescent="0.25">
      <c r="A604" s="17" t="s">
        <v>2540</v>
      </c>
      <c r="B604" s="5" t="s">
        <v>2541</v>
      </c>
      <c r="C604" s="14" t="s">
        <v>2493</v>
      </c>
      <c r="D604" s="5" t="s">
        <v>473</v>
      </c>
      <c r="E604" s="41" t="s">
        <v>2494</v>
      </c>
      <c r="F604" s="41"/>
      <c r="G604" s="17"/>
    </row>
    <row r="605" spans="1:7" x14ac:dyDescent="0.25">
      <c r="A605" s="17" t="s">
        <v>2542</v>
      </c>
      <c r="B605" s="5" t="s">
        <v>2543</v>
      </c>
      <c r="C605" s="14" t="s">
        <v>2495</v>
      </c>
      <c r="D605" s="5" t="s">
        <v>687</v>
      </c>
      <c r="E605" s="41" t="s">
        <v>2496</v>
      </c>
      <c r="F605" s="41"/>
      <c r="G605" s="17"/>
    </row>
    <row r="606" spans="1:7" x14ac:dyDescent="0.25">
      <c r="A606" s="17" t="s">
        <v>1931</v>
      </c>
      <c r="B606" s="5" t="s">
        <v>2544</v>
      </c>
      <c r="C606" s="14"/>
      <c r="D606" s="5" t="s">
        <v>50</v>
      </c>
      <c r="E606" s="41" t="s">
        <v>2497</v>
      </c>
      <c r="F606" s="41"/>
      <c r="G606" s="17"/>
    </row>
    <row r="607" spans="1:7" x14ac:dyDescent="0.25">
      <c r="A607" s="17"/>
      <c r="B607" s="5" t="s">
        <v>2545</v>
      </c>
      <c r="C607" s="14"/>
      <c r="D607" s="5" t="s">
        <v>50</v>
      </c>
      <c r="E607" s="41"/>
      <c r="F607" s="41"/>
      <c r="G607" s="17"/>
    </row>
    <row r="608" spans="1:7" x14ac:dyDescent="0.25">
      <c r="A608" s="17"/>
      <c r="B608" s="5" t="s">
        <v>2280</v>
      </c>
      <c r="C608" s="14"/>
      <c r="D608" s="5" t="s">
        <v>50</v>
      </c>
      <c r="E608" s="41"/>
      <c r="F608" s="41"/>
      <c r="G608" s="17"/>
    </row>
    <row r="609" spans="1:7" x14ac:dyDescent="0.25">
      <c r="A609" s="17"/>
      <c r="B609" s="5" t="s">
        <v>1932</v>
      </c>
      <c r="C609" s="14"/>
      <c r="D609" s="5" t="s">
        <v>50</v>
      </c>
      <c r="E609" s="41"/>
      <c r="F609" s="41"/>
      <c r="G609" s="17"/>
    </row>
    <row r="610" spans="1:7" x14ac:dyDescent="0.25">
      <c r="A610" s="17"/>
      <c r="B610" s="5" t="s">
        <v>1926</v>
      </c>
      <c r="C610" s="14"/>
      <c r="D610" s="5" t="s">
        <v>50</v>
      </c>
      <c r="E610" s="41"/>
      <c r="F610" s="41"/>
      <c r="G610" s="17"/>
    </row>
    <row r="611" spans="1:7" x14ac:dyDescent="0.25">
      <c r="A611" s="17"/>
      <c r="B611" s="5" t="s">
        <v>1927</v>
      </c>
      <c r="C611" s="14"/>
      <c r="D611" s="5" t="s">
        <v>50</v>
      </c>
      <c r="E611" s="41"/>
      <c r="F611" s="41"/>
      <c r="G611" s="17"/>
    </row>
    <row r="612" spans="1:7" x14ac:dyDescent="0.25">
      <c r="A612" s="17"/>
      <c r="B612" s="5" t="s">
        <v>2546</v>
      </c>
      <c r="C612" s="14" t="s">
        <v>2498</v>
      </c>
      <c r="D612" s="5" t="s">
        <v>284</v>
      </c>
      <c r="E612" s="14" t="s">
        <v>3444</v>
      </c>
      <c r="F612" s="14" t="s">
        <v>3445</v>
      </c>
      <c r="G612" s="17"/>
    </row>
    <row r="613" spans="1:7" ht="30" x14ac:dyDescent="0.25">
      <c r="A613" s="17" t="s">
        <v>2547</v>
      </c>
      <c r="B613" s="5" t="s">
        <v>2548</v>
      </c>
      <c r="C613" s="14" t="s">
        <v>2499</v>
      </c>
      <c r="D613" s="5" t="s">
        <v>375</v>
      </c>
      <c r="E613" s="14" t="s">
        <v>3446</v>
      </c>
      <c r="F613" s="14" t="s">
        <v>3447</v>
      </c>
      <c r="G613" s="17"/>
    </row>
    <row r="614" spans="1:7" ht="30" x14ac:dyDescent="0.25">
      <c r="A614" s="17" t="s">
        <v>2549</v>
      </c>
      <c r="B614" s="5" t="s">
        <v>2550</v>
      </c>
      <c r="C614" s="14" t="s">
        <v>2500</v>
      </c>
      <c r="D614" s="5" t="s">
        <v>349</v>
      </c>
      <c r="E614" s="14" t="s">
        <v>3448</v>
      </c>
      <c r="F614" s="14" t="s">
        <v>3449</v>
      </c>
      <c r="G614" s="17"/>
    </row>
    <row r="615" spans="1:7" ht="30" x14ac:dyDescent="0.25">
      <c r="A615" s="17"/>
      <c r="B615" s="5" t="s">
        <v>1926</v>
      </c>
      <c r="C615" s="14" t="s">
        <v>2500</v>
      </c>
      <c r="D615" s="5" t="s">
        <v>349</v>
      </c>
      <c r="E615" s="14" t="s">
        <v>3448</v>
      </c>
      <c r="F615" s="14" t="s">
        <v>3449</v>
      </c>
      <c r="G615" s="17"/>
    </row>
    <row r="616" spans="1:7" ht="30" x14ac:dyDescent="0.25">
      <c r="A616" s="17"/>
      <c r="B616" s="5" t="s">
        <v>1927</v>
      </c>
      <c r="C616" s="14" t="s">
        <v>2500</v>
      </c>
      <c r="D616" s="5" t="s">
        <v>349</v>
      </c>
      <c r="E616" s="14" t="s">
        <v>3448</v>
      </c>
      <c r="F616" s="14" t="s">
        <v>3449</v>
      </c>
      <c r="G616" s="17"/>
    </row>
    <row r="617" spans="1:7" x14ac:dyDescent="0.25">
      <c r="A617" s="17"/>
      <c r="B617" s="5" t="s">
        <v>2551</v>
      </c>
      <c r="C617" s="14" t="s">
        <v>2501</v>
      </c>
      <c r="D617" s="5" t="s">
        <v>324</v>
      </c>
      <c r="E617" s="14" t="s">
        <v>3450</v>
      </c>
      <c r="F617" s="14" t="s">
        <v>3451</v>
      </c>
      <c r="G617" s="17"/>
    </row>
    <row r="618" spans="1:7" x14ac:dyDescent="0.25">
      <c r="A618" s="17" t="s">
        <v>2552</v>
      </c>
      <c r="B618" s="5" t="s">
        <v>2553</v>
      </c>
      <c r="C618" s="14" t="s">
        <v>2502</v>
      </c>
      <c r="D618" s="5" t="s">
        <v>401</v>
      </c>
      <c r="E618" s="14" t="s">
        <v>3452</v>
      </c>
      <c r="F618" s="14" t="s">
        <v>3453</v>
      </c>
      <c r="G618" s="17"/>
    </row>
    <row r="619" spans="1:7" ht="30" x14ac:dyDescent="0.25">
      <c r="A619" s="17" t="s">
        <v>2554</v>
      </c>
      <c r="B619" s="5" t="s">
        <v>2555</v>
      </c>
      <c r="C619" s="14" t="s">
        <v>2503</v>
      </c>
      <c r="D619" s="5" t="s">
        <v>162</v>
      </c>
      <c r="E619" s="14" t="s">
        <v>3454</v>
      </c>
      <c r="F619" s="14" t="s">
        <v>3455</v>
      </c>
      <c r="G619" s="17"/>
    </row>
    <row r="620" spans="1:7" ht="30" x14ac:dyDescent="0.25">
      <c r="A620" s="17" t="s">
        <v>2554</v>
      </c>
      <c r="B620" s="5" t="s">
        <v>2556</v>
      </c>
      <c r="C620" s="14" t="s">
        <v>2503</v>
      </c>
      <c r="D620" s="5" t="s">
        <v>162</v>
      </c>
      <c r="E620" s="14" t="s">
        <v>3454</v>
      </c>
      <c r="F620" s="14" t="s">
        <v>3455</v>
      </c>
      <c r="G620" s="17"/>
    </row>
    <row r="621" spans="1:7" ht="30" x14ac:dyDescent="0.25">
      <c r="A621" s="17" t="s">
        <v>2557</v>
      </c>
      <c r="B621" s="5" t="s">
        <v>2558</v>
      </c>
      <c r="C621" s="14" t="s">
        <v>2503</v>
      </c>
      <c r="D621" s="5" t="s">
        <v>162</v>
      </c>
      <c r="E621" s="14" t="s">
        <v>3454</v>
      </c>
      <c r="F621" s="14" t="s">
        <v>3455</v>
      </c>
      <c r="G621" s="17"/>
    </row>
    <row r="622" spans="1:7" ht="30" x14ac:dyDescent="0.25">
      <c r="A622" s="17" t="s">
        <v>2559</v>
      </c>
      <c r="B622" s="5" t="s">
        <v>2560</v>
      </c>
      <c r="C622" s="14" t="s">
        <v>2504</v>
      </c>
      <c r="D622" s="5" t="s">
        <v>606</v>
      </c>
      <c r="E622" s="14" t="s">
        <v>3456</v>
      </c>
      <c r="F622" s="14" t="s">
        <v>3457</v>
      </c>
      <c r="G622" s="17"/>
    </row>
    <row r="623" spans="1:7" x14ac:dyDescent="0.25">
      <c r="A623" s="17"/>
      <c r="B623" s="5" t="s">
        <v>2561</v>
      </c>
      <c r="C623" s="14" t="s">
        <v>2505</v>
      </c>
      <c r="D623" s="5" t="s">
        <v>421</v>
      </c>
      <c r="E623" s="14" t="s">
        <v>3458</v>
      </c>
      <c r="F623" s="14" t="s">
        <v>3459</v>
      </c>
      <c r="G623" s="17"/>
    </row>
    <row r="624" spans="1:7" x14ac:dyDescent="0.25">
      <c r="A624" s="17"/>
      <c r="B624" s="5" t="s">
        <v>2562</v>
      </c>
      <c r="C624" s="14" t="s">
        <v>2505</v>
      </c>
      <c r="D624" s="5" t="s">
        <v>421</v>
      </c>
      <c r="E624" s="14" t="s">
        <v>3458</v>
      </c>
      <c r="F624" s="14" t="s">
        <v>3459</v>
      </c>
      <c r="G624" s="17"/>
    </row>
    <row r="625" spans="1:7" x14ac:dyDescent="0.25">
      <c r="A625" s="17" t="s">
        <v>2563</v>
      </c>
      <c r="B625" s="5" t="s">
        <v>2564</v>
      </c>
      <c r="C625" s="14" t="s">
        <v>2506</v>
      </c>
      <c r="D625" s="5" t="s">
        <v>248</v>
      </c>
      <c r="E625" s="14" t="s">
        <v>3460</v>
      </c>
      <c r="F625" s="14" t="s">
        <v>3461</v>
      </c>
      <c r="G625" s="17"/>
    </row>
    <row r="626" spans="1:7" x14ac:dyDescent="0.25">
      <c r="A626" s="17" t="s">
        <v>2565</v>
      </c>
      <c r="B626" s="5" t="s">
        <v>2566</v>
      </c>
      <c r="C626" s="14" t="s">
        <v>2507</v>
      </c>
      <c r="D626" s="5" t="s">
        <v>196</v>
      </c>
      <c r="E626" s="14" t="s">
        <v>3462</v>
      </c>
      <c r="F626" s="14" t="s">
        <v>3461</v>
      </c>
      <c r="G626" s="17"/>
    </row>
    <row r="627" spans="1:7" x14ac:dyDescent="0.25">
      <c r="A627" s="17" t="s">
        <v>2567</v>
      </c>
      <c r="B627" s="5" t="s">
        <v>2568</v>
      </c>
      <c r="C627" s="14" t="s">
        <v>2508</v>
      </c>
      <c r="D627" s="5" t="s">
        <v>247</v>
      </c>
      <c r="E627" s="14" t="s">
        <v>3463</v>
      </c>
      <c r="F627" s="14" t="s">
        <v>3464</v>
      </c>
      <c r="G627" s="17"/>
    </row>
    <row r="628" spans="1:7" ht="30" x14ac:dyDescent="0.25">
      <c r="A628" s="17" t="s">
        <v>2569</v>
      </c>
      <c r="B628" s="5" t="s">
        <v>2570</v>
      </c>
      <c r="C628" s="14" t="s">
        <v>2509</v>
      </c>
      <c r="D628" s="5" t="s">
        <v>254</v>
      </c>
      <c r="E628" s="14" t="s">
        <v>3465</v>
      </c>
      <c r="F628" s="14" t="s">
        <v>3466</v>
      </c>
      <c r="G628" s="17"/>
    </row>
    <row r="629" spans="1:7" x14ac:dyDescent="0.25">
      <c r="A629" s="17"/>
      <c r="B629" s="5" t="s">
        <v>2571</v>
      </c>
      <c r="C629" s="14"/>
      <c r="D629" s="5" t="s">
        <v>34</v>
      </c>
      <c r="E629" s="41" t="s">
        <v>2510</v>
      </c>
      <c r="F629" s="41"/>
      <c r="G629" s="17"/>
    </row>
    <row r="630" spans="1:7" x14ac:dyDescent="0.25">
      <c r="A630" s="17"/>
      <c r="B630" s="5" t="s">
        <v>2280</v>
      </c>
      <c r="C630" s="14"/>
      <c r="D630" s="5" t="s">
        <v>34</v>
      </c>
      <c r="E630" s="41"/>
      <c r="F630" s="41"/>
      <c r="G630" s="17"/>
    </row>
    <row r="631" spans="1:7" ht="30" x14ac:dyDescent="0.25">
      <c r="A631" s="17"/>
      <c r="B631" s="5" t="s">
        <v>1994</v>
      </c>
      <c r="C631" s="14" t="s">
        <v>2511</v>
      </c>
      <c r="D631" s="5" t="s">
        <v>304</v>
      </c>
      <c r="E631" s="14" t="s">
        <v>3436</v>
      </c>
      <c r="F631" s="14" t="s">
        <v>2512</v>
      </c>
      <c r="G631" s="17"/>
    </row>
    <row r="632" spans="1:7" ht="30" x14ac:dyDescent="0.25">
      <c r="A632" s="17"/>
      <c r="B632" s="5" t="s">
        <v>1994</v>
      </c>
      <c r="C632" s="14" t="s">
        <v>2511</v>
      </c>
      <c r="D632" s="5" t="s">
        <v>304</v>
      </c>
      <c r="E632" s="14" t="s">
        <v>3436</v>
      </c>
      <c r="F632" s="14" t="s">
        <v>2512</v>
      </c>
      <c r="G632" s="17"/>
    </row>
    <row r="633" spans="1:7" x14ac:dyDescent="0.25">
      <c r="A633" s="17" t="s">
        <v>2572</v>
      </c>
      <c r="B633" s="5" t="s">
        <v>2573</v>
      </c>
      <c r="C633" s="14" t="s">
        <v>2513</v>
      </c>
      <c r="D633" s="5" t="s">
        <v>633</v>
      </c>
      <c r="E633" s="14" t="s">
        <v>3437</v>
      </c>
      <c r="F633" s="14" t="s">
        <v>2514</v>
      </c>
      <c r="G633" s="17"/>
    </row>
    <row r="634" spans="1:7" x14ac:dyDescent="0.25">
      <c r="A634" s="17" t="s">
        <v>2574</v>
      </c>
      <c r="B634" s="5" t="s">
        <v>2575</v>
      </c>
      <c r="C634" s="14" t="s">
        <v>2515</v>
      </c>
      <c r="D634" s="5" t="s">
        <v>20</v>
      </c>
      <c r="E634" s="14" t="s">
        <v>3438</v>
      </c>
      <c r="F634" s="14" t="s">
        <v>3439</v>
      </c>
      <c r="G634" s="17"/>
    </row>
    <row r="635" spans="1:7" x14ac:dyDescent="0.25">
      <c r="A635" s="17" t="s">
        <v>2574</v>
      </c>
      <c r="B635" s="5" t="s">
        <v>2576</v>
      </c>
      <c r="C635" s="14" t="s">
        <v>2515</v>
      </c>
      <c r="D635" s="5" t="s">
        <v>20</v>
      </c>
      <c r="E635" s="14" t="s">
        <v>3438</v>
      </c>
      <c r="F635" s="14" t="s">
        <v>3439</v>
      </c>
      <c r="G635" s="17"/>
    </row>
    <row r="636" spans="1:7" ht="30" x14ac:dyDescent="0.25">
      <c r="A636" s="17" t="s">
        <v>2020</v>
      </c>
      <c r="B636" s="5" t="s">
        <v>2021</v>
      </c>
      <c r="C636" s="14" t="s">
        <v>2516</v>
      </c>
      <c r="D636" s="5" t="s">
        <v>56</v>
      </c>
      <c r="E636" s="14" t="s">
        <v>3440</v>
      </c>
      <c r="F636" s="14" t="s">
        <v>3441</v>
      </c>
      <c r="G636" s="17"/>
    </row>
    <row r="637" spans="1:7" x14ac:dyDescent="0.25">
      <c r="A637" s="17" t="s">
        <v>2577</v>
      </c>
      <c r="B637" s="5" t="s">
        <v>2578</v>
      </c>
      <c r="C637" s="14" t="s">
        <v>2517</v>
      </c>
      <c r="D637" s="5" t="s">
        <v>649</v>
      </c>
      <c r="E637" s="14" t="s">
        <v>3442</v>
      </c>
      <c r="F637" s="14" t="s">
        <v>3443</v>
      </c>
      <c r="G637" s="17"/>
    </row>
    <row r="638" spans="1:7" x14ac:dyDescent="0.25">
      <c r="A638" s="17"/>
      <c r="B638" s="5" t="s">
        <v>2579</v>
      </c>
      <c r="C638" s="14" t="s">
        <v>2518</v>
      </c>
      <c r="D638" s="5" t="s">
        <v>224</v>
      </c>
      <c r="E638" s="14" t="s">
        <v>1334</v>
      </c>
      <c r="F638" s="14" t="s">
        <v>1334</v>
      </c>
      <c r="G638" s="17"/>
    </row>
    <row r="639" spans="1:7" x14ac:dyDescent="0.25">
      <c r="A639" s="17" t="s">
        <v>2580</v>
      </c>
      <c r="B639" s="5" t="s">
        <v>2581</v>
      </c>
      <c r="C639" s="14" t="s">
        <v>2519</v>
      </c>
      <c r="D639" s="5" t="s">
        <v>531</v>
      </c>
      <c r="E639" s="14" t="s">
        <v>1334</v>
      </c>
      <c r="F639" s="14" t="s">
        <v>1334</v>
      </c>
      <c r="G639" s="17"/>
    </row>
    <row r="640" spans="1:7" ht="30" x14ac:dyDescent="0.25">
      <c r="A640" s="17"/>
      <c r="B640" s="5" t="s">
        <v>2582</v>
      </c>
      <c r="C640" s="14" t="s">
        <v>2520</v>
      </c>
      <c r="D640" s="5" t="s">
        <v>609</v>
      </c>
      <c r="E640" s="43" t="s">
        <v>2521</v>
      </c>
      <c r="F640" s="43"/>
      <c r="G640" s="17"/>
    </row>
    <row r="641" spans="1:7" x14ac:dyDescent="0.25">
      <c r="A641" s="17"/>
      <c r="B641" s="5" t="s">
        <v>2583</v>
      </c>
      <c r="C641" s="14"/>
      <c r="D641" s="5" t="s">
        <v>198</v>
      </c>
      <c r="E641" s="41" t="s">
        <v>2522</v>
      </c>
      <c r="F641" s="41"/>
      <c r="G641" s="17"/>
    </row>
    <row r="642" spans="1:7" ht="30" x14ac:dyDescent="0.25">
      <c r="A642" s="17" t="s">
        <v>2584</v>
      </c>
      <c r="B642" s="5" t="s">
        <v>2585</v>
      </c>
      <c r="C642" s="14" t="s">
        <v>2523</v>
      </c>
      <c r="D642" s="5" t="s">
        <v>674</v>
      </c>
      <c r="E642" s="14" t="s">
        <v>3434</v>
      </c>
      <c r="F642" s="14" t="s">
        <v>3435</v>
      </c>
      <c r="G642" s="17"/>
    </row>
    <row r="643" spans="1:7" x14ac:dyDescent="0.25">
      <c r="A643" s="17"/>
      <c r="B643" s="5" t="s">
        <v>2586</v>
      </c>
      <c r="C643" s="14" t="s">
        <v>2524</v>
      </c>
      <c r="D643" s="5" t="s">
        <v>256</v>
      </c>
      <c r="E643" s="41" t="s">
        <v>2525</v>
      </c>
      <c r="F643" s="41"/>
      <c r="G643" s="17"/>
    </row>
    <row r="644" spans="1:7" x14ac:dyDescent="0.25">
      <c r="A644" s="17"/>
      <c r="B644" s="5" t="s">
        <v>2587</v>
      </c>
      <c r="C644" s="14" t="s">
        <v>2524</v>
      </c>
      <c r="D644" s="5" t="s">
        <v>256</v>
      </c>
      <c r="E644" s="41" t="s">
        <v>2525</v>
      </c>
      <c r="F644" s="41"/>
      <c r="G644" s="17"/>
    </row>
    <row r="645" spans="1:7" ht="30" x14ac:dyDescent="0.25">
      <c r="A645" s="17" t="s">
        <v>2588</v>
      </c>
      <c r="B645" s="5" t="s">
        <v>2589</v>
      </c>
      <c r="C645" s="14" t="s">
        <v>2526</v>
      </c>
      <c r="D645" s="5" t="s">
        <v>658</v>
      </c>
      <c r="E645" s="41" t="s">
        <v>2527</v>
      </c>
      <c r="F645" s="41"/>
      <c r="G645" s="17"/>
    </row>
    <row r="646" spans="1:7" x14ac:dyDescent="0.25">
      <c r="A646" s="17" t="s">
        <v>2590</v>
      </c>
      <c r="B646" s="5" t="s">
        <v>2591</v>
      </c>
      <c r="C646" s="14" t="s">
        <v>2528</v>
      </c>
      <c r="D646" s="5" t="s">
        <v>584</v>
      </c>
      <c r="E646" s="41" t="s">
        <v>2529</v>
      </c>
      <c r="F646" s="41"/>
      <c r="G646" s="17"/>
    </row>
    <row r="647" spans="1:7" x14ac:dyDescent="0.25">
      <c r="A647" s="17" t="s">
        <v>2592</v>
      </c>
      <c r="B647" s="5" t="s">
        <v>2593</v>
      </c>
      <c r="C647" s="14" t="s">
        <v>2530</v>
      </c>
      <c r="D647" s="5" t="s">
        <v>273</v>
      </c>
      <c r="E647" s="41" t="s">
        <v>2531</v>
      </c>
      <c r="F647" s="41"/>
      <c r="G647" s="17"/>
    </row>
    <row r="648" spans="1:7" x14ac:dyDescent="0.25">
      <c r="A648" s="17" t="s">
        <v>2594</v>
      </c>
      <c r="B648" s="5" t="s">
        <v>2595</v>
      </c>
      <c r="C648" s="14" t="s">
        <v>2532</v>
      </c>
      <c r="D648" s="5" t="s">
        <v>232</v>
      </c>
      <c r="E648" s="14" t="s">
        <v>3432</v>
      </c>
      <c r="F648" s="14" t="s">
        <v>3433</v>
      </c>
      <c r="G648" s="17"/>
    </row>
    <row r="649" spans="1:7" x14ac:dyDescent="0.25">
      <c r="A649" s="17" t="s">
        <v>2584</v>
      </c>
      <c r="B649" s="5" t="s">
        <v>2585</v>
      </c>
      <c r="C649" s="14" t="s">
        <v>2532</v>
      </c>
      <c r="D649" s="5" t="s">
        <v>232</v>
      </c>
      <c r="E649" s="14" t="s">
        <v>3432</v>
      </c>
      <c r="F649" s="14" t="s">
        <v>3433</v>
      </c>
      <c r="G649" s="17"/>
    </row>
    <row r="650" spans="1:7" x14ac:dyDescent="0.25">
      <c r="A650" s="17"/>
      <c r="B650" s="5" t="s">
        <v>2596</v>
      </c>
      <c r="C650" s="14"/>
      <c r="D650" s="5" t="s">
        <v>174</v>
      </c>
      <c r="E650" s="41" t="s">
        <v>2533</v>
      </c>
      <c r="F650" s="41"/>
      <c r="G650" s="17"/>
    </row>
    <row r="651" spans="1:7" x14ac:dyDescent="0.25">
      <c r="A651" s="17"/>
      <c r="B651" s="5" t="s">
        <v>2597</v>
      </c>
      <c r="C651" s="14"/>
      <c r="D651" s="5" t="s">
        <v>174</v>
      </c>
      <c r="E651" s="41"/>
      <c r="F651" s="41"/>
      <c r="G651" s="17"/>
    </row>
    <row r="652" spans="1:7" s="17" customFormat="1" x14ac:dyDescent="0.25">
      <c r="B652" s="5" t="s">
        <v>2598</v>
      </c>
      <c r="C652" s="14"/>
      <c r="D652" s="5" t="s">
        <v>174</v>
      </c>
      <c r="E652" s="41"/>
      <c r="F652" s="41"/>
    </row>
    <row r="653" spans="1:7" x14ac:dyDescent="0.25">
      <c r="A653" s="17"/>
      <c r="B653" s="5" t="s">
        <v>2599</v>
      </c>
      <c r="C653" s="14" t="s">
        <v>2600</v>
      </c>
      <c r="D653" s="5" t="s">
        <v>398</v>
      </c>
      <c r="E653" s="14" t="s">
        <v>1334</v>
      </c>
      <c r="F653" s="14" t="s">
        <v>1334</v>
      </c>
      <c r="G653" s="17"/>
    </row>
    <row r="654" spans="1:7" x14ac:dyDescent="0.25">
      <c r="A654" s="17" t="s">
        <v>2601</v>
      </c>
      <c r="B654" s="5" t="s">
        <v>2602</v>
      </c>
      <c r="C654" s="14" t="s">
        <v>2603</v>
      </c>
      <c r="D654" s="5" t="s">
        <v>552</v>
      </c>
      <c r="E654" s="41" t="s">
        <v>2604</v>
      </c>
      <c r="F654" s="41"/>
      <c r="G654" s="17"/>
    </row>
    <row r="655" spans="1:7" x14ac:dyDescent="0.25">
      <c r="A655" s="17" t="s">
        <v>2605</v>
      </c>
      <c r="B655" s="5" t="s">
        <v>2606</v>
      </c>
      <c r="C655" s="14" t="s">
        <v>2607</v>
      </c>
      <c r="D655" s="5" t="s">
        <v>515</v>
      </c>
      <c r="E655" s="14" t="s">
        <v>1334</v>
      </c>
      <c r="F655" s="14" t="s">
        <v>1334</v>
      </c>
      <c r="G655" s="17"/>
    </row>
    <row r="656" spans="1:7" x14ac:dyDescent="0.25">
      <c r="A656" s="17" t="s">
        <v>2689</v>
      </c>
      <c r="B656" s="5" t="s">
        <v>2690</v>
      </c>
      <c r="C656" s="14" t="s">
        <v>2608</v>
      </c>
      <c r="D656" s="5" t="s">
        <v>285</v>
      </c>
      <c r="E656" s="14" t="s">
        <v>1334</v>
      </c>
      <c r="F656" s="14" t="s">
        <v>1334</v>
      </c>
      <c r="G656" s="17"/>
    </row>
    <row r="657" spans="1:7" x14ac:dyDescent="0.25">
      <c r="A657" s="17" t="s">
        <v>2691</v>
      </c>
      <c r="B657" s="5" t="s">
        <v>2692</v>
      </c>
      <c r="C657" s="14" t="s">
        <v>2609</v>
      </c>
      <c r="D657" s="5" t="s">
        <v>278</v>
      </c>
      <c r="E657" s="41" t="s">
        <v>2610</v>
      </c>
      <c r="F657" s="41"/>
      <c r="G657" s="17"/>
    </row>
    <row r="658" spans="1:7" ht="30" x14ac:dyDescent="0.25">
      <c r="A658" s="17" t="s">
        <v>2693</v>
      </c>
      <c r="B658" s="5" t="s">
        <v>2694</v>
      </c>
      <c r="C658" s="14" t="s">
        <v>2611</v>
      </c>
      <c r="D658" s="5" t="s">
        <v>512</v>
      </c>
      <c r="E658" s="41" t="s">
        <v>2612</v>
      </c>
      <c r="F658" s="41"/>
      <c r="G658" s="17"/>
    </row>
    <row r="659" spans="1:7" ht="30" x14ac:dyDescent="0.25">
      <c r="A659" s="17" t="s">
        <v>2695</v>
      </c>
      <c r="B659" s="5" t="s">
        <v>2696</v>
      </c>
      <c r="C659" s="14" t="s">
        <v>2611</v>
      </c>
      <c r="D659" s="5" t="s">
        <v>512</v>
      </c>
      <c r="E659" s="41"/>
      <c r="F659" s="41"/>
      <c r="G659" s="17"/>
    </row>
    <row r="660" spans="1:7" x14ac:dyDescent="0.25">
      <c r="A660" s="17" t="s">
        <v>2697</v>
      </c>
      <c r="B660" s="5" t="s">
        <v>2698</v>
      </c>
      <c r="C660" s="14"/>
      <c r="D660" s="5" t="s">
        <v>261</v>
      </c>
      <c r="E660" s="41" t="s">
        <v>2613</v>
      </c>
      <c r="F660" s="41"/>
      <c r="G660" s="17"/>
    </row>
    <row r="661" spans="1:7" x14ac:dyDescent="0.25">
      <c r="A661" s="17" t="s">
        <v>2699</v>
      </c>
      <c r="B661" s="5" t="s">
        <v>2700</v>
      </c>
      <c r="C661" s="14"/>
      <c r="D661" s="5" t="s">
        <v>261</v>
      </c>
      <c r="E661" s="41"/>
      <c r="F661" s="41"/>
      <c r="G661" s="17"/>
    </row>
    <row r="662" spans="1:7" x14ac:dyDescent="0.25">
      <c r="A662" s="17"/>
      <c r="B662" s="5" t="s">
        <v>2701</v>
      </c>
      <c r="C662" s="14" t="s">
        <v>2614</v>
      </c>
      <c r="D662" s="5" t="s">
        <v>415</v>
      </c>
      <c r="E662" s="41" t="s">
        <v>2615</v>
      </c>
      <c r="F662" s="41"/>
      <c r="G662" s="17"/>
    </row>
    <row r="663" spans="1:7" x14ac:dyDescent="0.25">
      <c r="A663" s="17"/>
      <c r="B663" s="5" t="s">
        <v>2702</v>
      </c>
      <c r="C663" s="14" t="s">
        <v>2616</v>
      </c>
      <c r="D663" s="5" t="s">
        <v>516</v>
      </c>
      <c r="E663" s="41" t="s">
        <v>2617</v>
      </c>
      <c r="F663" s="41"/>
      <c r="G663" s="17"/>
    </row>
    <row r="664" spans="1:7" x14ac:dyDescent="0.25">
      <c r="A664" s="17" t="s">
        <v>2703</v>
      </c>
      <c r="B664" s="5" t="s">
        <v>2704</v>
      </c>
      <c r="C664" s="14" t="s">
        <v>2619</v>
      </c>
      <c r="D664" s="5" t="s">
        <v>481</v>
      </c>
      <c r="E664" s="41" t="s">
        <v>2618</v>
      </c>
      <c r="F664" s="41"/>
      <c r="G664" s="17"/>
    </row>
    <row r="665" spans="1:7" x14ac:dyDescent="0.25">
      <c r="A665" s="17" t="s">
        <v>2703</v>
      </c>
      <c r="B665" s="5" t="s">
        <v>2705</v>
      </c>
      <c r="C665" s="14" t="s">
        <v>2619</v>
      </c>
      <c r="D665" s="5" t="s">
        <v>481</v>
      </c>
      <c r="E665" s="41"/>
      <c r="F665" s="41"/>
      <c r="G665" s="17"/>
    </row>
    <row r="666" spans="1:7" x14ac:dyDescent="0.25">
      <c r="A666" s="17" t="s">
        <v>2706</v>
      </c>
      <c r="B666" s="5" t="s">
        <v>2707</v>
      </c>
      <c r="C666" s="14" t="s">
        <v>2621</v>
      </c>
      <c r="D666" s="5" t="s">
        <v>532</v>
      </c>
      <c r="E666" s="41" t="s">
        <v>2620</v>
      </c>
      <c r="F666" s="41"/>
      <c r="G666" s="17"/>
    </row>
    <row r="667" spans="1:7" x14ac:dyDescent="0.25">
      <c r="A667" s="17" t="s">
        <v>2708</v>
      </c>
      <c r="B667" s="5" t="s">
        <v>2709</v>
      </c>
      <c r="C667" s="14" t="s">
        <v>2623</v>
      </c>
      <c r="D667" s="5" t="s">
        <v>581</v>
      </c>
      <c r="E667" s="41" t="s">
        <v>2622</v>
      </c>
      <c r="F667" s="41"/>
      <c r="G667" s="17"/>
    </row>
    <row r="668" spans="1:7" x14ac:dyDescent="0.25">
      <c r="A668" s="17" t="s">
        <v>2710</v>
      </c>
      <c r="B668" s="5" t="s">
        <v>2711</v>
      </c>
      <c r="C668" s="14" t="s">
        <v>2625</v>
      </c>
      <c r="D668" s="5" t="s">
        <v>480</v>
      </c>
      <c r="E668" s="41" t="s">
        <v>2624</v>
      </c>
      <c r="F668" s="41"/>
      <c r="G668" s="17"/>
    </row>
    <row r="669" spans="1:7" x14ac:dyDescent="0.25">
      <c r="A669" s="17"/>
      <c r="B669" s="5" t="s">
        <v>2712</v>
      </c>
      <c r="C669" s="14" t="s">
        <v>2625</v>
      </c>
      <c r="D669" s="5" t="s">
        <v>480</v>
      </c>
      <c r="E669" s="41"/>
      <c r="F669" s="41"/>
      <c r="G669" s="17"/>
    </row>
    <row r="670" spans="1:7" x14ac:dyDescent="0.25">
      <c r="A670" s="17"/>
      <c r="B670" s="5" t="s">
        <v>2713</v>
      </c>
      <c r="C670" s="14"/>
      <c r="D670" s="5" t="s">
        <v>603</v>
      </c>
      <c r="E670" s="41" t="s">
        <v>2626</v>
      </c>
      <c r="F670" s="41"/>
      <c r="G670" s="17"/>
    </row>
    <row r="671" spans="1:7" x14ac:dyDescent="0.25">
      <c r="A671" s="17"/>
      <c r="B671" s="5" t="s">
        <v>2714</v>
      </c>
      <c r="C671" s="14"/>
      <c r="D671" s="5" t="s">
        <v>603</v>
      </c>
      <c r="E671" s="41"/>
      <c r="F671" s="41"/>
      <c r="G671" s="17"/>
    </row>
    <row r="672" spans="1:7" x14ac:dyDescent="0.25">
      <c r="A672" s="17"/>
      <c r="B672" s="5" t="s">
        <v>2715</v>
      </c>
      <c r="C672" s="14"/>
      <c r="D672" s="5" t="s">
        <v>603</v>
      </c>
      <c r="E672" s="41"/>
      <c r="F672" s="41"/>
      <c r="G672" s="17"/>
    </row>
    <row r="673" spans="1:7" x14ac:dyDescent="0.25">
      <c r="A673" s="17" t="s">
        <v>2716</v>
      </c>
      <c r="B673" s="5" t="s">
        <v>2717</v>
      </c>
      <c r="C673" s="14" t="s">
        <v>2627</v>
      </c>
      <c r="D673" s="5" t="s">
        <v>352</v>
      </c>
      <c r="E673" s="41" t="s">
        <v>2628</v>
      </c>
      <c r="F673" s="41"/>
      <c r="G673" s="17"/>
    </row>
    <row r="674" spans="1:7" x14ac:dyDescent="0.25">
      <c r="A674" s="17" t="s">
        <v>2716</v>
      </c>
      <c r="B674" s="5" t="s">
        <v>2718</v>
      </c>
      <c r="C674" s="14" t="s">
        <v>2627</v>
      </c>
      <c r="D674" s="5" t="s">
        <v>352</v>
      </c>
      <c r="E674" s="41"/>
      <c r="F674" s="41"/>
      <c r="G674" s="17"/>
    </row>
    <row r="675" spans="1:7" x14ac:dyDescent="0.25">
      <c r="A675" s="17"/>
      <c r="B675" s="5" t="s">
        <v>2719</v>
      </c>
      <c r="C675" s="14" t="s">
        <v>2629</v>
      </c>
      <c r="D675" s="5" t="s">
        <v>528</v>
      </c>
      <c r="E675" s="41" t="s">
        <v>2630</v>
      </c>
      <c r="F675" s="41"/>
      <c r="G675" s="17"/>
    </row>
    <row r="676" spans="1:7" x14ac:dyDescent="0.25">
      <c r="A676" s="17" t="s">
        <v>2720</v>
      </c>
      <c r="B676" s="5" t="s">
        <v>2721</v>
      </c>
      <c r="C676" s="14"/>
      <c r="D676" s="5" t="s">
        <v>487</v>
      </c>
      <c r="E676" s="41" t="s">
        <v>2631</v>
      </c>
      <c r="F676" s="41"/>
      <c r="G676" s="17"/>
    </row>
    <row r="677" spans="1:7" x14ac:dyDescent="0.25">
      <c r="A677" s="17" t="s">
        <v>2722</v>
      </c>
      <c r="B677" s="5" t="s">
        <v>2723</v>
      </c>
      <c r="C677" s="14"/>
      <c r="D677" s="5" t="s">
        <v>487</v>
      </c>
      <c r="E677" s="41"/>
      <c r="F677" s="41"/>
      <c r="G677" s="17"/>
    </row>
    <row r="678" spans="1:7" x14ac:dyDescent="0.25">
      <c r="A678" s="17"/>
      <c r="B678" s="5" t="s">
        <v>2724</v>
      </c>
      <c r="C678" s="14"/>
      <c r="D678" s="5" t="s">
        <v>487</v>
      </c>
      <c r="E678" s="41"/>
      <c r="F678" s="41"/>
      <c r="G678" s="17"/>
    </row>
    <row r="679" spans="1:7" x14ac:dyDescent="0.25">
      <c r="A679" s="17" t="s">
        <v>2725</v>
      </c>
      <c r="B679" s="5" t="s">
        <v>2726</v>
      </c>
      <c r="C679" s="14"/>
      <c r="D679" s="5" t="s">
        <v>487</v>
      </c>
      <c r="E679" s="41"/>
      <c r="F679" s="41"/>
      <c r="G679" s="17"/>
    </row>
    <row r="680" spans="1:7" x14ac:dyDescent="0.25">
      <c r="A680" s="17" t="s">
        <v>2727</v>
      </c>
      <c r="B680" s="5" t="s">
        <v>2728</v>
      </c>
      <c r="C680" s="14"/>
      <c r="D680" s="5" t="s">
        <v>487</v>
      </c>
      <c r="E680" s="41"/>
      <c r="F680" s="41"/>
      <c r="G680" s="17"/>
    </row>
    <row r="681" spans="1:7" x14ac:dyDescent="0.25">
      <c r="A681" s="17" t="s">
        <v>2729</v>
      </c>
      <c r="B681" s="5" t="s">
        <v>2730</v>
      </c>
      <c r="C681" s="14"/>
      <c r="D681" s="5" t="s">
        <v>265</v>
      </c>
      <c r="E681" s="41" t="s">
        <v>2632</v>
      </c>
      <c r="F681" s="41"/>
      <c r="G681" s="17"/>
    </row>
    <row r="682" spans="1:7" x14ac:dyDescent="0.25">
      <c r="A682" s="17" t="s">
        <v>2731</v>
      </c>
      <c r="B682" s="5" t="s">
        <v>2732</v>
      </c>
      <c r="C682" s="14" t="s">
        <v>2633</v>
      </c>
      <c r="D682" s="5" t="s">
        <v>292</v>
      </c>
      <c r="E682" s="41" t="s">
        <v>2634</v>
      </c>
      <c r="F682" s="41"/>
      <c r="G682" s="17"/>
    </row>
    <row r="683" spans="1:7" x14ac:dyDescent="0.25">
      <c r="A683" s="17" t="s">
        <v>2733</v>
      </c>
      <c r="B683" s="5" t="s">
        <v>2734</v>
      </c>
      <c r="C683" s="14" t="s">
        <v>2633</v>
      </c>
      <c r="D683" s="5" t="s">
        <v>292</v>
      </c>
      <c r="E683" s="41"/>
      <c r="F683" s="41"/>
      <c r="G683" s="17"/>
    </row>
    <row r="684" spans="1:7" x14ac:dyDescent="0.25">
      <c r="A684" s="17" t="s">
        <v>2735</v>
      </c>
      <c r="B684" s="5" t="s">
        <v>2736</v>
      </c>
      <c r="C684" s="14"/>
      <c r="D684" s="5" t="s">
        <v>77</v>
      </c>
      <c r="E684" s="41" t="s">
        <v>2635</v>
      </c>
      <c r="F684" s="41"/>
      <c r="G684" s="17"/>
    </row>
    <row r="685" spans="1:7" x14ac:dyDescent="0.25">
      <c r="A685" s="17"/>
      <c r="B685" s="5" t="s">
        <v>2737</v>
      </c>
      <c r="C685" s="14"/>
      <c r="D685" s="5" t="s">
        <v>77</v>
      </c>
      <c r="E685" s="41"/>
      <c r="F685" s="41"/>
      <c r="G685" s="17"/>
    </row>
    <row r="686" spans="1:7" ht="30" x14ac:dyDescent="0.25">
      <c r="A686" s="17" t="s">
        <v>2738</v>
      </c>
      <c r="B686" s="5" t="s">
        <v>2739</v>
      </c>
      <c r="C686" s="14" t="s">
        <v>2636</v>
      </c>
      <c r="D686" s="5" t="s">
        <v>588</v>
      </c>
      <c r="E686" s="14" t="s">
        <v>3420</v>
      </c>
      <c r="F686" s="14" t="s">
        <v>3421</v>
      </c>
      <c r="G686" s="17"/>
    </row>
    <row r="687" spans="1:7" ht="30" x14ac:dyDescent="0.25">
      <c r="A687" s="17" t="s">
        <v>2740</v>
      </c>
      <c r="B687" s="5" t="s">
        <v>2741</v>
      </c>
      <c r="C687" s="14" t="s">
        <v>2637</v>
      </c>
      <c r="D687" s="5" t="s">
        <v>595</v>
      </c>
      <c r="E687" s="14" t="s">
        <v>3422</v>
      </c>
      <c r="F687" s="14" t="s">
        <v>3423</v>
      </c>
      <c r="G687" s="17"/>
    </row>
    <row r="688" spans="1:7" x14ac:dyDescent="0.25">
      <c r="A688" s="17" t="s">
        <v>2742</v>
      </c>
      <c r="B688" s="5" t="s">
        <v>2743</v>
      </c>
      <c r="C688" s="14" t="s">
        <v>2638</v>
      </c>
      <c r="D688" s="5" t="s">
        <v>662</v>
      </c>
      <c r="E688" s="14" t="s">
        <v>3424</v>
      </c>
      <c r="F688" s="14" t="s">
        <v>3425</v>
      </c>
      <c r="G688" s="17"/>
    </row>
    <row r="689" spans="1:7" ht="30" x14ac:dyDescent="0.25">
      <c r="A689" s="17" t="s">
        <v>2744</v>
      </c>
      <c r="B689" s="5" t="s">
        <v>2745</v>
      </c>
      <c r="C689" s="14" t="s">
        <v>2639</v>
      </c>
      <c r="D689" s="5" t="s">
        <v>411</v>
      </c>
      <c r="E689" s="14" t="s">
        <v>3426</v>
      </c>
      <c r="F689" s="14" t="s">
        <v>3427</v>
      </c>
      <c r="G689" s="17"/>
    </row>
    <row r="690" spans="1:7" x14ac:dyDescent="0.25">
      <c r="A690" s="17" t="s">
        <v>2735</v>
      </c>
      <c r="B690" s="5" t="s">
        <v>2736</v>
      </c>
      <c r="C690" s="14" t="s">
        <v>2640</v>
      </c>
      <c r="D690" s="5" t="s">
        <v>335</v>
      </c>
      <c r="E690" s="14" t="s">
        <v>3428</v>
      </c>
      <c r="F690" s="14" t="s">
        <v>3429</v>
      </c>
      <c r="G690" s="17"/>
    </row>
    <row r="691" spans="1:7" x14ac:dyDescent="0.25">
      <c r="A691" s="17" t="s">
        <v>2746</v>
      </c>
      <c r="B691" s="5" t="s">
        <v>2747</v>
      </c>
      <c r="C691" s="14" t="s">
        <v>2641</v>
      </c>
      <c r="D691" s="5" t="s">
        <v>42</v>
      </c>
      <c r="E691" s="14" t="s">
        <v>3430</v>
      </c>
      <c r="F691" s="14" t="s">
        <v>3431</v>
      </c>
      <c r="G691" s="17"/>
    </row>
    <row r="692" spans="1:7" x14ac:dyDescent="0.25">
      <c r="A692" s="17"/>
      <c r="B692" s="5" t="s">
        <v>2748</v>
      </c>
      <c r="C692" s="41" t="s">
        <v>2642</v>
      </c>
      <c r="D692" s="5" t="s">
        <v>281</v>
      </c>
      <c r="E692" s="41" t="s">
        <v>2643</v>
      </c>
      <c r="F692" s="41"/>
      <c r="G692" s="17"/>
    </row>
    <row r="693" spans="1:7" x14ac:dyDescent="0.25">
      <c r="A693" s="17"/>
      <c r="B693" s="5" t="s">
        <v>2749</v>
      </c>
      <c r="C693" s="41"/>
      <c r="D693" s="5" t="s">
        <v>281</v>
      </c>
      <c r="E693" s="41"/>
      <c r="F693" s="41"/>
      <c r="G693" s="17"/>
    </row>
    <row r="694" spans="1:7" x14ac:dyDescent="0.25">
      <c r="A694" s="17" t="s">
        <v>2750</v>
      </c>
      <c r="B694" s="5" t="s">
        <v>2751</v>
      </c>
      <c r="C694" s="41"/>
      <c r="D694" s="5" t="s">
        <v>281</v>
      </c>
      <c r="E694" s="41"/>
      <c r="F694" s="41"/>
      <c r="G694" s="17"/>
    </row>
    <row r="695" spans="1:7" x14ac:dyDescent="0.25">
      <c r="A695" s="17" t="s">
        <v>2752</v>
      </c>
      <c r="B695" s="5" t="s">
        <v>2753</v>
      </c>
      <c r="C695" s="41" t="s">
        <v>2644</v>
      </c>
      <c r="D695" s="5" t="s">
        <v>31</v>
      </c>
      <c r="E695" s="41" t="s">
        <v>3382</v>
      </c>
      <c r="F695" s="41" t="s">
        <v>3383</v>
      </c>
      <c r="G695" s="17"/>
    </row>
    <row r="696" spans="1:7" x14ac:dyDescent="0.25">
      <c r="A696" s="17"/>
      <c r="B696" s="5" t="s">
        <v>2754</v>
      </c>
      <c r="C696" s="41"/>
      <c r="D696" s="5" t="s">
        <v>31</v>
      </c>
      <c r="E696" s="41"/>
      <c r="F696" s="41"/>
      <c r="G696" s="17"/>
    </row>
    <row r="697" spans="1:7" x14ac:dyDescent="0.25">
      <c r="A697" s="17" t="s">
        <v>2755</v>
      </c>
      <c r="B697" s="5" t="s">
        <v>2756</v>
      </c>
      <c r="C697" s="41"/>
      <c r="D697" s="5" t="s">
        <v>31</v>
      </c>
      <c r="E697" s="41"/>
      <c r="F697" s="41"/>
      <c r="G697" s="17"/>
    </row>
    <row r="698" spans="1:7" x14ac:dyDescent="0.25">
      <c r="A698" s="17" t="s">
        <v>2757</v>
      </c>
      <c r="B698" s="5" t="s">
        <v>2758</v>
      </c>
      <c r="C698" s="14" t="s">
        <v>2645</v>
      </c>
      <c r="D698" s="5" t="s">
        <v>672</v>
      </c>
      <c r="E698" s="14" t="s">
        <v>3384</v>
      </c>
      <c r="F698" s="14" t="s">
        <v>3385</v>
      </c>
      <c r="G698" s="17"/>
    </row>
    <row r="699" spans="1:7" x14ac:dyDescent="0.25">
      <c r="A699" s="17" t="s">
        <v>2759</v>
      </c>
      <c r="B699" s="5" t="s">
        <v>2760</v>
      </c>
      <c r="C699" s="14" t="s">
        <v>2646</v>
      </c>
      <c r="D699" s="5" t="s">
        <v>269</v>
      </c>
      <c r="E699" s="14" t="s">
        <v>3386</v>
      </c>
      <c r="F699" s="14" t="s">
        <v>3387</v>
      </c>
      <c r="G699" s="17"/>
    </row>
    <row r="700" spans="1:7" x14ac:dyDescent="0.25">
      <c r="A700" s="17" t="s">
        <v>2761</v>
      </c>
      <c r="B700" s="5" t="s">
        <v>2762</v>
      </c>
      <c r="C700" s="14" t="s">
        <v>2647</v>
      </c>
      <c r="D700" s="5" t="s">
        <v>259</v>
      </c>
      <c r="E700" s="14" t="s">
        <v>3388</v>
      </c>
      <c r="F700" s="14" t="s">
        <v>3389</v>
      </c>
      <c r="G700" s="17"/>
    </row>
    <row r="701" spans="1:7" x14ac:dyDescent="0.25">
      <c r="A701" s="17"/>
      <c r="B701" s="5" t="s">
        <v>2763</v>
      </c>
      <c r="C701" s="14" t="s">
        <v>2648</v>
      </c>
      <c r="D701" s="5" t="s">
        <v>270</v>
      </c>
      <c r="E701" s="14" t="s">
        <v>3390</v>
      </c>
      <c r="F701" s="14" t="s">
        <v>2649</v>
      </c>
      <c r="G701" s="17"/>
    </row>
    <row r="702" spans="1:7" x14ac:dyDescent="0.25">
      <c r="A702" s="17" t="s">
        <v>2764</v>
      </c>
      <c r="B702" s="5" t="s">
        <v>2765</v>
      </c>
      <c r="C702" s="41" t="s">
        <v>2650</v>
      </c>
      <c r="D702" s="5" t="s">
        <v>389</v>
      </c>
      <c r="E702" s="41" t="s">
        <v>3391</v>
      </c>
      <c r="F702" s="41" t="s">
        <v>2651</v>
      </c>
      <c r="G702" s="17"/>
    </row>
    <row r="703" spans="1:7" x14ac:dyDescent="0.25">
      <c r="A703" s="17" t="s">
        <v>2764</v>
      </c>
      <c r="B703" s="5" t="s">
        <v>2766</v>
      </c>
      <c r="C703" s="41"/>
      <c r="D703" s="5" t="s">
        <v>389</v>
      </c>
      <c r="E703" s="41"/>
      <c r="F703" s="41"/>
      <c r="G703" s="17"/>
    </row>
    <row r="704" spans="1:7" x14ac:dyDescent="0.25">
      <c r="A704" s="17" t="s">
        <v>2767</v>
      </c>
      <c r="B704" s="5" t="s">
        <v>2768</v>
      </c>
      <c r="C704" s="41" t="s">
        <v>2652</v>
      </c>
      <c r="D704" s="5" t="s">
        <v>212</v>
      </c>
      <c r="E704" s="41" t="s">
        <v>3392</v>
      </c>
      <c r="F704" s="41" t="s">
        <v>2653</v>
      </c>
      <c r="G704" s="17"/>
    </row>
    <row r="705" spans="1:7" x14ac:dyDescent="0.25">
      <c r="A705" s="17"/>
      <c r="B705" s="5" t="s">
        <v>2769</v>
      </c>
      <c r="C705" s="41"/>
      <c r="D705" s="5" t="s">
        <v>212</v>
      </c>
      <c r="E705" s="41"/>
      <c r="F705" s="41"/>
      <c r="G705" s="17"/>
    </row>
    <row r="706" spans="1:7" x14ac:dyDescent="0.25">
      <c r="A706" s="17" t="s">
        <v>2770</v>
      </c>
      <c r="B706" s="5" t="s">
        <v>2771</v>
      </c>
      <c r="C706" s="14" t="s">
        <v>2654</v>
      </c>
      <c r="D706" s="5" t="s">
        <v>128</v>
      </c>
      <c r="E706" s="14" t="s">
        <v>3393</v>
      </c>
      <c r="F706" s="14" t="s">
        <v>2655</v>
      </c>
      <c r="G706" s="17"/>
    </row>
    <row r="707" spans="1:7" x14ac:dyDescent="0.25">
      <c r="A707" s="17" t="s">
        <v>2772</v>
      </c>
      <c r="B707" s="5" t="s">
        <v>2773</v>
      </c>
      <c r="C707" s="14" t="s">
        <v>2656</v>
      </c>
      <c r="D707" s="5" t="s">
        <v>671</v>
      </c>
      <c r="E707" s="14" t="s">
        <v>3394</v>
      </c>
      <c r="F707" s="14" t="s">
        <v>3395</v>
      </c>
      <c r="G707" s="17"/>
    </row>
    <row r="708" spans="1:7" x14ac:dyDescent="0.25">
      <c r="A708" s="17" t="s">
        <v>2774</v>
      </c>
      <c r="B708" s="5" t="s">
        <v>2775</v>
      </c>
      <c r="C708" s="14" t="s">
        <v>2657</v>
      </c>
      <c r="D708" s="5" t="s">
        <v>111</v>
      </c>
      <c r="E708" s="14" t="s">
        <v>3396</v>
      </c>
      <c r="F708" s="14" t="s">
        <v>3397</v>
      </c>
      <c r="G708" s="17"/>
    </row>
    <row r="709" spans="1:7" x14ac:dyDescent="0.25">
      <c r="A709" s="17" t="s">
        <v>2776</v>
      </c>
      <c r="B709" s="5" t="s">
        <v>2777</v>
      </c>
      <c r="C709" s="14" t="s">
        <v>2658</v>
      </c>
      <c r="D709" s="5" t="s">
        <v>169</v>
      </c>
      <c r="E709" s="14" t="s">
        <v>3398</v>
      </c>
      <c r="F709" s="14" t="s">
        <v>3399</v>
      </c>
      <c r="G709" s="17"/>
    </row>
    <row r="710" spans="1:7" x14ac:dyDescent="0.25">
      <c r="A710" s="17" t="s">
        <v>1416</v>
      </c>
      <c r="B710" s="5" t="s">
        <v>1417</v>
      </c>
      <c r="C710" s="14" t="s">
        <v>2659</v>
      </c>
      <c r="D710" s="5" t="s">
        <v>369</v>
      </c>
      <c r="E710" s="14" t="s">
        <v>3400</v>
      </c>
      <c r="F710" s="14" t="s">
        <v>2660</v>
      </c>
      <c r="G710" s="17"/>
    </row>
    <row r="711" spans="1:7" x14ac:dyDescent="0.25">
      <c r="A711" s="17" t="s">
        <v>2778</v>
      </c>
      <c r="B711" s="5" t="s">
        <v>2779</v>
      </c>
      <c r="C711" s="14" t="s">
        <v>2661</v>
      </c>
      <c r="D711" s="5" t="s">
        <v>568</v>
      </c>
      <c r="E711" s="14" t="s">
        <v>3401</v>
      </c>
      <c r="F711" s="14" t="s">
        <v>3402</v>
      </c>
      <c r="G711" s="17"/>
    </row>
    <row r="712" spans="1:7" s="13" customFormat="1" x14ac:dyDescent="0.25">
      <c r="A712" s="17" t="s">
        <v>2780</v>
      </c>
      <c r="B712" s="5" t="s">
        <v>2781</v>
      </c>
      <c r="C712" s="41" t="s">
        <v>2662</v>
      </c>
      <c r="D712" s="5" t="s">
        <v>452</v>
      </c>
      <c r="E712" s="41" t="s">
        <v>3403</v>
      </c>
      <c r="F712" s="41" t="s">
        <v>3404</v>
      </c>
      <c r="G712" s="8"/>
    </row>
    <row r="713" spans="1:7" s="13" customFormat="1" x14ac:dyDescent="0.25">
      <c r="A713" s="17" t="s">
        <v>2780</v>
      </c>
      <c r="B713" s="5" t="s">
        <v>2782</v>
      </c>
      <c r="C713" s="41"/>
      <c r="D713" s="5" t="s">
        <v>452</v>
      </c>
      <c r="E713" s="41"/>
      <c r="F713" s="41"/>
      <c r="G713" s="8"/>
    </row>
    <row r="714" spans="1:7" ht="30" x14ac:dyDescent="0.25">
      <c r="A714" s="17" t="s">
        <v>2783</v>
      </c>
      <c r="B714" s="5" t="s">
        <v>2784</v>
      </c>
      <c r="C714" s="14" t="s">
        <v>2663</v>
      </c>
      <c r="D714" s="5" t="s">
        <v>289</v>
      </c>
      <c r="E714" s="14" t="s">
        <v>3405</v>
      </c>
      <c r="F714" s="14" t="s">
        <v>2664</v>
      </c>
      <c r="G714" s="17"/>
    </row>
    <row r="715" spans="1:7" s="13" customFormat="1" x14ac:dyDescent="0.25">
      <c r="A715" s="17" t="s">
        <v>2785</v>
      </c>
      <c r="B715" s="5" t="s">
        <v>2786</v>
      </c>
      <c r="C715" s="41" t="s">
        <v>2665</v>
      </c>
      <c r="D715" s="5" t="s">
        <v>616</v>
      </c>
      <c r="E715" s="41" t="s">
        <v>3406</v>
      </c>
      <c r="F715" s="41" t="s">
        <v>3407</v>
      </c>
      <c r="G715" s="8"/>
    </row>
    <row r="716" spans="1:7" s="13" customFormat="1" x14ac:dyDescent="0.25">
      <c r="A716" s="17" t="s">
        <v>2787</v>
      </c>
      <c r="B716" s="5" t="s">
        <v>2788</v>
      </c>
      <c r="C716" s="41"/>
      <c r="D716" s="5" t="s">
        <v>616</v>
      </c>
      <c r="E716" s="41"/>
      <c r="F716" s="41"/>
      <c r="G716" s="8"/>
    </row>
    <row r="717" spans="1:7" ht="30" x14ac:dyDescent="0.25">
      <c r="A717" s="17" t="s">
        <v>710</v>
      </c>
      <c r="B717" s="5" t="s">
        <v>712</v>
      </c>
      <c r="C717" s="14" t="s">
        <v>2666</v>
      </c>
      <c r="D717" s="5" t="s">
        <v>621</v>
      </c>
      <c r="E717" s="14" t="s">
        <v>3408</v>
      </c>
      <c r="F717" s="14" t="s">
        <v>3409</v>
      </c>
      <c r="G717" s="17"/>
    </row>
    <row r="718" spans="1:7" x14ac:dyDescent="0.25">
      <c r="A718" s="17" t="s">
        <v>2789</v>
      </c>
      <c r="B718" s="5" t="s">
        <v>2790</v>
      </c>
      <c r="C718" s="14" t="s">
        <v>2667</v>
      </c>
      <c r="D718" s="5" t="s">
        <v>112</v>
      </c>
      <c r="E718" s="14" t="s">
        <v>3410</v>
      </c>
      <c r="F718" s="14" t="s">
        <v>3411</v>
      </c>
      <c r="G718" s="17"/>
    </row>
    <row r="719" spans="1:7" x14ac:dyDescent="0.25">
      <c r="A719" s="17"/>
      <c r="B719" s="5" t="s">
        <v>2791</v>
      </c>
      <c r="C719" s="14" t="s">
        <v>2668</v>
      </c>
      <c r="D719" s="5" t="s">
        <v>393</v>
      </c>
      <c r="E719" s="14" t="s">
        <v>3412</v>
      </c>
      <c r="F719" s="14" t="s">
        <v>3413</v>
      </c>
      <c r="G719" s="17"/>
    </row>
    <row r="720" spans="1:7" x14ac:dyDescent="0.25">
      <c r="A720" s="17" t="s">
        <v>2792</v>
      </c>
      <c r="B720" s="5" t="s">
        <v>2793</v>
      </c>
      <c r="C720" s="14" t="s">
        <v>2669</v>
      </c>
      <c r="D720" s="5" t="s">
        <v>408</v>
      </c>
      <c r="E720" s="14" t="s">
        <v>3414</v>
      </c>
      <c r="F720" s="14" t="s">
        <v>3415</v>
      </c>
      <c r="G720" s="17"/>
    </row>
    <row r="721" spans="1:7" ht="30" x14ac:dyDescent="0.25">
      <c r="A721" s="17"/>
      <c r="B721" s="5" t="s">
        <v>2794</v>
      </c>
      <c r="C721" s="14" t="s">
        <v>2670</v>
      </c>
      <c r="D721" s="5" t="s">
        <v>229</v>
      </c>
      <c r="E721" s="14" t="s">
        <v>3416</v>
      </c>
      <c r="F721" s="14" t="s">
        <v>3417</v>
      </c>
      <c r="G721" s="17"/>
    </row>
    <row r="722" spans="1:7" ht="30" x14ac:dyDescent="0.25">
      <c r="A722" s="17" t="s">
        <v>1071</v>
      </c>
      <c r="B722" s="5" t="s">
        <v>1072</v>
      </c>
      <c r="C722" s="14" t="s">
        <v>2671</v>
      </c>
      <c r="D722" s="5" t="s">
        <v>167</v>
      </c>
      <c r="E722" s="14" t="s">
        <v>3418</v>
      </c>
      <c r="F722" s="14" t="s">
        <v>3419</v>
      </c>
      <c r="G722" s="17"/>
    </row>
    <row r="723" spans="1:7" x14ac:dyDescent="0.25">
      <c r="A723" s="17"/>
      <c r="B723" s="5" t="s">
        <v>2795</v>
      </c>
      <c r="C723" s="14"/>
      <c r="D723" s="5" t="s">
        <v>216</v>
      </c>
      <c r="E723" s="41" t="s">
        <v>2672</v>
      </c>
      <c r="F723" s="41"/>
      <c r="G723" s="17"/>
    </row>
    <row r="724" spans="1:7" x14ac:dyDescent="0.25">
      <c r="A724" s="17" t="s">
        <v>2796</v>
      </c>
      <c r="B724" s="5" t="s">
        <v>2797</v>
      </c>
      <c r="C724" s="14"/>
      <c r="D724" s="5" t="s">
        <v>216</v>
      </c>
      <c r="E724" s="41"/>
      <c r="F724" s="41"/>
      <c r="G724" s="17"/>
    </row>
    <row r="725" spans="1:7" x14ac:dyDescent="0.25">
      <c r="A725" s="17"/>
      <c r="B725" s="5" t="s">
        <v>2798</v>
      </c>
      <c r="C725" s="14"/>
      <c r="D725" s="5" t="s">
        <v>51</v>
      </c>
      <c r="E725" s="41" t="s">
        <v>2673</v>
      </c>
      <c r="F725" s="41"/>
      <c r="G725" s="17"/>
    </row>
    <row r="726" spans="1:7" x14ac:dyDescent="0.25">
      <c r="A726" s="17"/>
      <c r="B726" s="5" t="s">
        <v>2799</v>
      </c>
      <c r="C726" s="14"/>
      <c r="D726" s="5" t="s">
        <v>51</v>
      </c>
      <c r="E726" s="41"/>
      <c r="F726" s="41"/>
      <c r="G726" s="17"/>
    </row>
    <row r="727" spans="1:7" x14ac:dyDescent="0.25">
      <c r="A727" s="17" t="s">
        <v>2800</v>
      </c>
      <c r="B727" s="5" t="s">
        <v>2801</v>
      </c>
      <c r="C727" s="14"/>
      <c r="D727" s="5" t="s">
        <v>51</v>
      </c>
      <c r="E727" s="41"/>
      <c r="F727" s="41"/>
      <c r="G727" s="17"/>
    </row>
    <row r="728" spans="1:7" x14ac:dyDescent="0.25">
      <c r="A728" s="17"/>
      <c r="B728" s="5" t="s">
        <v>2802</v>
      </c>
      <c r="C728" s="14"/>
      <c r="D728" s="5" t="s">
        <v>51</v>
      </c>
      <c r="E728" s="41"/>
      <c r="F728" s="41"/>
      <c r="G728" s="17"/>
    </row>
    <row r="729" spans="1:7" x14ac:dyDescent="0.25">
      <c r="A729" s="17" t="s">
        <v>2803</v>
      </c>
      <c r="B729" s="5" t="s">
        <v>2804</v>
      </c>
      <c r="C729" s="14"/>
      <c r="D729" s="5" t="s">
        <v>51</v>
      </c>
      <c r="E729" s="41"/>
      <c r="F729" s="41"/>
      <c r="G729" s="17"/>
    </row>
    <row r="730" spans="1:7" x14ac:dyDescent="0.25">
      <c r="A730" s="17" t="s">
        <v>2805</v>
      </c>
      <c r="B730" s="5" t="s">
        <v>2806</v>
      </c>
      <c r="C730" s="14"/>
      <c r="D730" s="5" t="s">
        <v>51</v>
      </c>
      <c r="E730" s="41"/>
      <c r="F730" s="41"/>
      <c r="G730" s="17"/>
    </row>
    <row r="731" spans="1:7" x14ac:dyDescent="0.25">
      <c r="A731" s="17" t="s">
        <v>2807</v>
      </c>
      <c r="B731" s="5" t="s">
        <v>2808</v>
      </c>
      <c r="C731" s="14" t="s">
        <v>2674</v>
      </c>
      <c r="D731" s="5" t="s">
        <v>66</v>
      </c>
      <c r="E731" s="14" t="s">
        <v>3371</v>
      </c>
      <c r="F731" s="14" t="s">
        <v>2675</v>
      </c>
      <c r="G731" s="17"/>
    </row>
    <row r="732" spans="1:7" x14ac:dyDescent="0.25">
      <c r="A732" s="17" t="s">
        <v>2809</v>
      </c>
      <c r="B732" s="5" t="s">
        <v>2810</v>
      </c>
      <c r="C732" s="14" t="s">
        <v>2676</v>
      </c>
      <c r="D732" s="5" t="s">
        <v>311</v>
      </c>
      <c r="E732" s="14" t="s">
        <v>3372</v>
      </c>
      <c r="F732" s="14" t="s">
        <v>3373</v>
      </c>
      <c r="G732" s="17"/>
    </row>
    <row r="733" spans="1:7" ht="30" x14ac:dyDescent="0.25">
      <c r="A733" s="17" t="s">
        <v>2811</v>
      </c>
      <c r="B733" s="5" t="s">
        <v>2812</v>
      </c>
      <c r="C733" s="14" t="s">
        <v>2677</v>
      </c>
      <c r="D733" s="5" t="s">
        <v>477</v>
      </c>
      <c r="E733" s="14" t="s">
        <v>3374</v>
      </c>
      <c r="F733" s="14" t="s">
        <v>3375</v>
      </c>
      <c r="G733" s="17"/>
    </row>
    <row r="734" spans="1:7" x14ac:dyDescent="0.25">
      <c r="A734" s="17" t="s">
        <v>2813</v>
      </c>
      <c r="B734" s="5" t="s">
        <v>2814</v>
      </c>
      <c r="C734" s="14" t="s">
        <v>2678</v>
      </c>
      <c r="D734" s="5" t="s">
        <v>301</v>
      </c>
      <c r="E734" s="14" t="s">
        <v>3376</v>
      </c>
      <c r="F734" s="14" t="s">
        <v>3377</v>
      </c>
      <c r="G734" s="17"/>
    </row>
    <row r="735" spans="1:7" ht="30" x14ac:dyDescent="0.25">
      <c r="A735" s="17"/>
      <c r="B735" s="5" t="s">
        <v>2815</v>
      </c>
      <c r="C735" s="14" t="s">
        <v>2679</v>
      </c>
      <c r="D735" s="5" t="s">
        <v>479</v>
      </c>
      <c r="E735" s="14" t="s">
        <v>3378</v>
      </c>
      <c r="F735" s="14" t="s">
        <v>3379</v>
      </c>
      <c r="G735" s="17"/>
    </row>
    <row r="736" spans="1:7" x14ac:dyDescent="0.25">
      <c r="A736" s="17"/>
      <c r="B736" s="5" t="s">
        <v>2816</v>
      </c>
      <c r="C736" s="14" t="s">
        <v>2680</v>
      </c>
      <c r="D736" s="5" t="s">
        <v>288</v>
      </c>
      <c r="E736" s="14" t="s">
        <v>3380</v>
      </c>
      <c r="F736" s="14" t="s">
        <v>3381</v>
      </c>
      <c r="G736" s="17"/>
    </row>
    <row r="737" spans="1:7" ht="30" x14ac:dyDescent="0.25">
      <c r="A737" s="17"/>
      <c r="B737" s="5" t="s">
        <v>2817</v>
      </c>
      <c r="C737" s="14" t="s">
        <v>2681</v>
      </c>
      <c r="D737" s="5" t="s">
        <v>321</v>
      </c>
      <c r="E737" s="14" t="s">
        <v>2682</v>
      </c>
      <c r="F737" s="14" t="s">
        <v>1904</v>
      </c>
      <c r="G737" s="17"/>
    </row>
    <row r="738" spans="1:7" ht="30" x14ac:dyDescent="0.25">
      <c r="A738" s="17" t="s">
        <v>2818</v>
      </c>
      <c r="B738" s="5" t="s">
        <v>2819</v>
      </c>
      <c r="C738" s="14" t="s">
        <v>2683</v>
      </c>
      <c r="D738" s="5" t="s">
        <v>471</v>
      </c>
      <c r="E738" s="41" t="s">
        <v>2684</v>
      </c>
      <c r="F738" s="41"/>
      <c r="G738" s="17"/>
    </row>
    <row r="739" spans="1:7" x14ac:dyDescent="0.25">
      <c r="A739" s="17" t="s">
        <v>2820</v>
      </c>
      <c r="B739" s="5" t="s">
        <v>2821</v>
      </c>
      <c r="C739" s="14" t="s">
        <v>2685</v>
      </c>
      <c r="D739" s="5" t="s">
        <v>136</v>
      </c>
      <c r="E739" s="14" t="s">
        <v>3369</v>
      </c>
      <c r="F739" s="14" t="s">
        <v>3370</v>
      </c>
      <c r="G739" s="17"/>
    </row>
    <row r="740" spans="1:7" x14ac:dyDescent="0.25">
      <c r="A740" s="17" t="s">
        <v>2822</v>
      </c>
      <c r="B740" s="5" t="s">
        <v>2823</v>
      </c>
      <c r="C740" s="14"/>
      <c r="D740" s="5" t="s">
        <v>120</v>
      </c>
      <c r="E740" s="41" t="s">
        <v>2686</v>
      </c>
      <c r="F740" s="41"/>
      <c r="G740" s="17"/>
    </row>
    <row r="741" spans="1:7" x14ac:dyDescent="0.25">
      <c r="A741" s="17"/>
      <c r="B741" s="5" t="s">
        <v>2824</v>
      </c>
      <c r="C741" s="14"/>
      <c r="D741" s="5" t="s">
        <v>120</v>
      </c>
      <c r="E741" s="41"/>
      <c r="F741" s="41"/>
      <c r="G741" s="17"/>
    </row>
    <row r="742" spans="1:7" x14ac:dyDescent="0.25">
      <c r="A742" s="17"/>
      <c r="B742" s="5" t="s">
        <v>2825</v>
      </c>
      <c r="C742" s="14"/>
      <c r="D742" s="5" t="s">
        <v>120</v>
      </c>
      <c r="E742" s="41"/>
      <c r="F742" s="41"/>
      <c r="G742" s="17"/>
    </row>
    <row r="743" spans="1:7" x14ac:dyDescent="0.25">
      <c r="A743" s="17" t="s">
        <v>2826</v>
      </c>
      <c r="B743" s="5" t="s">
        <v>2827</v>
      </c>
      <c r="C743" s="41" t="s">
        <v>2688</v>
      </c>
      <c r="D743" s="5" t="s">
        <v>266</v>
      </c>
      <c r="E743" s="41" t="s">
        <v>2687</v>
      </c>
      <c r="F743" s="41"/>
      <c r="G743" s="17"/>
    </row>
    <row r="744" spans="1:7" x14ac:dyDescent="0.25">
      <c r="A744" s="17" t="s">
        <v>2828</v>
      </c>
      <c r="B744" s="5" t="s">
        <v>2829</v>
      </c>
      <c r="C744" s="41"/>
      <c r="D744" s="5" t="s">
        <v>266</v>
      </c>
      <c r="E744" s="41"/>
      <c r="F744" s="41"/>
      <c r="G744" s="17"/>
    </row>
    <row r="745" spans="1:7" x14ac:dyDescent="0.25">
      <c r="A745" s="17" t="s">
        <v>2830</v>
      </c>
      <c r="B745" s="5" t="s">
        <v>2831</v>
      </c>
      <c r="C745" s="41"/>
      <c r="D745" s="5" t="s">
        <v>266</v>
      </c>
      <c r="E745" s="41"/>
      <c r="F745" s="41"/>
      <c r="G745" s="17"/>
    </row>
    <row r="746" spans="1:7" x14ac:dyDescent="0.25">
      <c r="A746" s="17" t="s">
        <v>2832</v>
      </c>
      <c r="B746" s="5" t="s">
        <v>2833</v>
      </c>
      <c r="C746" s="41"/>
      <c r="D746" s="5" t="s">
        <v>266</v>
      </c>
      <c r="E746" s="41"/>
      <c r="F746" s="41"/>
      <c r="G746" s="17"/>
    </row>
    <row r="747" spans="1:7" x14ac:dyDescent="0.25">
      <c r="A747" s="17" t="s">
        <v>2834</v>
      </c>
      <c r="B747" s="5" t="s">
        <v>2835</v>
      </c>
      <c r="C747" s="41"/>
      <c r="D747" s="5" t="s">
        <v>266</v>
      </c>
      <c r="E747" s="41"/>
      <c r="F747" s="41"/>
      <c r="G747" s="17"/>
    </row>
    <row r="748" spans="1:7" x14ac:dyDescent="0.25">
      <c r="A748" s="17"/>
      <c r="B748" s="5" t="s">
        <v>2836</v>
      </c>
      <c r="C748" s="41"/>
      <c r="D748" s="5" t="s">
        <v>266</v>
      </c>
      <c r="E748" s="41"/>
      <c r="F748" s="41"/>
      <c r="G748" s="17"/>
    </row>
    <row r="749" spans="1:7" x14ac:dyDescent="0.25">
      <c r="A749" s="17" t="s">
        <v>2837</v>
      </c>
      <c r="B749" s="5" t="s">
        <v>2838</v>
      </c>
      <c r="C749" s="41"/>
      <c r="D749" s="5" t="s">
        <v>266</v>
      </c>
      <c r="E749" s="41"/>
      <c r="F749" s="41"/>
      <c r="G749" s="17"/>
    </row>
    <row r="750" spans="1:7" x14ac:dyDescent="0.25">
      <c r="A750" s="17" t="s">
        <v>2839</v>
      </c>
      <c r="B750" s="5" t="s">
        <v>2840</v>
      </c>
      <c r="C750" s="41"/>
      <c r="D750" s="5" t="s">
        <v>266</v>
      </c>
      <c r="E750" s="41"/>
      <c r="F750" s="41"/>
      <c r="G750" s="17"/>
    </row>
    <row r="751" spans="1:7" x14ac:dyDescent="0.25">
      <c r="A751" s="17" t="s">
        <v>2841</v>
      </c>
      <c r="B751" s="5" t="s">
        <v>2842</v>
      </c>
      <c r="C751" s="41"/>
      <c r="D751" s="5" t="s">
        <v>266</v>
      </c>
      <c r="E751" s="41"/>
      <c r="F751" s="41"/>
      <c r="G751" s="17"/>
    </row>
    <row r="752" spans="1:7" x14ac:dyDescent="0.25">
      <c r="A752" s="17" t="s">
        <v>3525</v>
      </c>
      <c r="B752" s="5" t="s">
        <v>3526</v>
      </c>
      <c r="C752" s="41" t="s">
        <v>2844</v>
      </c>
      <c r="D752" s="5" t="s">
        <v>567</v>
      </c>
      <c r="E752" s="41" t="s">
        <v>2843</v>
      </c>
      <c r="F752" s="41"/>
      <c r="G752" s="17"/>
    </row>
    <row r="753" spans="1:7" x14ac:dyDescent="0.25">
      <c r="A753" s="17" t="s">
        <v>3527</v>
      </c>
      <c r="B753" s="5" t="s">
        <v>3528</v>
      </c>
      <c r="C753" s="41"/>
      <c r="D753" s="5" t="s">
        <v>567</v>
      </c>
      <c r="E753" s="41"/>
      <c r="F753" s="41"/>
      <c r="G753" s="17"/>
    </row>
    <row r="754" spans="1:7" x14ac:dyDescent="0.25">
      <c r="A754" s="17" t="s">
        <v>3529</v>
      </c>
      <c r="B754" s="5" t="s">
        <v>3530</v>
      </c>
      <c r="C754" s="41"/>
      <c r="D754" s="5" t="s">
        <v>567</v>
      </c>
      <c r="E754" s="41"/>
      <c r="F754" s="41"/>
      <c r="G754" s="17"/>
    </row>
    <row r="755" spans="1:7" x14ac:dyDescent="0.25">
      <c r="A755" s="17" t="s">
        <v>3531</v>
      </c>
      <c r="B755" s="5" t="s">
        <v>3532</v>
      </c>
      <c r="C755" s="14"/>
      <c r="D755" s="5" t="s">
        <v>82</v>
      </c>
      <c r="E755" s="41" t="s">
        <v>2845</v>
      </c>
      <c r="F755" s="41"/>
      <c r="G755" s="17"/>
    </row>
    <row r="756" spans="1:7" x14ac:dyDescent="0.25">
      <c r="A756" s="17" t="s">
        <v>3533</v>
      </c>
      <c r="B756" s="5" t="s">
        <v>3534</v>
      </c>
      <c r="C756" s="14"/>
      <c r="D756" s="5" t="s">
        <v>82</v>
      </c>
      <c r="E756" s="41"/>
      <c r="F756" s="41"/>
      <c r="G756" s="17"/>
    </row>
    <row r="757" spans="1:7" x14ac:dyDescent="0.25">
      <c r="A757" s="17" t="s">
        <v>3535</v>
      </c>
      <c r="B757" s="5" t="s">
        <v>3536</v>
      </c>
      <c r="C757" s="14" t="s">
        <v>2846</v>
      </c>
      <c r="D757" s="5" t="s">
        <v>582</v>
      </c>
      <c r="E757" s="41" t="s">
        <v>2847</v>
      </c>
      <c r="F757" s="41"/>
      <c r="G757" s="17"/>
    </row>
    <row r="758" spans="1:7" x14ac:dyDescent="0.25">
      <c r="A758" s="17"/>
      <c r="B758" s="5" t="s">
        <v>3537</v>
      </c>
      <c r="C758" s="14"/>
      <c r="D758" s="5" t="s">
        <v>227</v>
      </c>
      <c r="E758" s="41" t="s">
        <v>2848</v>
      </c>
      <c r="F758" s="41"/>
      <c r="G758" s="17"/>
    </row>
    <row r="759" spans="1:7" x14ac:dyDescent="0.25">
      <c r="A759" s="17"/>
      <c r="B759" s="5" t="s">
        <v>3538</v>
      </c>
      <c r="C759" s="14" t="s">
        <v>2849</v>
      </c>
      <c r="D759" s="5" t="s">
        <v>365</v>
      </c>
      <c r="E759" s="14" t="s">
        <v>2850</v>
      </c>
      <c r="F759" s="14" t="s">
        <v>3171</v>
      </c>
      <c r="G759" s="17"/>
    </row>
    <row r="760" spans="1:7" x14ac:dyDescent="0.25">
      <c r="A760" s="17" t="s">
        <v>3539</v>
      </c>
      <c r="B760" s="5" t="s">
        <v>3540</v>
      </c>
      <c r="C760" s="14" t="s">
        <v>2851</v>
      </c>
      <c r="D760" s="5" t="s">
        <v>355</v>
      </c>
      <c r="E760" s="14" t="s">
        <v>2852</v>
      </c>
      <c r="F760" s="14" t="s">
        <v>3172</v>
      </c>
      <c r="G760" s="17"/>
    </row>
    <row r="761" spans="1:7" x14ac:dyDescent="0.25">
      <c r="A761" s="17" t="s">
        <v>3541</v>
      </c>
      <c r="B761" s="5" t="s">
        <v>3542</v>
      </c>
      <c r="C761" s="14" t="s">
        <v>2853</v>
      </c>
      <c r="D761" s="5" t="s">
        <v>305</v>
      </c>
      <c r="E761" s="14" t="s">
        <v>2854</v>
      </c>
      <c r="F761" s="14" t="s">
        <v>3173</v>
      </c>
      <c r="G761" s="17"/>
    </row>
    <row r="762" spans="1:7" ht="30" x14ac:dyDescent="0.25">
      <c r="A762" s="17" t="s">
        <v>3543</v>
      </c>
      <c r="B762" s="5" t="s">
        <v>3544</v>
      </c>
      <c r="C762" s="14" t="s">
        <v>2855</v>
      </c>
      <c r="D762" s="5" t="s">
        <v>666</v>
      </c>
      <c r="E762" s="14" t="s">
        <v>2856</v>
      </c>
      <c r="F762" s="14" t="s">
        <v>3174</v>
      </c>
      <c r="G762" s="17"/>
    </row>
    <row r="763" spans="1:7" ht="30" x14ac:dyDescent="0.25">
      <c r="A763" s="17" t="s">
        <v>3545</v>
      </c>
      <c r="B763" s="5" t="s">
        <v>3546</v>
      </c>
      <c r="C763" s="14" t="s">
        <v>2857</v>
      </c>
      <c r="D763" s="5" t="s">
        <v>536</v>
      </c>
      <c r="E763" s="14" t="s">
        <v>2858</v>
      </c>
      <c r="F763" s="14" t="s">
        <v>3175</v>
      </c>
      <c r="G763" s="17"/>
    </row>
    <row r="764" spans="1:7" x14ac:dyDescent="0.25">
      <c r="A764" s="17" t="s">
        <v>3547</v>
      </c>
      <c r="B764" s="5" t="s">
        <v>3548</v>
      </c>
      <c r="C764" s="14" t="s">
        <v>2859</v>
      </c>
      <c r="D764" s="5" t="s">
        <v>410</v>
      </c>
      <c r="E764" s="14" t="s">
        <v>3176</v>
      </c>
      <c r="F764" s="14" t="s">
        <v>3177</v>
      </c>
      <c r="G764" s="17"/>
    </row>
    <row r="765" spans="1:7" ht="30" x14ac:dyDescent="0.25">
      <c r="A765" s="17" t="s">
        <v>3549</v>
      </c>
      <c r="B765" s="5" t="s">
        <v>3550</v>
      </c>
      <c r="C765" s="14" t="s">
        <v>2860</v>
      </c>
      <c r="D765" s="5" t="s">
        <v>302</v>
      </c>
      <c r="E765" s="14" t="s">
        <v>2861</v>
      </c>
      <c r="F765" s="14" t="s">
        <v>3178</v>
      </c>
      <c r="G765" s="17"/>
    </row>
    <row r="766" spans="1:7" x14ac:dyDescent="0.25">
      <c r="A766" s="17" t="s">
        <v>3551</v>
      </c>
      <c r="B766" s="5" t="s">
        <v>3552</v>
      </c>
      <c r="C766" s="14" t="s">
        <v>2862</v>
      </c>
      <c r="D766" s="5" t="s">
        <v>316</v>
      </c>
      <c r="E766" s="14" t="s">
        <v>2863</v>
      </c>
      <c r="F766" s="14" t="s">
        <v>3365</v>
      </c>
      <c r="G766" s="17"/>
    </row>
    <row r="767" spans="1:7" x14ac:dyDescent="0.25">
      <c r="A767" s="17" t="s">
        <v>3553</v>
      </c>
      <c r="B767" s="5" t="s">
        <v>3554</v>
      </c>
      <c r="C767" s="14" t="s">
        <v>2864</v>
      </c>
      <c r="D767" s="5" t="s">
        <v>388</v>
      </c>
      <c r="E767" s="14" t="s">
        <v>2904</v>
      </c>
      <c r="F767" s="14" t="s">
        <v>3179</v>
      </c>
      <c r="G767" s="17"/>
    </row>
    <row r="768" spans="1:7" ht="30" x14ac:dyDescent="0.25">
      <c r="A768" s="17" t="s">
        <v>3555</v>
      </c>
      <c r="B768" s="5" t="s">
        <v>3556</v>
      </c>
      <c r="C768" s="14" t="s">
        <v>2865</v>
      </c>
      <c r="D768" s="5" t="s">
        <v>327</v>
      </c>
      <c r="E768" s="14" t="s">
        <v>2866</v>
      </c>
      <c r="F768" s="14" t="s">
        <v>3180</v>
      </c>
      <c r="G768" s="17"/>
    </row>
    <row r="769" spans="1:7" ht="30" x14ac:dyDescent="0.25">
      <c r="A769" s="17"/>
      <c r="B769" s="5" t="s">
        <v>3557</v>
      </c>
      <c r="C769" s="14" t="s">
        <v>2867</v>
      </c>
      <c r="D769" s="5" t="s">
        <v>660</v>
      </c>
      <c r="E769" s="14" t="s">
        <v>3181</v>
      </c>
      <c r="F769" s="14" t="s">
        <v>3182</v>
      </c>
      <c r="G769" s="17"/>
    </row>
    <row r="770" spans="1:7" x14ac:dyDescent="0.25">
      <c r="A770" s="17" t="s">
        <v>3558</v>
      </c>
      <c r="B770" s="5" t="s">
        <v>3559</v>
      </c>
      <c r="C770" s="14" t="s">
        <v>2868</v>
      </c>
      <c r="D770" s="5" t="s">
        <v>328</v>
      </c>
      <c r="E770" s="14" t="s">
        <v>3183</v>
      </c>
      <c r="F770" s="14" t="s">
        <v>3184</v>
      </c>
      <c r="G770" s="17"/>
    </row>
    <row r="771" spans="1:7" x14ac:dyDescent="0.25">
      <c r="A771" s="17" t="s">
        <v>950</v>
      </c>
      <c r="B771" s="5" t="s">
        <v>3560</v>
      </c>
      <c r="C771" s="14" t="s">
        <v>2870</v>
      </c>
      <c r="D771" s="5" t="s">
        <v>632</v>
      </c>
      <c r="E771" s="14" t="s">
        <v>2869</v>
      </c>
      <c r="F771" s="14" t="s">
        <v>3185</v>
      </c>
      <c r="G771" s="17"/>
    </row>
    <row r="772" spans="1:7" ht="30" x14ac:dyDescent="0.25">
      <c r="A772" s="17" t="s">
        <v>3561</v>
      </c>
      <c r="B772" s="5" t="s">
        <v>3562</v>
      </c>
      <c r="C772" s="14" t="s">
        <v>2871</v>
      </c>
      <c r="D772" s="5" t="s">
        <v>577</v>
      </c>
      <c r="E772" s="14" t="s">
        <v>2872</v>
      </c>
      <c r="F772" s="14" t="s">
        <v>3186</v>
      </c>
      <c r="G772" s="17"/>
    </row>
    <row r="773" spans="1:7" s="13" customFormat="1" x14ac:dyDescent="0.25">
      <c r="A773" s="17" t="s">
        <v>3563</v>
      </c>
      <c r="B773" s="5" t="s">
        <v>3564</v>
      </c>
      <c r="C773" s="41" t="s">
        <v>2873</v>
      </c>
      <c r="D773" s="5" t="s">
        <v>681</v>
      </c>
      <c r="E773" s="41" t="s">
        <v>2874</v>
      </c>
      <c r="F773" s="41" t="s">
        <v>3187</v>
      </c>
      <c r="G773" s="8"/>
    </row>
    <row r="774" spans="1:7" s="13" customFormat="1" x14ac:dyDescent="0.25">
      <c r="A774" s="17"/>
      <c r="B774" s="5" t="s">
        <v>3565</v>
      </c>
      <c r="C774" s="41"/>
      <c r="D774" s="5" t="s">
        <v>681</v>
      </c>
      <c r="E774" s="41"/>
      <c r="F774" s="41"/>
      <c r="G774" s="8"/>
    </row>
    <row r="775" spans="1:7" ht="30" x14ac:dyDescent="0.25">
      <c r="A775" s="17" t="s">
        <v>3566</v>
      </c>
      <c r="B775" s="5" t="s">
        <v>3567</v>
      </c>
      <c r="C775" s="14" t="s">
        <v>2875</v>
      </c>
      <c r="D775" s="5" t="s">
        <v>391</v>
      </c>
      <c r="E775" s="14" t="s">
        <v>2651</v>
      </c>
      <c r="F775" s="14" t="s">
        <v>3188</v>
      </c>
      <c r="G775" s="17"/>
    </row>
    <row r="776" spans="1:7" ht="30" x14ac:dyDescent="0.25">
      <c r="A776" s="17" t="s">
        <v>3568</v>
      </c>
      <c r="B776" s="5" t="s">
        <v>3569</v>
      </c>
      <c r="C776" s="14" t="s">
        <v>2876</v>
      </c>
      <c r="D776" s="5" t="s">
        <v>312</v>
      </c>
      <c r="E776" s="14" t="s">
        <v>3189</v>
      </c>
      <c r="F776" s="14" t="s">
        <v>2877</v>
      </c>
      <c r="G776" s="17"/>
    </row>
    <row r="777" spans="1:7" x14ac:dyDescent="0.25">
      <c r="A777" s="17" t="s">
        <v>3570</v>
      </c>
      <c r="B777" s="5" t="s">
        <v>3571</v>
      </c>
      <c r="C777" s="14" t="s">
        <v>2878</v>
      </c>
      <c r="D777" s="5" t="s">
        <v>647</v>
      </c>
      <c r="E777" s="14" t="s">
        <v>2879</v>
      </c>
      <c r="F777" s="14" t="s">
        <v>3190</v>
      </c>
      <c r="G777" s="17"/>
    </row>
    <row r="778" spans="1:7" x14ac:dyDescent="0.25">
      <c r="A778" s="17"/>
      <c r="B778" s="5" t="s">
        <v>3572</v>
      </c>
      <c r="C778" s="41" t="s">
        <v>2880</v>
      </c>
      <c r="D778" s="5" t="s">
        <v>441</v>
      </c>
      <c r="E778" s="41" t="s">
        <v>2881</v>
      </c>
      <c r="F778" s="41" t="s">
        <v>3191</v>
      </c>
      <c r="G778" s="17"/>
    </row>
    <row r="779" spans="1:7" x14ac:dyDescent="0.25">
      <c r="A779" s="17"/>
      <c r="B779" s="5" t="s">
        <v>3573</v>
      </c>
      <c r="C779" s="41"/>
      <c r="D779" s="5" t="s">
        <v>441</v>
      </c>
      <c r="E779" s="41"/>
      <c r="F779" s="41"/>
      <c r="G779" s="17"/>
    </row>
    <row r="780" spans="1:7" x14ac:dyDescent="0.25">
      <c r="A780" s="17" t="s">
        <v>3574</v>
      </c>
      <c r="B780" s="5" t="s">
        <v>3575</v>
      </c>
      <c r="C780" s="14" t="s">
        <v>2882</v>
      </c>
      <c r="D780" s="5" t="s">
        <v>319</v>
      </c>
      <c r="E780" s="14" t="s">
        <v>2883</v>
      </c>
      <c r="F780" s="14" t="s">
        <v>3192</v>
      </c>
      <c r="G780" s="17"/>
    </row>
    <row r="781" spans="1:7" x14ac:dyDescent="0.25">
      <c r="A781" s="17" t="s">
        <v>3576</v>
      </c>
      <c r="B781" s="5" t="s">
        <v>3575</v>
      </c>
      <c r="C781" s="14" t="s">
        <v>2884</v>
      </c>
      <c r="D781" s="5" t="s">
        <v>501</v>
      </c>
      <c r="E781" s="14" t="s">
        <v>3193</v>
      </c>
      <c r="F781" s="14" t="s">
        <v>3194</v>
      </c>
      <c r="G781" s="17"/>
    </row>
    <row r="782" spans="1:7" x14ac:dyDescent="0.25">
      <c r="A782" s="17"/>
      <c r="B782" s="5" t="s">
        <v>3577</v>
      </c>
      <c r="C782" s="14" t="s">
        <v>2885</v>
      </c>
      <c r="D782" s="5" t="s">
        <v>146</v>
      </c>
      <c r="E782" s="14" t="s">
        <v>2886</v>
      </c>
      <c r="F782" s="14" t="s">
        <v>3195</v>
      </c>
      <c r="G782" s="17"/>
    </row>
    <row r="783" spans="1:7" x14ac:dyDescent="0.25">
      <c r="A783" s="17"/>
      <c r="B783" s="5" t="s">
        <v>3572</v>
      </c>
      <c r="C783" s="41" t="s">
        <v>2887</v>
      </c>
      <c r="D783" s="5" t="s">
        <v>442</v>
      </c>
      <c r="E783" s="41" t="s">
        <v>2888</v>
      </c>
      <c r="F783" s="41" t="s">
        <v>3196</v>
      </c>
      <c r="G783" s="17"/>
    </row>
    <row r="784" spans="1:7" x14ac:dyDescent="0.25">
      <c r="A784" s="17"/>
      <c r="B784" s="5" t="s">
        <v>3573</v>
      </c>
      <c r="C784" s="41"/>
      <c r="D784" s="5" t="s">
        <v>442</v>
      </c>
      <c r="E784" s="41"/>
      <c r="F784" s="41"/>
      <c r="G784" s="17"/>
    </row>
    <row r="785" spans="1:7" x14ac:dyDescent="0.25">
      <c r="A785" s="17" t="s">
        <v>3578</v>
      </c>
      <c r="B785" s="5" t="s">
        <v>3579</v>
      </c>
      <c r="C785" s="14" t="s">
        <v>2889</v>
      </c>
      <c r="D785" s="5" t="s">
        <v>325</v>
      </c>
      <c r="E785" s="14" t="s">
        <v>3197</v>
      </c>
      <c r="F785" s="14" t="s">
        <v>3198</v>
      </c>
      <c r="G785" s="17"/>
    </row>
    <row r="786" spans="1:7" x14ac:dyDescent="0.25">
      <c r="A786" s="17" t="s">
        <v>3580</v>
      </c>
      <c r="B786" s="5" t="s">
        <v>3581</v>
      </c>
      <c r="C786" s="14" t="s">
        <v>2890</v>
      </c>
      <c r="D786" s="5" t="s">
        <v>467</v>
      </c>
      <c r="E786" s="14" t="s">
        <v>2891</v>
      </c>
      <c r="F786" s="14" t="s">
        <v>3199</v>
      </c>
      <c r="G786" s="17"/>
    </row>
    <row r="787" spans="1:7" x14ac:dyDescent="0.25">
      <c r="A787" s="17" t="s">
        <v>3582</v>
      </c>
      <c r="B787" s="5" t="s">
        <v>3583</v>
      </c>
      <c r="C787" s="14" t="s">
        <v>2892</v>
      </c>
      <c r="D787" s="5" t="s">
        <v>429</v>
      </c>
      <c r="E787" s="14" t="s">
        <v>2893</v>
      </c>
      <c r="F787" s="14" t="s">
        <v>3200</v>
      </c>
      <c r="G787" s="17"/>
    </row>
    <row r="788" spans="1:7" x14ac:dyDescent="0.25">
      <c r="A788" s="17" t="s">
        <v>3584</v>
      </c>
      <c r="B788" s="5" t="s">
        <v>3585</v>
      </c>
      <c r="C788" s="14" t="s">
        <v>2894</v>
      </c>
      <c r="D788" s="5" t="s">
        <v>576</v>
      </c>
      <c r="E788" s="14" t="s">
        <v>1334</v>
      </c>
      <c r="F788" s="14" t="s">
        <v>1334</v>
      </c>
      <c r="G788" s="17"/>
    </row>
    <row r="789" spans="1:7" x14ac:dyDescent="0.25">
      <c r="A789" s="17"/>
      <c r="B789" s="5" t="s">
        <v>3586</v>
      </c>
      <c r="C789" s="14" t="s">
        <v>2895</v>
      </c>
      <c r="D789" s="5" t="s">
        <v>298</v>
      </c>
      <c r="E789" s="14" t="s">
        <v>3201</v>
      </c>
      <c r="F789" s="14" t="s">
        <v>2896</v>
      </c>
      <c r="G789" s="17"/>
    </row>
    <row r="790" spans="1:7" ht="30" x14ac:dyDescent="0.25">
      <c r="A790" s="17" t="s">
        <v>2787</v>
      </c>
      <c r="B790" s="5" t="s">
        <v>2788</v>
      </c>
      <c r="C790" s="14" t="s">
        <v>2897</v>
      </c>
      <c r="D790" s="5" t="s">
        <v>619</v>
      </c>
      <c r="E790" s="14" t="s">
        <v>2898</v>
      </c>
      <c r="F790" s="14" t="s">
        <v>3202</v>
      </c>
      <c r="G790" s="17"/>
    </row>
    <row r="791" spans="1:7" x14ac:dyDescent="0.25">
      <c r="A791" s="17" t="s">
        <v>3587</v>
      </c>
      <c r="B791" s="5" t="s">
        <v>3588</v>
      </c>
      <c r="C791" s="14" t="s">
        <v>2899</v>
      </c>
      <c r="D791" s="5" t="s">
        <v>634</v>
      </c>
      <c r="E791" s="14" t="s">
        <v>3203</v>
      </c>
      <c r="F791" s="14" t="s">
        <v>3204</v>
      </c>
      <c r="G791" s="17"/>
    </row>
    <row r="792" spans="1:7" x14ac:dyDescent="0.25">
      <c r="A792" s="17" t="s">
        <v>3589</v>
      </c>
      <c r="B792" s="5" t="s">
        <v>3590</v>
      </c>
      <c r="C792" s="41" t="s">
        <v>2900</v>
      </c>
      <c r="D792" s="5" t="s">
        <v>345</v>
      </c>
      <c r="E792" s="41" t="s">
        <v>3205</v>
      </c>
      <c r="F792" s="41" t="s">
        <v>3206</v>
      </c>
      <c r="G792" s="17"/>
    </row>
    <row r="793" spans="1:7" x14ac:dyDescent="0.25">
      <c r="A793" s="17" t="s">
        <v>3589</v>
      </c>
      <c r="B793" s="5" t="s">
        <v>3591</v>
      </c>
      <c r="C793" s="41"/>
      <c r="D793" s="5" t="s">
        <v>345</v>
      </c>
      <c r="E793" s="41"/>
      <c r="F793" s="41"/>
      <c r="G793" s="17"/>
    </row>
    <row r="794" spans="1:7" x14ac:dyDescent="0.25">
      <c r="A794" s="17" t="s">
        <v>3592</v>
      </c>
      <c r="B794" s="5" t="s">
        <v>3593</v>
      </c>
      <c r="C794" s="14" t="s">
        <v>2901</v>
      </c>
      <c r="D794" s="5" t="s">
        <v>490</v>
      </c>
      <c r="E794" s="14" t="s">
        <v>2903</v>
      </c>
      <c r="F794" s="14" t="s">
        <v>2902</v>
      </c>
      <c r="G794" s="17"/>
    </row>
    <row r="795" spans="1:7" x14ac:dyDescent="0.25">
      <c r="A795" s="17" t="s">
        <v>3594</v>
      </c>
      <c r="B795" s="5" t="s">
        <v>3595</v>
      </c>
      <c r="C795" s="14"/>
      <c r="D795" s="5" t="s">
        <v>64</v>
      </c>
      <c r="E795" s="41" t="s">
        <v>2905</v>
      </c>
      <c r="F795" s="41"/>
      <c r="G795" s="17"/>
    </row>
    <row r="796" spans="1:7" x14ac:dyDescent="0.25">
      <c r="A796" s="17"/>
      <c r="B796" s="5" t="s">
        <v>3596</v>
      </c>
      <c r="C796" s="14" t="s">
        <v>2906</v>
      </c>
      <c r="D796" s="5" t="s">
        <v>36</v>
      </c>
      <c r="E796" s="14" t="s">
        <v>2907</v>
      </c>
      <c r="F796" s="14" t="s">
        <v>3207</v>
      </c>
      <c r="G796" s="17"/>
    </row>
    <row r="797" spans="1:7" x14ac:dyDescent="0.25">
      <c r="A797" s="17" t="s">
        <v>3597</v>
      </c>
      <c r="B797" s="5" t="s">
        <v>3598</v>
      </c>
      <c r="C797" s="14" t="s">
        <v>2908</v>
      </c>
      <c r="D797" s="5" t="s">
        <v>371</v>
      </c>
      <c r="E797" s="14" t="s">
        <v>2909</v>
      </c>
      <c r="F797" s="14" t="s">
        <v>3208</v>
      </c>
      <c r="G797" s="17"/>
    </row>
    <row r="798" spans="1:7" ht="45" x14ac:dyDescent="0.25">
      <c r="A798" s="17" t="s">
        <v>3601</v>
      </c>
      <c r="B798" s="5" t="s">
        <v>3600</v>
      </c>
      <c r="C798" s="14" t="s">
        <v>2910</v>
      </c>
      <c r="D798" s="5" t="s">
        <v>615</v>
      </c>
      <c r="E798" s="14" t="s">
        <v>3209</v>
      </c>
      <c r="F798" s="14" t="s">
        <v>3210</v>
      </c>
      <c r="G798" s="17"/>
    </row>
    <row r="799" spans="1:7" ht="30" x14ac:dyDescent="0.25">
      <c r="A799" s="17"/>
      <c r="B799" s="5" t="s">
        <v>3599</v>
      </c>
      <c r="C799" s="14" t="s">
        <v>2911</v>
      </c>
      <c r="D799" s="5" t="s">
        <v>454</v>
      </c>
      <c r="E799" s="14" t="s">
        <v>2912</v>
      </c>
      <c r="F799" s="14" t="s">
        <v>3211</v>
      </c>
      <c r="G799" s="17"/>
    </row>
    <row r="800" spans="1:7" x14ac:dyDescent="0.25">
      <c r="A800" s="17" t="s">
        <v>3602</v>
      </c>
      <c r="B800" s="5" t="s">
        <v>3603</v>
      </c>
      <c r="C800" s="14" t="s">
        <v>2913</v>
      </c>
      <c r="D800" s="5" t="s">
        <v>543</v>
      </c>
      <c r="E800" s="14" t="s">
        <v>2914</v>
      </c>
      <c r="F800" s="14" t="s">
        <v>3212</v>
      </c>
      <c r="G800" s="17"/>
    </row>
    <row r="801" spans="1:7" x14ac:dyDescent="0.25">
      <c r="A801" s="17" t="s">
        <v>3604</v>
      </c>
      <c r="B801" s="5" t="s">
        <v>3605</v>
      </c>
      <c r="C801" s="14" t="s">
        <v>2915</v>
      </c>
      <c r="D801" s="5" t="s">
        <v>439</v>
      </c>
      <c r="E801" s="14" t="s">
        <v>2403</v>
      </c>
      <c r="F801" s="14" t="s">
        <v>3213</v>
      </c>
      <c r="G801" s="17"/>
    </row>
    <row r="802" spans="1:7" x14ac:dyDescent="0.25">
      <c r="A802" s="17"/>
      <c r="B802" s="5" t="s">
        <v>3606</v>
      </c>
      <c r="C802" s="14" t="s">
        <v>2916</v>
      </c>
      <c r="D802" s="5" t="s">
        <v>492</v>
      </c>
      <c r="E802" s="14" t="s">
        <v>2917</v>
      </c>
      <c r="F802" s="14" t="s">
        <v>3214</v>
      </c>
      <c r="G802" s="17"/>
    </row>
    <row r="803" spans="1:7" ht="30" x14ac:dyDescent="0.25">
      <c r="A803" s="17" t="s">
        <v>3607</v>
      </c>
      <c r="B803" s="5" t="s">
        <v>3608</v>
      </c>
      <c r="C803" s="14" t="s">
        <v>2918</v>
      </c>
      <c r="D803" s="5" t="s">
        <v>274</v>
      </c>
      <c r="E803" s="14" t="s">
        <v>2919</v>
      </c>
      <c r="F803" s="14" t="s">
        <v>3215</v>
      </c>
      <c r="G803" s="17"/>
    </row>
    <row r="804" spans="1:7" x14ac:dyDescent="0.25">
      <c r="A804" s="17"/>
      <c r="B804" s="5" t="s">
        <v>3609</v>
      </c>
      <c r="C804" s="41" t="s">
        <v>2920</v>
      </c>
      <c r="D804" s="5" t="s">
        <v>21</v>
      </c>
      <c r="E804" s="41" t="s">
        <v>2921</v>
      </c>
      <c r="F804" s="41" t="s">
        <v>3216</v>
      </c>
      <c r="G804" s="17"/>
    </row>
    <row r="805" spans="1:7" x14ac:dyDescent="0.25">
      <c r="A805" s="17"/>
      <c r="B805" s="5" t="s">
        <v>3610</v>
      </c>
      <c r="C805" s="41"/>
      <c r="D805" s="5" t="s">
        <v>21</v>
      </c>
      <c r="E805" s="41"/>
      <c r="F805" s="41"/>
      <c r="G805" s="17"/>
    </row>
    <row r="806" spans="1:7" x14ac:dyDescent="0.25">
      <c r="A806" s="17" t="s">
        <v>3611</v>
      </c>
      <c r="B806" s="5" t="s">
        <v>3612</v>
      </c>
      <c r="C806" s="41" t="s">
        <v>2922</v>
      </c>
      <c r="D806" s="5" t="s">
        <v>262</v>
      </c>
      <c r="E806" s="43" t="s">
        <v>3217</v>
      </c>
      <c r="F806" s="41" t="s">
        <v>3218</v>
      </c>
      <c r="G806" s="17"/>
    </row>
    <row r="807" spans="1:7" x14ac:dyDescent="0.25">
      <c r="A807" s="17" t="s">
        <v>3613</v>
      </c>
      <c r="B807" s="5" t="s">
        <v>3614</v>
      </c>
      <c r="C807" s="41"/>
      <c r="D807" s="5" t="s">
        <v>262</v>
      </c>
      <c r="E807" s="43"/>
      <c r="F807" s="41"/>
      <c r="G807" s="17"/>
    </row>
    <row r="808" spans="1:7" x14ac:dyDescent="0.25">
      <c r="A808" s="17" t="s">
        <v>3613</v>
      </c>
      <c r="B808" s="5" t="s">
        <v>3615</v>
      </c>
      <c r="C808" s="41"/>
      <c r="D808" s="5" t="s">
        <v>262</v>
      </c>
      <c r="E808" s="43"/>
      <c r="F808" s="41"/>
      <c r="G808" s="17"/>
    </row>
    <row r="809" spans="1:7" x14ac:dyDescent="0.25">
      <c r="A809" s="17" t="s">
        <v>3616</v>
      </c>
      <c r="B809" s="5" t="s">
        <v>3617</v>
      </c>
      <c r="C809" s="14" t="s">
        <v>2923</v>
      </c>
      <c r="D809" s="5" t="s">
        <v>310</v>
      </c>
      <c r="E809" s="14" t="s">
        <v>2924</v>
      </c>
      <c r="F809" s="14" t="s">
        <v>3219</v>
      </c>
      <c r="G809" s="17"/>
    </row>
    <row r="810" spans="1:7" x14ac:dyDescent="0.25">
      <c r="A810" s="17" t="s">
        <v>3618</v>
      </c>
      <c r="B810" s="5" t="s">
        <v>3620</v>
      </c>
      <c r="C810" s="41" t="s">
        <v>2925</v>
      </c>
      <c r="D810" s="5" t="s">
        <v>151</v>
      </c>
      <c r="E810" s="41" t="s">
        <v>2926</v>
      </c>
      <c r="F810" s="41" t="s">
        <v>3220</v>
      </c>
      <c r="G810" s="17"/>
    </row>
    <row r="811" spans="1:7" x14ac:dyDescent="0.25">
      <c r="A811" s="17" t="s">
        <v>3619</v>
      </c>
      <c r="B811" s="5" t="s">
        <v>3621</v>
      </c>
      <c r="C811" s="41"/>
      <c r="D811" s="5" t="s">
        <v>151</v>
      </c>
      <c r="E811" s="41"/>
      <c r="F811" s="41"/>
      <c r="G811" s="17"/>
    </row>
    <row r="812" spans="1:7" x14ac:dyDescent="0.25">
      <c r="A812" s="17" t="s">
        <v>3622</v>
      </c>
      <c r="B812" s="5" t="s">
        <v>3623</v>
      </c>
      <c r="C812" s="41" t="s">
        <v>2927</v>
      </c>
      <c r="D812" s="5" t="s">
        <v>527</v>
      </c>
      <c r="E812" s="41" t="s">
        <v>2928</v>
      </c>
      <c r="F812" s="41" t="s">
        <v>3221</v>
      </c>
      <c r="G812" s="17"/>
    </row>
    <row r="813" spans="1:7" x14ac:dyDescent="0.25">
      <c r="A813" s="17" t="s">
        <v>3624</v>
      </c>
      <c r="B813" s="5" t="s">
        <v>3625</v>
      </c>
      <c r="C813" s="41"/>
      <c r="D813" s="5" t="s">
        <v>527</v>
      </c>
      <c r="E813" s="41"/>
      <c r="F813" s="41"/>
      <c r="G813" s="17"/>
    </row>
    <row r="814" spans="1:7" x14ac:dyDescent="0.25">
      <c r="A814" s="17" t="s">
        <v>3626</v>
      </c>
      <c r="B814" s="5" t="s">
        <v>3627</v>
      </c>
      <c r="C814" s="14" t="s">
        <v>2929</v>
      </c>
      <c r="D814" s="5" t="s">
        <v>676</v>
      </c>
      <c r="E814" s="14" t="s">
        <v>2930</v>
      </c>
      <c r="F814" s="14" t="s">
        <v>3222</v>
      </c>
      <c r="G814" s="17"/>
    </row>
    <row r="815" spans="1:7" x14ac:dyDescent="0.25">
      <c r="A815" s="17"/>
      <c r="B815" s="5" t="s">
        <v>3628</v>
      </c>
      <c r="C815" s="41" t="s">
        <v>2931</v>
      </c>
      <c r="D815" s="5" t="s">
        <v>504</v>
      </c>
      <c r="E815" s="41" t="s">
        <v>2932</v>
      </c>
      <c r="F815" s="41" t="s">
        <v>3223</v>
      </c>
      <c r="G815" s="17"/>
    </row>
    <row r="816" spans="1:7" x14ac:dyDescent="0.25">
      <c r="A816" s="17" t="s">
        <v>3629</v>
      </c>
      <c r="B816" s="5" t="s">
        <v>3628</v>
      </c>
      <c r="C816" s="41"/>
      <c r="D816" s="5" t="s">
        <v>504</v>
      </c>
      <c r="E816" s="41"/>
      <c r="F816" s="41"/>
      <c r="G816" s="17"/>
    </row>
    <row r="817" spans="1:7" x14ac:dyDescent="0.25">
      <c r="A817" s="17" t="s">
        <v>3630</v>
      </c>
      <c r="B817" s="5" t="s">
        <v>3631</v>
      </c>
      <c r="C817" s="14" t="s">
        <v>2933</v>
      </c>
      <c r="D817" s="5" t="s">
        <v>448</v>
      </c>
      <c r="E817" s="14" t="s">
        <v>2934</v>
      </c>
      <c r="F817" s="14" t="s">
        <v>3224</v>
      </c>
      <c r="G817" s="17"/>
    </row>
    <row r="818" spans="1:7" x14ac:dyDescent="0.25">
      <c r="A818" s="17" t="s">
        <v>3632</v>
      </c>
      <c r="B818" s="5" t="s">
        <v>3633</v>
      </c>
      <c r="C818" s="41" t="s">
        <v>2935</v>
      </c>
      <c r="D818" s="5" t="s">
        <v>463</v>
      </c>
      <c r="E818" s="41" t="s">
        <v>2936</v>
      </c>
      <c r="F818" s="41" t="s">
        <v>3225</v>
      </c>
      <c r="G818" s="17"/>
    </row>
    <row r="819" spans="1:7" x14ac:dyDescent="0.25">
      <c r="A819" s="17" t="s">
        <v>3634</v>
      </c>
      <c r="B819" s="5" t="s">
        <v>3635</v>
      </c>
      <c r="C819" s="41"/>
      <c r="D819" s="5" t="s">
        <v>463</v>
      </c>
      <c r="E819" s="41"/>
      <c r="F819" s="41"/>
      <c r="G819" s="17"/>
    </row>
    <row r="820" spans="1:7" x14ac:dyDescent="0.25">
      <c r="A820" s="17"/>
      <c r="B820" s="5" t="s">
        <v>3636</v>
      </c>
      <c r="C820" s="14" t="s">
        <v>2937</v>
      </c>
      <c r="D820" s="5" t="s">
        <v>308</v>
      </c>
      <c r="E820" s="14" t="s">
        <v>2938</v>
      </c>
      <c r="F820" s="14" t="s">
        <v>3226</v>
      </c>
      <c r="G820" s="17"/>
    </row>
    <row r="821" spans="1:7" x14ac:dyDescent="0.25">
      <c r="A821" s="17" t="s">
        <v>3637</v>
      </c>
      <c r="B821" s="5" t="s">
        <v>3638</v>
      </c>
      <c r="C821" s="14" t="s">
        <v>2939</v>
      </c>
      <c r="D821" s="5" t="s">
        <v>974</v>
      </c>
      <c r="E821" s="14" t="s">
        <v>3227</v>
      </c>
      <c r="F821" s="14" t="s">
        <v>2940</v>
      </c>
      <c r="G821" s="17"/>
    </row>
    <row r="822" spans="1:7" x14ac:dyDescent="0.25">
      <c r="A822" s="17" t="s">
        <v>3639</v>
      </c>
      <c r="B822" s="5" t="s">
        <v>3640</v>
      </c>
      <c r="C822" s="14" t="s">
        <v>2941</v>
      </c>
      <c r="D822" s="5" t="s">
        <v>164</v>
      </c>
      <c r="E822" s="14" t="s">
        <v>2942</v>
      </c>
      <c r="F822" s="14" t="s">
        <v>3228</v>
      </c>
      <c r="G822" s="17"/>
    </row>
    <row r="823" spans="1:7" ht="30" x14ac:dyDescent="0.25">
      <c r="A823" s="17"/>
      <c r="B823" s="5" t="s">
        <v>3641</v>
      </c>
      <c r="C823" s="14" t="s">
        <v>2943</v>
      </c>
      <c r="D823" s="5" t="s">
        <v>612</v>
      </c>
      <c r="E823" s="14" t="s">
        <v>2944</v>
      </c>
      <c r="F823" s="14" t="s">
        <v>3229</v>
      </c>
      <c r="G823" s="17"/>
    </row>
    <row r="824" spans="1:7" x14ac:dyDescent="0.25">
      <c r="A824" s="17" t="s">
        <v>3642</v>
      </c>
      <c r="B824" s="5" t="s">
        <v>3643</v>
      </c>
      <c r="C824" s="41" t="s">
        <v>2945</v>
      </c>
      <c r="D824" s="5" t="s">
        <v>468</v>
      </c>
      <c r="E824" s="41" t="s">
        <v>2891</v>
      </c>
      <c r="F824" s="41" t="s">
        <v>3230</v>
      </c>
      <c r="G824" s="17"/>
    </row>
    <row r="825" spans="1:7" x14ac:dyDescent="0.25">
      <c r="A825" s="17" t="s">
        <v>3619</v>
      </c>
      <c r="B825" s="5" t="s">
        <v>3621</v>
      </c>
      <c r="C825" s="41"/>
      <c r="D825" s="5" t="s">
        <v>468</v>
      </c>
      <c r="E825" s="41"/>
      <c r="F825" s="41"/>
      <c r="G825" s="17"/>
    </row>
    <row r="826" spans="1:7" x14ac:dyDescent="0.25">
      <c r="A826" s="17" t="s">
        <v>3644</v>
      </c>
      <c r="B826" s="5" t="s">
        <v>3645</v>
      </c>
      <c r="C826" s="14"/>
      <c r="D826" s="5" t="s">
        <v>116</v>
      </c>
      <c r="E826" s="41" t="s">
        <v>2946</v>
      </c>
      <c r="F826" s="41"/>
      <c r="G826" s="17"/>
    </row>
    <row r="827" spans="1:7" ht="30" x14ac:dyDescent="0.25">
      <c r="A827" s="17"/>
      <c r="B827" s="5" t="s">
        <v>3646</v>
      </c>
      <c r="C827" s="14" t="s">
        <v>2947</v>
      </c>
      <c r="D827" s="5" t="s">
        <v>563</v>
      </c>
      <c r="E827" s="41" t="s">
        <v>2948</v>
      </c>
      <c r="F827" s="41"/>
      <c r="G827" s="17"/>
    </row>
    <row r="828" spans="1:7" x14ac:dyDescent="0.25">
      <c r="A828" s="17" t="s">
        <v>3647</v>
      </c>
      <c r="B828" s="5" t="s">
        <v>3648</v>
      </c>
      <c r="C828" s="14" t="s">
        <v>2949</v>
      </c>
      <c r="D828" s="5" t="s">
        <v>213</v>
      </c>
      <c r="E828" s="14" t="s">
        <v>3231</v>
      </c>
      <c r="F828" s="14" t="s">
        <v>3232</v>
      </c>
      <c r="G828" s="17"/>
    </row>
    <row r="829" spans="1:7" x14ac:dyDescent="0.25">
      <c r="A829" s="17" t="s">
        <v>3649</v>
      </c>
      <c r="B829" s="5" t="s">
        <v>3650</v>
      </c>
      <c r="C829" s="14" t="s">
        <v>2950</v>
      </c>
      <c r="D829" s="5" t="s">
        <v>67</v>
      </c>
      <c r="E829" s="14" t="s">
        <v>2951</v>
      </c>
      <c r="F829" s="14" t="s">
        <v>3233</v>
      </c>
      <c r="G829" s="17"/>
    </row>
    <row r="830" spans="1:7" x14ac:dyDescent="0.25">
      <c r="A830" s="17" t="s">
        <v>3651</v>
      </c>
      <c r="B830" s="5" t="s">
        <v>3652</v>
      </c>
      <c r="C830" s="14" t="s">
        <v>2952</v>
      </c>
      <c r="D830" s="5" t="s">
        <v>148</v>
      </c>
      <c r="E830" s="14" t="s">
        <v>2953</v>
      </c>
      <c r="F830" s="14" t="s">
        <v>3234</v>
      </c>
      <c r="G830" s="17"/>
    </row>
    <row r="831" spans="1:7" x14ac:dyDescent="0.25">
      <c r="A831" s="17"/>
      <c r="B831" s="5" t="s">
        <v>3653</v>
      </c>
      <c r="C831" s="14"/>
      <c r="D831" s="5" t="s">
        <v>519</v>
      </c>
      <c r="E831" s="41" t="s">
        <v>2954</v>
      </c>
      <c r="F831" s="41"/>
      <c r="G831" s="17"/>
    </row>
    <row r="832" spans="1:7" ht="30" x14ac:dyDescent="0.25">
      <c r="A832" s="17" t="s">
        <v>2588</v>
      </c>
      <c r="B832" s="5" t="s">
        <v>2589</v>
      </c>
      <c r="C832" s="14" t="s">
        <v>2955</v>
      </c>
      <c r="D832" s="5" t="s">
        <v>659</v>
      </c>
      <c r="E832" s="41" t="s">
        <v>2956</v>
      </c>
      <c r="F832" s="41"/>
      <c r="G832" s="17"/>
    </row>
    <row r="833" spans="1:7" ht="60" x14ac:dyDescent="0.25">
      <c r="A833" s="17"/>
      <c r="B833" s="5" t="s">
        <v>3654</v>
      </c>
      <c r="C833" s="14" t="s">
        <v>2957</v>
      </c>
      <c r="D833" s="5" t="s">
        <v>610</v>
      </c>
      <c r="E833" s="14" t="s">
        <v>3235</v>
      </c>
      <c r="F833" s="14" t="s">
        <v>3236</v>
      </c>
      <c r="G833" s="17"/>
    </row>
    <row r="834" spans="1:7" ht="45" x14ac:dyDescent="0.25">
      <c r="A834" s="17" t="s">
        <v>3655</v>
      </c>
      <c r="B834" s="5" t="s">
        <v>3656</v>
      </c>
      <c r="C834" s="14" t="s">
        <v>2958</v>
      </c>
      <c r="D834" s="5" t="s">
        <v>294</v>
      </c>
      <c r="E834" s="14" t="s">
        <v>3237</v>
      </c>
      <c r="F834" s="14" t="s">
        <v>3238</v>
      </c>
      <c r="G834" s="17"/>
    </row>
    <row r="835" spans="1:7" x14ac:dyDescent="0.25">
      <c r="A835" s="17" t="s">
        <v>3657</v>
      </c>
      <c r="B835" s="5" t="s">
        <v>3658</v>
      </c>
      <c r="C835" s="14" t="s">
        <v>2959</v>
      </c>
      <c r="D835" s="5" t="s">
        <v>79</v>
      </c>
      <c r="E835" s="14" t="s">
        <v>2960</v>
      </c>
      <c r="F835" s="14" t="s">
        <v>3239</v>
      </c>
      <c r="G835" s="17"/>
    </row>
    <row r="836" spans="1:7" x14ac:dyDescent="0.25">
      <c r="A836" s="17" t="s">
        <v>3659</v>
      </c>
      <c r="B836" s="5" t="s">
        <v>3660</v>
      </c>
      <c r="C836" s="14" t="s">
        <v>2961</v>
      </c>
      <c r="D836" s="5" t="s">
        <v>37</v>
      </c>
      <c r="E836" s="14" t="s">
        <v>2962</v>
      </c>
      <c r="F836" s="14" t="s">
        <v>3240</v>
      </c>
      <c r="G836" s="17"/>
    </row>
    <row r="837" spans="1:7" x14ac:dyDescent="0.25">
      <c r="A837" s="17" t="s">
        <v>3661</v>
      </c>
      <c r="B837" s="5" t="s">
        <v>3662</v>
      </c>
      <c r="C837" s="41" t="s">
        <v>2963</v>
      </c>
      <c r="D837" s="5" t="s">
        <v>275</v>
      </c>
      <c r="E837" s="41" t="s">
        <v>3241</v>
      </c>
      <c r="F837" s="41" t="s">
        <v>3242</v>
      </c>
      <c r="G837" s="17"/>
    </row>
    <row r="838" spans="1:7" x14ac:dyDescent="0.25">
      <c r="A838" s="17" t="s">
        <v>3663</v>
      </c>
      <c r="B838" s="5" t="s">
        <v>3664</v>
      </c>
      <c r="C838" s="41"/>
      <c r="D838" s="5" t="s">
        <v>275</v>
      </c>
      <c r="E838" s="41"/>
      <c r="F838" s="41"/>
      <c r="G838" s="17"/>
    </row>
    <row r="839" spans="1:7" ht="30" x14ac:dyDescent="0.25">
      <c r="A839" s="17" t="s">
        <v>3665</v>
      </c>
      <c r="B839" s="5" t="s">
        <v>3666</v>
      </c>
      <c r="C839" s="14" t="s">
        <v>2964</v>
      </c>
      <c r="D839" s="5" t="s">
        <v>183</v>
      </c>
      <c r="E839" s="14" t="s">
        <v>2965</v>
      </c>
      <c r="F839" s="14" t="s">
        <v>3243</v>
      </c>
      <c r="G839" s="17"/>
    </row>
    <row r="840" spans="1:7" x14ac:dyDescent="0.25">
      <c r="A840" s="17"/>
      <c r="B840" s="5" t="s">
        <v>3667</v>
      </c>
      <c r="C840" s="14" t="s">
        <v>2966</v>
      </c>
      <c r="D840" s="5" t="s">
        <v>110</v>
      </c>
      <c r="E840" s="14" t="s">
        <v>2967</v>
      </c>
      <c r="F840" s="14" t="s">
        <v>3244</v>
      </c>
      <c r="G840" s="17"/>
    </row>
    <row r="841" spans="1:7" ht="30" x14ac:dyDescent="0.25">
      <c r="A841" s="17" t="s">
        <v>3668</v>
      </c>
      <c r="B841" s="5" t="s">
        <v>3669</v>
      </c>
      <c r="C841" s="14" t="s">
        <v>2968</v>
      </c>
      <c r="D841" s="5" t="s">
        <v>201</v>
      </c>
      <c r="E841" s="14" t="s">
        <v>3245</v>
      </c>
      <c r="F841" s="14" t="s">
        <v>3246</v>
      </c>
      <c r="G841" s="17"/>
    </row>
    <row r="842" spans="1:7" x14ac:dyDescent="0.25">
      <c r="A842" s="17" t="s">
        <v>3670</v>
      </c>
      <c r="B842" s="5" t="s">
        <v>3671</v>
      </c>
      <c r="C842" s="14" t="s">
        <v>2969</v>
      </c>
      <c r="D842" s="5" t="s">
        <v>559</v>
      </c>
      <c r="E842" s="14" t="s">
        <v>2970</v>
      </c>
      <c r="F842" s="14" t="s">
        <v>3247</v>
      </c>
      <c r="G842" s="17"/>
    </row>
    <row r="843" spans="1:7" x14ac:dyDescent="0.25">
      <c r="A843" s="17" t="s">
        <v>3672</v>
      </c>
      <c r="B843" s="5" t="s">
        <v>3673</v>
      </c>
      <c r="C843" s="41" t="s">
        <v>2971</v>
      </c>
      <c r="D843" s="5" t="s">
        <v>47</v>
      </c>
      <c r="E843" s="41" t="s">
        <v>2972</v>
      </c>
      <c r="F843" s="41" t="s">
        <v>3248</v>
      </c>
      <c r="G843" s="17"/>
    </row>
    <row r="844" spans="1:7" x14ac:dyDescent="0.25">
      <c r="A844" s="17" t="s">
        <v>3672</v>
      </c>
      <c r="B844" s="5" t="s">
        <v>3674</v>
      </c>
      <c r="C844" s="41"/>
      <c r="D844" s="5" t="s">
        <v>47</v>
      </c>
      <c r="E844" s="41"/>
      <c r="F844" s="41"/>
      <c r="G844" s="17"/>
    </row>
    <row r="845" spans="1:7" ht="30" x14ac:dyDescent="0.25">
      <c r="A845" s="17" t="s">
        <v>3675</v>
      </c>
      <c r="B845" s="5" t="s">
        <v>3676</v>
      </c>
      <c r="C845" s="14" t="s">
        <v>2973</v>
      </c>
      <c r="D845" s="5" t="s">
        <v>540</v>
      </c>
      <c r="E845" s="14" t="s">
        <v>2974</v>
      </c>
      <c r="F845" s="14" t="s">
        <v>3249</v>
      </c>
      <c r="G845" s="17"/>
    </row>
    <row r="846" spans="1:7" ht="30" x14ac:dyDescent="0.25">
      <c r="A846" s="17" t="s">
        <v>3678</v>
      </c>
      <c r="B846" s="5" t="s">
        <v>3677</v>
      </c>
      <c r="C846" s="14" t="s">
        <v>2975</v>
      </c>
      <c r="D846" s="5" t="s">
        <v>587</v>
      </c>
      <c r="E846" s="14" t="s">
        <v>3250</v>
      </c>
      <c r="F846" s="14" t="s">
        <v>3251</v>
      </c>
      <c r="G846" s="17"/>
    </row>
    <row r="847" spans="1:7" x14ac:dyDescent="0.25">
      <c r="A847" s="17" t="s">
        <v>3679</v>
      </c>
      <c r="B847" s="5" t="s">
        <v>3680</v>
      </c>
      <c r="C847" s="14" t="s">
        <v>2976</v>
      </c>
      <c r="D847" s="5" t="s">
        <v>489</v>
      </c>
      <c r="E847" s="14" t="s">
        <v>3252</v>
      </c>
      <c r="F847" s="14" t="s">
        <v>3253</v>
      </c>
      <c r="G847" s="17"/>
    </row>
    <row r="848" spans="1:7" x14ac:dyDescent="0.25">
      <c r="A848" s="17" t="s">
        <v>1025</v>
      </c>
      <c r="B848" s="5" t="s">
        <v>1026</v>
      </c>
      <c r="C848" s="14" t="s">
        <v>2977</v>
      </c>
      <c r="D848" s="5" t="s">
        <v>496</v>
      </c>
      <c r="E848" s="14" t="s">
        <v>3254</v>
      </c>
      <c r="F848" s="14" t="s">
        <v>3255</v>
      </c>
      <c r="G848" s="17"/>
    </row>
    <row r="849" spans="1:7" x14ac:dyDescent="0.25">
      <c r="A849" s="17" t="s">
        <v>3681</v>
      </c>
      <c r="B849" s="5" t="s">
        <v>3682</v>
      </c>
      <c r="C849" s="41" t="s">
        <v>2978</v>
      </c>
      <c r="D849" s="5" t="s">
        <v>84</v>
      </c>
      <c r="E849" s="41" t="s">
        <v>2980</v>
      </c>
      <c r="F849" s="41" t="s">
        <v>2979</v>
      </c>
      <c r="G849" s="17"/>
    </row>
    <row r="850" spans="1:7" x14ac:dyDescent="0.25">
      <c r="A850" s="17"/>
      <c r="B850" s="5" t="s">
        <v>3683</v>
      </c>
      <c r="C850" s="41"/>
      <c r="D850" s="5" t="s">
        <v>84</v>
      </c>
      <c r="E850" s="41"/>
      <c r="F850" s="41"/>
      <c r="G850" s="17"/>
    </row>
    <row r="851" spans="1:7" x14ac:dyDescent="0.25">
      <c r="A851" s="17" t="s">
        <v>3684</v>
      </c>
      <c r="B851" s="5" t="s">
        <v>3685</v>
      </c>
      <c r="C851" s="14" t="s">
        <v>2981</v>
      </c>
      <c r="D851" s="5" t="s">
        <v>107</v>
      </c>
      <c r="E851" s="14" t="s">
        <v>2983</v>
      </c>
      <c r="F851" s="14" t="s">
        <v>2982</v>
      </c>
      <c r="G851" s="17"/>
    </row>
    <row r="852" spans="1:7" x14ac:dyDescent="0.25">
      <c r="A852" s="17" t="s">
        <v>3686</v>
      </c>
      <c r="B852" s="5" t="s">
        <v>3687</v>
      </c>
      <c r="C852" s="14" t="s">
        <v>2984</v>
      </c>
      <c r="D852" s="5" t="s">
        <v>62</v>
      </c>
      <c r="E852" s="14" t="s">
        <v>2985</v>
      </c>
      <c r="F852" s="14" t="s">
        <v>2854</v>
      </c>
      <c r="G852" s="17"/>
    </row>
    <row r="853" spans="1:7" x14ac:dyDescent="0.25">
      <c r="A853" s="17" t="s">
        <v>3688</v>
      </c>
      <c r="B853" s="5" t="s">
        <v>3689</v>
      </c>
      <c r="C853" s="14" t="s">
        <v>2986</v>
      </c>
      <c r="D853" s="5" t="s">
        <v>71</v>
      </c>
      <c r="E853" s="14" t="s">
        <v>2898</v>
      </c>
      <c r="F853" s="14" t="s">
        <v>2987</v>
      </c>
      <c r="G853" s="17"/>
    </row>
    <row r="854" spans="1:7" ht="30" x14ac:dyDescent="0.25">
      <c r="A854" s="17" t="s">
        <v>3690</v>
      </c>
      <c r="B854" s="5" t="s">
        <v>3691</v>
      </c>
      <c r="C854" s="14" t="s">
        <v>2988</v>
      </c>
      <c r="D854" s="5" t="s">
        <v>678</v>
      </c>
      <c r="E854" s="14" t="s">
        <v>2990</v>
      </c>
      <c r="F854" s="14" t="s">
        <v>2989</v>
      </c>
      <c r="G854" s="17"/>
    </row>
    <row r="855" spans="1:7" x14ac:dyDescent="0.25">
      <c r="A855" s="17" t="s">
        <v>3692</v>
      </c>
      <c r="B855" s="5" t="s">
        <v>3693</v>
      </c>
      <c r="C855" s="14" t="s">
        <v>2991</v>
      </c>
      <c r="D855" s="5" t="s">
        <v>22</v>
      </c>
      <c r="E855" s="14" t="s">
        <v>2993</v>
      </c>
      <c r="F855" s="14" t="s">
        <v>2992</v>
      </c>
      <c r="G855" s="17"/>
    </row>
    <row r="856" spans="1:7" x14ac:dyDescent="0.25">
      <c r="A856" s="17" t="s">
        <v>3694</v>
      </c>
      <c r="B856" s="5" t="s">
        <v>3695</v>
      </c>
      <c r="C856" s="41" t="s">
        <v>2994</v>
      </c>
      <c r="D856" s="5" t="s">
        <v>488</v>
      </c>
      <c r="E856" s="41" t="s">
        <v>2998</v>
      </c>
      <c r="F856" s="41" t="s">
        <v>2995</v>
      </c>
      <c r="G856" s="17"/>
    </row>
    <row r="857" spans="1:7" x14ac:dyDescent="0.25">
      <c r="A857" s="17" t="s">
        <v>3694</v>
      </c>
      <c r="B857" s="5" t="s">
        <v>3696</v>
      </c>
      <c r="C857" s="41"/>
      <c r="D857" s="5" t="s">
        <v>488</v>
      </c>
      <c r="E857" s="41"/>
      <c r="F857" s="41"/>
      <c r="G857" s="17"/>
    </row>
    <row r="858" spans="1:7" x14ac:dyDescent="0.25">
      <c r="A858" s="17" t="s">
        <v>3697</v>
      </c>
      <c r="B858" s="5" t="s">
        <v>3698</v>
      </c>
      <c r="C858" s="14" t="s">
        <v>2996</v>
      </c>
      <c r="D858" s="5" t="s">
        <v>226</v>
      </c>
      <c r="E858" s="14" t="s">
        <v>843</v>
      </c>
      <c r="F858" s="14" t="s">
        <v>2997</v>
      </c>
      <c r="G858" s="17"/>
    </row>
    <row r="859" spans="1:7" s="13" customFormat="1" x14ac:dyDescent="0.25">
      <c r="A859" s="17"/>
      <c r="B859" s="5" t="s">
        <v>3699</v>
      </c>
      <c r="C859" s="41" t="s">
        <v>2999</v>
      </c>
      <c r="D859" s="5" t="s">
        <v>70</v>
      </c>
      <c r="E859" s="41" t="s">
        <v>3001</v>
      </c>
      <c r="F859" s="41" t="s">
        <v>3000</v>
      </c>
      <c r="G859" s="8"/>
    </row>
    <row r="860" spans="1:7" s="13" customFormat="1" x14ac:dyDescent="0.25">
      <c r="A860" s="17"/>
      <c r="B860" s="5" t="s">
        <v>3700</v>
      </c>
      <c r="C860" s="41"/>
      <c r="D860" s="5" t="s">
        <v>70</v>
      </c>
      <c r="E860" s="41"/>
      <c r="F860" s="41"/>
      <c r="G860" s="8"/>
    </row>
    <row r="861" spans="1:7" s="13" customFormat="1" x14ac:dyDescent="0.25">
      <c r="A861" s="17" t="s">
        <v>3701</v>
      </c>
      <c r="B861" s="5" t="s">
        <v>3702</v>
      </c>
      <c r="C861" s="41"/>
      <c r="D861" s="5" t="s">
        <v>70</v>
      </c>
      <c r="E861" s="41"/>
      <c r="F861" s="41"/>
      <c r="G861" s="8"/>
    </row>
    <row r="862" spans="1:7" s="13" customFormat="1" x14ac:dyDescent="0.25">
      <c r="A862" s="17" t="s">
        <v>3704</v>
      </c>
      <c r="B862" s="5" t="s">
        <v>3703</v>
      </c>
      <c r="C862" s="41"/>
      <c r="D862" s="5" t="s">
        <v>70</v>
      </c>
      <c r="E862" s="41"/>
      <c r="F862" s="41"/>
      <c r="G862" s="8"/>
    </row>
    <row r="863" spans="1:7" s="13" customFormat="1" x14ac:dyDescent="0.25">
      <c r="A863" s="17"/>
      <c r="B863" s="5" t="s">
        <v>3705</v>
      </c>
      <c r="C863" s="41"/>
      <c r="D863" s="5" t="s">
        <v>70</v>
      </c>
      <c r="E863" s="41"/>
      <c r="F863" s="41"/>
      <c r="G863" s="8"/>
    </row>
    <row r="864" spans="1:7" s="13" customFormat="1" x14ac:dyDescent="0.25">
      <c r="A864" s="17"/>
      <c r="B864" s="5" t="s">
        <v>3706</v>
      </c>
      <c r="C864" s="41"/>
      <c r="D864" s="5" t="s">
        <v>70</v>
      </c>
      <c r="E864" s="41"/>
      <c r="F864" s="41"/>
      <c r="G864" s="8"/>
    </row>
    <row r="865" spans="1:7" s="13" customFormat="1" x14ac:dyDescent="0.25">
      <c r="A865" s="17"/>
      <c r="B865" s="5" t="s">
        <v>3707</v>
      </c>
      <c r="C865" s="41"/>
      <c r="D865" s="5" t="s">
        <v>70</v>
      </c>
      <c r="E865" s="41"/>
      <c r="F865" s="41"/>
      <c r="G865" s="8"/>
    </row>
    <row r="866" spans="1:7" s="13" customFormat="1" x14ac:dyDescent="0.25">
      <c r="A866" s="17"/>
      <c r="B866" s="5" t="s">
        <v>3708</v>
      </c>
      <c r="C866" s="41"/>
      <c r="D866" s="5" t="s">
        <v>70</v>
      </c>
      <c r="E866" s="41"/>
      <c r="F866" s="41"/>
      <c r="G866" s="8"/>
    </row>
    <row r="867" spans="1:7" x14ac:dyDescent="0.25">
      <c r="A867" s="17" t="s">
        <v>3709</v>
      </c>
      <c r="B867" s="5" t="s">
        <v>3710</v>
      </c>
      <c r="C867" s="14" t="s">
        <v>3002</v>
      </c>
      <c r="D867" s="5" t="s">
        <v>38</v>
      </c>
      <c r="E867" s="14" t="s">
        <v>3004</v>
      </c>
      <c r="F867" s="14" t="s">
        <v>3003</v>
      </c>
      <c r="G867" s="17"/>
    </row>
    <row r="868" spans="1:7" ht="60" x14ac:dyDescent="0.25">
      <c r="A868" s="17" t="s">
        <v>3711</v>
      </c>
      <c r="B868" s="5" t="s">
        <v>3712</v>
      </c>
      <c r="C868" s="14" t="s">
        <v>3005</v>
      </c>
      <c r="D868" s="5" t="s">
        <v>276</v>
      </c>
      <c r="E868" s="14" t="s">
        <v>2664</v>
      </c>
      <c r="F868" s="14" t="s">
        <v>3006</v>
      </c>
      <c r="G868" s="17"/>
    </row>
    <row r="869" spans="1:7" x14ac:dyDescent="0.25">
      <c r="A869" s="17" t="s">
        <v>3713</v>
      </c>
      <c r="B869" s="5" t="s">
        <v>3714</v>
      </c>
      <c r="C869" s="14" t="s">
        <v>3007</v>
      </c>
      <c r="D869" s="5" t="s">
        <v>387</v>
      </c>
      <c r="E869" s="14" t="s">
        <v>3009</v>
      </c>
      <c r="F869" s="14" t="s">
        <v>3008</v>
      </c>
      <c r="G869" s="17"/>
    </row>
    <row r="870" spans="1:7" ht="30" x14ac:dyDescent="0.25">
      <c r="A870" s="17" t="s">
        <v>3715</v>
      </c>
      <c r="B870" s="5" t="s">
        <v>3716</v>
      </c>
      <c r="C870" s="14" t="s">
        <v>3010</v>
      </c>
      <c r="D870" s="5" t="s">
        <v>446</v>
      </c>
      <c r="E870" s="14" t="s">
        <v>3011</v>
      </c>
      <c r="F870" s="14" t="s">
        <v>2912</v>
      </c>
      <c r="G870" s="17"/>
    </row>
    <row r="871" spans="1:7" ht="30" x14ac:dyDescent="0.25">
      <c r="A871" s="17"/>
      <c r="B871" s="5" t="s">
        <v>3717</v>
      </c>
      <c r="C871" s="14" t="s">
        <v>3012</v>
      </c>
      <c r="D871" s="5" t="s">
        <v>523</v>
      </c>
      <c r="E871" s="14" t="s">
        <v>3013</v>
      </c>
      <c r="F871" s="14" t="s">
        <v>2866</v>
      </c>
      <c r="G871" s="17"/>
    </row>
    <row r="872" spans="1:7" x14ac:dyDescent="0.25">
      <c r="A872" s="17" t="s">
        <v>3718</v>
      </c>
      <c r="B872" s="5" t="s">
        <v>3719</v>
      </c>
      <c r="C872" s="14" t="s">
        <v>3014</v>
      </c>
      <c r="D872" s="5" t="s">
        <v>49</v>
      </c>
      <c r="E872" s="14" t="s">
        <v>3015</v>
      </c>
      <c r="F872" s="14" t="s">
        <v>2898</v>
      </c>
      <c r="G872" s="17"/>
    </row>
    <row r="873" spans="1:7" x14ac:dyDescent="0.25">
      <c r="A873" s="17"/>
      <c r="B873" s="5" t="s">
        <v>2022</v>
      </c>
      <c r="C873" s="41" t="s">
        <v>3016</v>
      </c>
      <c r="D873" s="5" t="s">
        <v>185</v>
      </c>
      <c r="E873" s="41" t="s">
        <v>3018</v>
      </c>
      <c r="F873" s="41" t="s">
        <v>3017</v>
      </c>
      <c r="G873" s="17"/>
    </row>
    <row r="874" spans="1:7" x14ac:dyDescent="0.25">
      <c r="A874" s="17"/>
      <c r="B874" s="5" t="s">
        <v>2023</v>
      </c>
      <c r="C874" s="41"/>
      <c r="D874" s="5" t="s">
        <v>185</v>
      </c>
      <c r="E874" s="41"/>
      <c r="F874" s="41"/>
      <c r="G874" s="17"/>
    </row>
    <row r="875" spans="1:7" x14ac:dyDescent="0.25">
      <c r="A875" s="17" t="s">
        <v>3720</v>
      </c>
      <c r="B875" s="5" t="s">
        <v>3721</v>
      </c>
      <c r="C875" s="14" t="s">
        <v>3019</v>
      </c>
      <c r="D875" s="5" t="s">
        <v>97</v>
      </c>
      <c r="E875" s="14" t="s">
        <v>3021</v>
      </c>
      <c r="F875" s="14" t="s">
        <v>3020</v>
      </c>
      <c r="G875" s="17"/>
    </row>
    <row r="876" spans="1:7" x14ac:dyDescent="0.25">
      <c r="A876" s="17"/>
      <c r="B876" s="5" t="s">
        <v>3722</v>
      </c>
      <c r="C876" s="14" t="s">
        <v>3022</v>
      </c>
      <c r="D876" s="5" t="s">
        <v>209</v>
      </c>
      <c r="E876" s="14" t="s">
        <v>1334</v>
      </c>
      <c r="F876" s="14" t="s">
        <v>1334</v>
      </c>
      <c r="G876" s="17"/>
    </row>
    <row r="877" spans="1:7" ht="30" x14ac:dyDescent="0.25">
      <c r="A877" s="17" t="s">
        <v>3723</v>
      </c>
      <c r="B877" s="5" t="s">
        <v>3724</v>
      </c>
      <c r="C877" s="14" t="s">
        <v>3023</v>
      </c>
      <c r="D877" s="5" t="s">
        <v>240</v>
      </c>
      <c r="E877" s="14" t="s">
        <v>3025</v>
      </c>
      <c r="F877" s="14" t="s">
        <v>3024</v>
      </c>
      <c r="G877" s="17"/>
    </row>
    <row r="878" spans="1:7" x14ac:dyDescent="0.25">
      <c r="A878" s="17" t="s">
        <v>3725</v>
      </c>
      <c r="B878" s="5" t="s">
        <v>3726</v>
      </c>
      <c r="C878" s="14" t="s">
        <v>3026</v>
      </c>
      <c r="D878" s="5" t="s">
        <v>144</v>
      </c>
      <c r="E878" s="14" t="s">
        <v>3028</v>
      </c>
      <c r="F878" s="14" t="s">
        <v>3027</v>
      </c>
      <c r="G878" s="17"/>
    </row>
    <row r="879" spans="1:7" x14ac:dyDescent="0.25">
      <c r="A879" s="17" t="s">
        <v>3727</v>
      </c>
      <c r="B879" s="5" t="s">
        <v>3728</v>
      </c>
      <c r="C879" s="14" t="s">
        <v>3029</v>
      </c>
      <c r="D879" s="5" t="s">
        <v>214</v>
      </c>
      <c r="E879" s="41" t="s">
        <v>3030</v>
      </c>
      <c r="F879" s="41"/>
      <c r="G879" s="17"/>
    </row>
    <row r="880" spans="1:7" x14ac:dyDescent="0.25">
      <c r="A880" s="17" t="s">
        <v>3729</v>
      </c>
      <c r="B880" s="5" t="s">
        <v>3730</v>
      </c>
      <c r="C880" s="14" t="s">
        <v>3031</v>
      </c>
      <c r="D880" s="5" t="s">
        <v>363</v>
      </c>
      <c r="E880" s="14" t="s">
        <v>3033</v>
      </c>
      <c r="F880" s="14" t="s">
        <v>3032</v>
      </c>
      <c r="G880" s="17"/>
    </row>
    <row r="881" spans="1:7" ht="30" x14ac:dyDescent="0.25">
      <c r="A881" s="17" t="s">
        <v>3731</v>
      </c>
      <c r="B881" s="5" t="s">
        <v>3732</v>
      </c>
      <c r="C881" s="14" t="s">
        <v>3034</v>
      </c>
      <c r="D881" s="5" t="s">
        <v>277</v>
      </c>
      <c r="E881" s="14" t="s">
        <v>2914</v>
      </c>
      <c r="F881" s="14" t="s">
        <v>3035</v>
      </c>
      <c r="G881" s="17"/>
    </row>
    <row r="882" spans="1:7" x14ac:dyDescent="0.25">
      <c r="A882" s="17" t="s">
        <v>3734</v>
      </c>
      <c r="B882" s="5" t="s">
        <v>3733</v>
      </c>
      <c r="C882" s="41" t="s">
        <v>3036</v>
      </c>
      <c r="D882" s="5" t="s">
        <v>19</v>
      </c>
      <c r="E882" s="41" t="s">
        <v>3038</v>
      </c>
      <c r="F882" s="41" t="s">
        <v>3037</v>
      </c>
      <c r="G882" s="17"/>
    </row>
    <row r="883" spans="1:7" x14ac:dyDescent="0.25">
      <c r="A883" s="17" t="s">
        <v>3735</v>
      </c>
      <c r="B883" s="5" t="s">
        <v>3736</v>
      </c>
      <c r="C883" s="41"/>
      <c r="D883" s="5" t="s">
        <v>19</v>
      </c>
      <c r="E883" s="41"/>
      <c r="F883" s="41"/>
      <c r="G883" s="17"/>
    </row>
    <row r="884" spans="1:7" x14ac:dyDescent="0.25">
      <c r="A884" s="17" t="s">
        <v>3735</v>
      </c>
      <c r="B884" s="5" t="s">
        <v>3736</v>
      </c>
      <c r="C884" s="41" t="s">
        <v>3039</v>
      </c>
      <c r="D884" s="5" t="s">
        <v>59</v>
      </c>
      <c r="E884" s="41" t="s">
        <v>3018</v>
      </c>
      <c r="F884" s="41" t="s">
        <v>3040</v>
      </c>
      <c r="G884" s="17"/>
    </row>
    <row r="885" spans="1:7" x14ac:dyDescent="0.25">
      <c r="A885" s="17"/>
      <c r="B885" s="5" t="s">
        <v>3737</v>
      </c>
      <c r="C885" s="41"/>
      <c r="D885" s="5" t="s">
        <v>59</v>
      </c>
      <c r="E885" s="41"/>
      <c r="F885" s="41"/>
      <c r="G885" s="17"/>
    </row>
    <row r="886" spans="1:7" ht="30" x14ac:dyDescent="0.25">
      <c r="A886" s="17" t="s">
        <v>3738</v>
      </c>
      <c r="B886" s="5" t="s">
        <v>3739</v>
      </c>
      <c r="C886" s="14" t="s">
        <v>3041</v>
      </c>
      <c r="D886" s="5" t="s">
        <v>233</v>
      </c>
      <c r="E886" s="14" t="s">
        <v>3043</v>
      </c>
      <c r="F886" s="14" t="s">
        <v>3042</v>
      </c>
      <c r="G886" s="17"/>
    </row>
    <row r="887" spans="1:7" x14ac:dyDescent="0.25">
      <c r="A887" s="17"/>
      <c r="B887" s="5" t="s">
        <v>3740</v>
      </c>
      <c r="C887" s="14" t="s">
        <v>3044</v>
      </c>
      <c r="D887" s="5" t="s">
        <v>114</v>
      </c>
      <c r="E887" s="14" t="s">
        <v>2896</v>
      </c>
      <c r="F887" s="14" t="s">
        <v>3045</v>
      </c>
      <c r="G887" s="17"/>
    </row>
    <row r="888" spans="1:7" x14ac:dyDescent="0.25">
      <c r="A888" s="17"/>
      <c r="B888" s="5" t="s">
        <v>3741</v>
      </c>
      <c r="C888" s="14"/>
      <c r="D888" s="5" t="s">
        <v>416</v>
      </c>
      <c r="E888" s="41" t="s">
        <v>3046</v>
      </c>
      <c r="F888" s="41"/>
      <c r="G888" s="17"/>
    </row>
    <row r="889" spans="1:7" ht="30" x14ac:dyDescent="0.25">
      <c r="A889" s="17" t="s">
        <v>3742</v>
      </c>
      <c r="B889" s="5" t="s">
        <v>3743</v>
      </c>
      <c r="C889" s="14" t="s">
        <v>3047</v>
      </c>
      <c r="D889" s="5" t="s">
        <v>524</v>
      </c>
      <c r="E889" s="14" t="s">
        <v>3049</v>
      </c>
      <c r="F889" s="14" t="s">
        <v>3048</v>
      </c>
      <c r="G889" s="17"/>
    </row>
    <row r="890" spans="1:7" ht="30" x14ac:dyDescent="0.25">
      <c r="A890" s="17"/>
      <c r="B890" s="5" t="s">
        <v>3744</v>
      </c>
      <c r="C890" s="14" t="s">
        <v>3050</v>
      </c>
      <c r="D890" s="5" t="s">
        <v>484</v>
      </c>
      <c r="E890" s="14" t="s">
        <v>3256</v>
      </c>
      <c r="F890" s="14" t="s">
        <v>3051</v>
      </c>
      <c r="G890" s="17"/>
    </row>
    <row r="891" spans="1:7" ht="30" x14ac:dyDescent="0.25">
      <c r="A891" s="17" t="s">
        <v>3745</v>
      </c>
      <c r="B891" s="5" t="s">
        <v>3746</v>
      </c>
      <c r="C891" s="14" t="s">
        <v>3052</v>
      </c>
      <c r="D891" s="5" t="s">
        <v>474</v>
      </c>
      <c r="E891" s="14" t="s">
        <v>3053</v>
      </c>
      <c r="F891" s="14" t="s">
        <v>3054</v>
      </c>
      <c r="G891" s="17"/>
    </row>
    <row r="892" spans="1:7" ht="30" x14ac:dyDescent="0.25">
      <c r="A892" s="17" t="s">
        <v>3543</v>
      </c>
      <c r="B892" s="5" t="s">
        <v>3544</v>
      </c>
      <c r="C892" s="14" t="s">
        <v>3055</v>
      </c>
      <c r="D892" s="5" t="s">
        <v>667</v>
      </c>
      <c r="E892" s="14" t="s">
        <v>3056</v>
      </c>
      <c r="F892" s="14" t="s">
        <v>2856</v>
      </c>
      <c r="G892" s="17"/>
    </row>
    <row r="893" spans="1:7" ht="30" x14ac:dyDescent="0.25">
      <c r="A893" s="17" t="s">
        <v>3747</v>
      </c>
      <c r="B893" s="5" t="s">
        <v>3748</v>
      </c>
      <c r="C893" s="14" t="s">
        <v>3057</v>
      </c>
      <c r="D893" s="5" t="s">
        <v>443</v>
      </c>
      <c r="E893" s="41" t="s">
        <v>3058</v>
      </c>
      <c r="F893" s="41"/>
      <c r="G893" s="17"/>
    </row>
    <row r="894" spans="1:7" ht="45" x14ac:dyDescent="0.25">
      <c r="A894" s="17" t="s">
        <v>3749</v>
      </c>
      <c r="B894" s="5" t="s">
        <v>3750</v>
      </c>
      <c r="C894" s="14" t="s">
        <v>3059</v>
      </c>
      <c r="D894" s="5" t="s">
        <v>342</v>
      </c>
      <c r="E894" s="41" t="s">
        <v>3060</v>
      </c>
      <c r="F894" s="41"/>
      <c r="G894" s="17"/>
    </row>
    <row r="895" spans="1:7" ht="45" x14ac:dyDescent="0.25">
      <c r="A895" s="17" t="s">
        <v>3751</v>
      </c>
      <c r="B895" s="5" t="s">
        <v>3752</v>
      </c>
      <c r="C895" s="14" t="s">
        <v>3061</v>
      </c>
      <c r="D895" s="5" t="s">
        <v>424</v>
      </c>
      <c r="E895" s="41" t="s">
        <v>3062</v>
      </c>
      <c r="F895" s="41"/>
      <c r="G895" s="17"/>
    </row>
    <row r="896" spans="1:7" x14ac:dyDescent="0.25">
      <c r="A896" s="17" t="s">
        <v>3753</v>
      </c>
      <c r="B896" s="5" t="s">
        <v>3754</v>
      </c>
      <c r="C896" s="14" t="s">
        <v>3063</v>
      </c>
      <c r="D896" s="5" t="s">
        <v>364</v>
      </c>
      <c r="E896" s="41" t="s">
        <v>3064</v>
      </c>
      <c r="F896" s="41"/>
      <c r="G896" s="17"/>
    </row>
    <row r="897" spans="1:7" x14ac:dyDescent="0.25">
      <c r="A897" s="17" t="s">
        <v>3755</v>
      </c>
      <c r="B897" s="5" t="s">
        <v>3756</v>
      </c>
      <c r="C897" s="14" t="s">
        <v>3065</v>
      </c>
      <c r="D897" s="5" t="s">
        <v>539</v>
      </c>
      <c r="E897" s="41" t="s">
        <v>3066</v>
      </c>
      <c r="F897" s="41"/>
      <c r="G897" s="17"/>
    </row>
    <row r="898" spans="1:7" x14ac:dyDescent="0.25">
      <c r="A898" s="17" t="s">
        <v>3757</v>
      </c>
      <c r="B898" s="5" t="s">
        <v>3758</v>
      </c>
      <c r="C898" s="14" t="s">
        <v>3067</v>
      </c>
      <c r="D898" s="5" t="s">
        <v>263</v>
      </c>
      <c r="E898" s="14" t="s">
        <v>2992</v>
      </c>
      <c r="F898" s="14" t="s">
        <v>3068</v>
      </c>
      <c r="G898" s="17"/>
    </row>
    <row r="899" spans="1:7" x14ac:dyDescent="0.25">
      <c r="A899" s="17"/>
      <c r="B899" s="5" t="s">
        <v>3759</v>
      </c>
      <c r="C899" s="41" t="s">
        <v>3069</v>
      </c>
      <c r="D899" s="5" t="s">
        <v>179</v>
      </c>
      <c r="E899" s="41" t="s">
        <v>3070</v>
      </c>
      <c r="F899" s="41"/>
      <c r="G899" s="17"/>
    </row>
    <row r="900" spans="1:7" x14ac:dyDescent="0.25">
      <c r="A900" s="17" t="s">
        <v>3760</v>
      </c>
      <c r="B900" s="5" t="s">
        <v>3761</v>
      </c>
      <c r="C900" s="41"/>
      <c r="D900" s="5" t="s">
        <v>179</v>
      </c>
      <c r="E900" s="41"/>
      <c r="F900" s="41"/>
      <c r="G900" s="17"/>
    </row>
    <row r="901" spans="1:7" x14ac:dyDescent="0.25">
      <c r="A901" s="17"/>
      <c r="B901" s="5" t="s">
        <v>3762</v>
      </c>
      <c r="C901" s="41"/>
      <c r="D901" s="5" t="s">
        <v>179</v>
      </c>
      <c r="E901" s="41"/>
      <c r="F901" s="41"/>
      <c r="G901" s="17"/>
    </row>
    <row r="902" spans="1:7" x14ac:dyDescent="0.25">
      <c r="A902" s="17" t="s">
        <v>3763</v>
      </c>
      <c r="B902" s="5" t="s">
        <v>3764</v>
      </c>
      <c r="C902" s="41" t="s">
        <v>3071</v>
      </c>
      <c r="D902" s="5" t="s">
        <v>12</v>
      </c>
      <c r="E902" s="41" t="s">
        <v>3072</v>
      </c>
      <c r="F902" s="41"/>
      <c r="G902" s="17"/>
    </row>
    <row r="903" spans="1:7" x14ac:dyDescent="0.25">
      <c r="A903" s="17" t="s">
        <v>3765</v>
      </c>
      <c r="B903" s="5" t="s">
        <v>3766</v>
      </c>
      <c r="C903" s="41"/>
      <c r="D903" s="5" t="s">
        <v>12</v>
      </c>
      <c r="E903" s="41"/>
      <c r="F903" s="41"/>
      <c r="G903" s="17"/>
    </row>
    <row r="904" spans="1:7" x14ac:dyDescent="0.25">
      <c r="A904" s="17" t="s">
        <v>3767</v>
      </c>
      <c r="B904" s="5" t="s">
        <v>3768</v>
      </c>
      <c r="C904" s="41"/>
      <c r="D904" s="5" t="s">
        <v>12</v>
      </c>
      <c r="E904" s="41"/>
      <c r="F904" s="41"/>
      <c r="G904" s="17"/>
    </row>
    <row r="905" spans="1:7" x14ac:dyDescent="0.25">
      <c r="A905" s="17" t="s">
        <v>3769</v>
      </c>
      <c r="B905" s="5" t="s">
        <v>3770</v>
      </c>
      <c r="C905" s="41"/>
      <c r="D905" s="5" t="s">
        <v>12</v>
      </c>
      <c r="E905" s="41"/>
      <c r="F905" s="41"/>
      <c r="G905" s="17"/>
    </row>
    <row r="906" spans="1:7" x14ac:dyDescent="0.25">
      <c r="A906" s="17" t="s">
        <v>3771</v>
      </c>
      <c r="B906" s="5" t="s">
        <v>3772</v>
      </c>
      <c r="C906" s="14"/>
      <c r="D906" s="5" t="s">
        <v>98</v>
      </c>
      <c r="E906" s="41" t="s">
        <v>3073</v>
      </c>
      <c r="F906" s="41"/>
      <c r="G906" s="17"/>
    </row>
    <row r="907" spans="1:7" x14ac:dyDescent="0.25">
      <c r="A907" s="17" t="s">
        <v>3773</v>
      </c>
      <c r="B907" s="5" t="s">
        <v>3774</v>
      </c>
      <c r="C907" s="14" t="s">
        <v>3074</v>
      </c>
      <c r="D907" s="5" t="s">
        <v>14</v>
      </c>
      <c r="E907" s="14" t="s">
        <v>3257</v>
      </c>
      <c r="F907" s="14" t="s">
        <v>3258</v>
      </c>
      <c r="G907" s="17"/>
    </row>
    <row r="908" spans="1:7" x14ac:dyDescent="0.25">
      <c r="A908" s="17" t="s">
        <v>3775</v>
      </c>
      <c r="B908" s="5" t="s">
        <v>3776</v>
      </c>
      <c r="C908" s="14" t="s">
        <v>3075</v>
      </c>
      <c r="D908" s="5" t="s">
        <v>569</v>
      </c>
      <c r="E908" s="14" t="s">
        <v>3259</v>
      </c>
      <c r="F908" s="14" t="s">
        <v>3260</v>
      </c>
      <c r="G908" s="17"/>
    </row>
    <row r="909" spans="1:7" x14ac:dyDescent="0.25">
      <c r="A909" s="17" t="s">
        <v>3777</v>
      </c>
      <c r="B909" s="5" t="s">
        <v>3778</v>
      </c>
      <c r="C909" s="14" t="s">
        <v>3076</v>
      </c>
      <c r="D909" s="5" t="s">
        <v>497</v>
      </c>
      <c r="E909" s="14" t="s">
        <v>3261</v>
      </c>
      <c r="F909" s="14" t="s">
        <v>3262</v>
      </c>
      <c r="G909" s="17"/>
    </row>
    <row r="910" spans="1:7" x14ac:dyDescent="0.25">
      <c r="A910" s="17" t="s">
        <v>3779</v>
      </c>
      <c r="B910" s="5" t="s">
        <v>3780</v>
      </c>
      <c r="C910" s="14" t="s">
        <v>3077</v>
      </c>
      <c r="D910" s="5" t="s">
        <v>561</v>
      </c>
      <c r="E910" s="14" t="s">
        <v>3263</v>
      </c>
      <c r="F910" s="14" t="s">
        <v>3264</v>
      </c>
      <c r="G910" s="17"/>
    </row>
    <row r="911" spans="1:7" x14ac:dyDescent="0.25">
      <c r="A911" s="17" t="s">
        <v>3781</v>
      </c>
      <c r="B911" s="5" t="s">
        <v>3782</v>
      </c>
      <c r="C911" s="41" t="s">
        <v>3078</v>
      </c>
      <c r="D911" s="5" t="s">
        <v>255</v>
      </c>
      <c r="E911" s="41" t="s">
        <v>3265</v>
      </c>
      <c r="F911" s="41" t="s">
        <v>3266</v>
      </c>
      <c r="G911" s="17"/>
    </row>
    <row r="912" spans="1:7" x14ac:dyDescent="0.25">
      <c r="A912" s="17" t="s">
        <v>3783</v>
      </c>
      <c r="B912" s="5" t="s">
        <v>3784</v>
      </c>
      <c r="C912" s="41"/>
      <c r="D912" s="5" t="s">
        <v>255</v>
      </c>
      <c r="E912" s="41"/>
      <c r="F912" s="41"/>
      <c r="G912" s="17"/>
    </row>
    <row r="913" spans="1:7" x14ac:dyDescent="0.25">
      <c r="A913" s="17"/>
      <c r="B913" s="5" t="s">
        <v>3785</v>
      </c>
      <c r="C913" s="14" t="s">
        <v>3079</v>
      </c>
      <c r="D913" s="5" t="s">
        <v>562</v>
      </c>
      <c r="E913" s="14" t="s">
        <v>3267</v>
      </c>
      <c r="F913" s="14" t="s">
        <v>3268</v>
      </c>
      <c r="G913" s="17"/>
    </row>
    <row r="914" spans="1:7" x14ac:dyDescent="0.25">
      <c r="A914" s="17" t="s">
        <v>3786</v>
      </c>
      <c r="B914" s="5" t="s">
        <v>3787</v>
      </c>
      <c r="C914" s="14" t="s">
        <v>3080</v>
      </c>
      <c r="D914" s="5" t="s">
        <v>472</v>
      </c>
      <c r="E914" s="14" t="s">
        <v>3269</v>
      </c>
      <c r="F914" s="14" t="s">
        <v>3270</v>
      </c>
      <c r="G914" s="17"/>
    </row>
    <row r="915" spans="1:7" x14ac:dyDescent="0.25">
      <c r="A915" s="17" t="s">
        <v>3788</v>
      </c>
      <c r="B915" s="5" t="s">
        <v>3789</v>
      </c>
      <c r="C915" s="14" t="s">
        <v>3081</v>
      </c>
      <c r="D915" s="5" t="s">
        <v>555</v>
      </c>
      <c r="E915" s="14" t="s">
        <v>3271</v>
      </c>
      <c r="F915" s="14" t="s">
        <v>3272</v>
      </c>
      <c r="G915" s="17"/>
    </row>
    <row r="916" spans="1:7" x14ac:dyDescent="0.25">
      <c r="A916" s="17" t="s">
        <v>3790</v>
      </c>
      <c r="B916" s="5" t="s">
        <v>3791</v>
      </c>
      <c r="C916" s="14" t="s">
        <v>3082</v>
      </c>
      <c r="D916" s="5" t="s">
        <v>313</v>
      </c>
      <c r="E916" s="14" t="s">
        <v>3273</v>
      </c>
      <c r="F916" s="14" t="s">
        <v>3274</v>
      </c>
      <c r="G916" s="17"/>
    </row>
    <row r="917" spans="1:7" x14ac:dyDescent="0.25">
      <c r="A917" s="17"/>
      <c r="B917" s="5" t="s">
        <v>3792</v>
      </c>
      <c r="C917" s="41" t="s">
        <v>3083</v>
      </c>
      <c r="D917" s="5" t="s">
        <v>86</v>
      </c>
      <c r="E917" s="41" t="s">
        <v>3275</v>
      </c>
      <c r="F917" s="41" t="s">
        <v>3276</v>
      </c>
      <c r="G917" s="17"/>
    </row>
    <row r="918" spans="1:7" x14ac:dyDescent="0.25">
      <c r="A918" s="17"/>
      <c r="B918" s="5" t="s">
        <v>3793</v>
      </c>
      <c r="C918" s="41"/>
      <c r="D918" s="5" t="s">
        <v>86</v>
      </c>
      <c r="E918" s="41"/>
      <c r="F918" s="41"/>
      <c r="G918" s="17"/>
    </row>
    <row r="919" spans="1:7" x14ac:dyDescent="0.25">
      <c r="A919" s="17" t="s">
        <v>3794</v>
      </c>
      <c r="B919" s="5" t="s">
        <v>3795</v>
      </c>
      <c r="C919" s="43" t="s">
        <v>3084</v>
      </c>
      <c r="D919" s="5" t="s">
        <v>510</v>
      </c>
      <c r="E919" s="41" t="s">
        <v>3277</v>
      </c>
      <c r="F919" s="41" t="s">
        <v>3278</v>
      </c>
      <c r="G919" s="17"/>
    </row>
    <row r="920" spans="1:7" x14ac:dyDescent="0.25">
      <c r="A920" s="17" t="s">
        <v>3796</v>
      </c>
      <c r="B920" s="5" t="s">
        <v>3797</v>
      </c>
      <c r="C920" s="43"/>
      <c r="D920" s="5" t="s">
        <v>510</v>
      </c>
      <c r="E920" s="41"/>
      <c r="F920" s="41"/>
      <c r="G920" s="17"/>
    </row>
    <row r="921" spans="1:7" x14ac:dyDescent="0.25">
      <c r="A921" s="17" t="s">
        <v>3798</v>
      </c>
      <c r="B921" s="5" t="s">
        <v>3799</v>
      </c>
      <c r="C921" s="14" t="s">
        <v>3085</v>
      </c>
      <c r="D921" s="5" t="s">
        <v>406</v>
      </c>
      <c r="E921" s="14" t="s">
        <v>3279</v>
      </c>
      <c r="F921" s="14" t="s">
        <v>3280</v>
      </c>
      <c r="G921" s="17"/>
    </row>
    <row r="922" spans="1:7" x14ac:dyDescent="0.25">
      <c r="A922" s="17" t="s">
        <v>3800</v>
      </c>
      <c r="B922" s="5" t="s">
        <v>3801</v>
      </c>
      <c r="C922" s="14" t="s">
        <v>3086</v>
      </c>
      <c r="D922" s="5" t="s">
        <v>186</v>
      </c>
      <c r="E922" s="14" t="s">
        <v>3281</v>
      </c>
      <c r="F922" s="14" t="s">
        <v>3282</v>
      </c>
      <c r="G922" s="17"/>
    </row>
    <row r="923" spans="1:7" x14ac:dyDescent="0.25">
      <c r="A923" s="17" t="s">
        <v>3802</v>
      </c>
      <c r="B923" s="5" t="s">
        <v>3803</v>
      </c>
      <c r="C923" s="14" t="s">
        <v>3087</v>
      </c>
      <c r="D923" s="5" t="s">
        <v>235</v>
      </c>
      <c r="E923" s="14" t="s">
        <v>3283</v>
      </c>
      <c r="F923" s="14" t="s">
        <v>3284</v>
      </c>
      <c r="G923" s="17"/>
    </row>
    <row r="924" spans="1:7" x14ac:dyDescent="0.25">
      <c r="A924" s="17" t="s">
        <v>3804</v>
      </c>
      <c r="B924" s="5" t="s">
        <v>3805</v>
      </c>
      <c r="C924" s="14" t="s">
        <v>3088</v>
      </c>
      <c r="D924" s="5" t="s">
        <v>92</v>
      </c>
      <c r="E924" s="14" t="s">
        <v>3285</v>
      </c>
      <c r="F924" s="14" t="s">
        <v>3286</v>
      </c>
      <c r="G924" s="17"/>
    </row>
    <row r="925" spans="1:7" x14ac:dyDescent="0.25">
      <c r="A925" s="17" t="s">
        <v>3806</v>
      </c>
      <c r="B925" s="5" t="s">
        <v>3807</v>
      </c>
      <c r="C925" s="14" t="s">
        <v>3089</v>
      </c>
      <c r="D925" s="5" t="s">
        <v>124</v>
      </c>
      <c r="E925" s="14" t="s">
        <v>3287</v>
      </c>
      <c r="F925" s="14" t="s">
        <v>3288</v>
      </c>
      <c r="G925" s="17"/>
    </row>
    <row r="926" spans="1:7" x14ac:dyDescent="0.25">
      <c r="A926" s="17" t="s">
        <v>3808</v>
      </c>
      <c r="B926" s="5" t="s">
        <v>3809</v>
      </c>
      <c r="C926" s="14" t="s">
        <v>3090</v>
      </c>
      <c r="D926" s="5" t="s">
        <v>134</v>
      </c>
      <c r="E926" s="14" t="s">
        <v>3289</v>
      </c>
      <c r="F926" s="14" t="s">
        <v>3290</v>
      </c>
      <c r="G926" s="17"/>
    </row>
    <row r="927" spans="1:7" x14ac:dyDescent="0.25">
      <c r="A927" s="17"/>
      <c r="B927" s="5" t="s">
        <v>3810</v>
      </c>
      <c r="C927" s="14" t="s">
        <v>3091</v>
      </c>
      <c r="D927" s="5" t="s">
        <v>117</v>
      </c>
      <c r="E927" s="14" t="s">
        <v>3291</v>
      </c>
      <c r="F927" s="14" t="s">
        <v>3292</v>
      </c>
      <c r="G927" s="17"/>
    </row>
    <row r="928" spans="1:7" x14ac:dyDescent="0.25">
      <c r="A928" s="17" t="s">
        <v>3812</v>
      </c>
      <c r="B928" s="5" t="s">
        <v>3811</v>
      </c>
      <c r="C928" s="14" t="s">
        <v>3092</v>
      </c>
      <c r="D928" s="5" t="s">
        <v>194</v>
      </c>
      <c r="E928" s="14" t="s">
        <v>3293</v>
      </c>
      <c r="F928" s="14" t="s">
        <v>3294</v>
      </c>
      <c r="G928" s="17"/>
    </row>
    <row r="929" spans="1:7" x14ac:dyDescent="0.25">
      <c r="A929" s="17" t="s">
        <v>3813</v>
      </c>
      <c r="B929" s="5" t="s">
        <v>3814</v>
      </c>
      <c r="C929" s="14" t="s">
        <v>3093</v>
      </c>
      <c r="D929" s="5" t="s">
        <v>206</v>
      </c>
      <c r="E929" s="14" t="s">
        <v>3295</v>
      </c>
      <c r="F929" s="14" t="s">
        <v>3296</v>
      </c>
      <c r="G929" s="17"/>
    </row>
    <row r="930" spans="1:7" x14ac:dyDescent="0.25">
      <c r="A930" s="17" t="s">
        <v>3815</v>
      </c>
      <c r="B930" s="5" t="s">
        <v>3816</v>
      </c>
      <c r="C930" s="41" t="s">
        <v>3094</v>
      </c>
      <c r="D930" s="5" t="s">
        <v>156</v>
      </c>
      <c r="E930" s="41" t="s">
        <v>3297</v>
      </c>
      <c r="F930" s="41" t="s">
        <v>3298</v>
      </c>
      <c r="G930" s="17"/>
    </row>
    <row r="931" spans="1:7" x14ac:dyDescent="0.25">
      <c r="A931" s="17" t="s">
        <v>3817</v>
      </c>
      <c r="B931" s="5" t="s">
        <v>3816</v>
      </c>
      <c r="C931" s="41"/>
      <c r="D931" s="5" t="s">
        <v>156</v>
      </c>
      <c r="E931" s="41"/>
      <c r="F931" s="41"/>
      <c r="G931" s="17"/>
    </row>
    <row r="932" spans="1:7" ht="45" x14ac:dyDescent="0.25">
      <c r="A932" s="17"/>
      <c r="B932" s="5" t="s">
        <v>3818</v>
      </c>
      <c r="C932" s="14" t="s">
        <v>3095</v>
      </c>
      <c r="D932" s="5" t="s">
        <v>394</v>
      </c>
      <c r="E932" s="14" t="s">
        <v>3299</v>
      </c>
      <c r="F932" s="14" t="s">
        <v>3300</v>
      </c>
      <c r="G932" s="17"/>
    </row>
    <row r="933" spans="1:7" x14ac:dyDescent="0.25">
      <c r="A933" s="17"/>
      <c r="B933" s="5" t="s">
        <v>3819</v>
      </c>
      <c r="C933" s="14"/>
      <c r="D933" s="5" t="s">
        <v>228</v>
      </c>
      <c r="E933" s="41" t="s">
        <v>3096</v>
      </c>
      <c r="F933" s="41"/>
      <c r="G933" s="17"/>
    </row>
    <row r="934" spans="1:7" x14ac:dyDescent="0.25">
      <c r="A934" s="17"/>
      <c r="B934" s="5" t="s">
        <v>3820</v>
      </c>
      <c r="C934" s="14"/>
      <c r="D934" s="5" t="s">
        <v>228</v>
      </c>
      <c r="E934" s="41"/>
      <c r="F934" s="41"/>
      <c r="G934" s="17"/>
    </row>
    <row r="935" spans="1:7" x14ac:dyDescent="0.25">
      <c r="A935" s="17"/>
      <c r="B935" s="5" t="s">
        <v>3821</v>
      </c>
      <c r="C935" s="14"/>
      <c r="D935" s="5" t="s">
        <v>228</v>
      </c>
      <c r="E935" s="41"/>
      <c r="F935" s="41"/>
      <c r="G935" s="17"/>
    </row>
    <row r="936" spans="1:7" x14ac:dyDescent="0.25">
      <c r="A936" s="17" t="s">
        <v>3822</v>
      </c>
      <c r="B936" s="5" t="s">
        <v>3823</v>
      </c>
      <c r="C936" s="41" t="s">
        <v>3097</v>
      </c>
      <c r="D936" s="5" t="s">
        <v>33</v>
      </c>
      <c r="E936" s="41" t="s">
        <v>3301</v>
      </c>
      <c r="F936" s="41" t="s">
        <v>3302</v>
      </c>
      <c r="G936" s="17"/>
    </row>
    <row r="937" spans="1:7" x14ac:dyDescent="0.25">
      <c r="A937" s="17" t="s">
        <v>3824</v>
      </c>
      <c r="B937" s="5" t="s">
        <v>3825</v>
      </c>
      <c r="C937" s="41"/>
      <c r="D937" s="5" t="s">
        <v>33</v>
      </c>
      <c r="E937" s="41"/>
      <c r="F937" s="41"/>
      <c r="G937" s="17"/>
    </row>
    <row r="938" spans="1:7" x14ac:dyDescent="0.25">
      <c r="A938" s="17" t="s">
        <v>3826</v>
      </c>
      <c r="B938" s="5" t="s">
        <v>3827</v>
      </c>
      <c r="C938" s="14" t="s">
        <v>3098</v>
      </c>
      <c r="D938" s="5" t="s">
        <v>150</v>
      </c>
      <c r="E938" s="14" t="s">
        <v>3303</v>
      </c>
      <c r="F938" s="14" t="s">
        <v>3304</v>
      </c>
      <c r="G938" s="17"/>
    </row>
    <row r="939" spans="1:7" x14ac:dyDescent="0.25">
      <c r="A939" s="17" t="s">
        <v>3828</v>
      </c>
      <c r="B939" s="5" t="s">
        <v>3829</v>
      </c>
      <c r="C939" s="14"/>
      <c r="D939" s="5" t="s">
        <v>249</v>
      </c>
      <c r="E939" s="41" t="s">
        <v>3099</v>
      </c>
      <c r="F939" s="41"/>
      <c r="G939" s="17"/>
    </row>
    <row r="940" spans="1:7" ht="30" x14ac:dyDescent="0.25">
      <c r="A940" s="17" t="s">
        <v>3830</v>
      </c>
      <c r="B940" s="5" t="s">
        <v>3831</v>
      </c>
      <c r="C940" s="14" t="s">
        <v>3100</v>
      </c>
      <c r="D940" s="5" t="s">
        <v>598</v>
      </c>
      <c r="E940" s="14" t="s">
        <v>3305</v>
      </c>
      <c r="F940" s="14" t="s">
        <v>3306</v>
      </c>
      <c r="G940" s="17"/>
    </row>
    <row r="941" spans="1:7" x14ac:dyDescent="0.25">
      <c r="A941" s="17" t="s">
        <v>3832</v>
      </c>
      <c r="B941" s="5" t="s">
        <v>3833</v>
      </c>
      <c r="C941" s="14" t="s">
        <v>3101</v>
      </c>
      <c r="D941" s="5" t="s">
        <v>521</v>
      </c>
      <c r="E941" s="14" t="s">
        <v>3307</v>
      </c>
      <c r="F941" s="14" t="s">
        <v>3308</v>
      </c>
      <c r="G941" s="17"/>
    </row>
    <row r="942" spans="1:7" ht="45" x14ac:dyDescent="0.25">
      <c r="A942" s="17"/>
      <c r="B942" s="5" t="s">
        <v>3834</v>
      </c>
      <c r="C942" s="14" t="s">
        <v>3102</v>
      </c>
      <c r="D942" s="5" t="s">
        <v>599</v>
      </c>
      <c r="E942" s="14" t="s">
        <v>3309</v>
      </c>
      <c r="F942" s="14" t="s">
        <v>3310</v>
      </c>
      <c r="G942" s="17"/>
    </row>
    <row r="943" spans="1:7" x14ac:dyDescent="0.25">
      <c r="A943" s="17" t="s">
        <v>3832</v>
      </c>
      <c r="B943" s="5" t="s">
        <v>3833</v>
      </c>
      <c r="C943" s="14" t="s">
        <v>3103</v>
      </c>
      <c r="D943" s="5" t="s">
        <v>522</v>
      </c>
      <c r="E943" s="14" t="s">
        <v>3311</v>
      </c>
      <c r="F943" s="14" t="s">
        <v>3366</v>
      </c>
      <c r="G943" s="17"/>
    </row>
    <row r="944" spans="1:7" x14ac:dyDescent="0.25">
      <c r="A944" s="17" t="s">
        <v>3835</v>
      </c>
      <c r="B944" s="5" t="s">
        <v>3836</v>
      </c>
      <c r="C944" s="14" t="s">
        <v>3104</v>
      </c>
      <c r="D944" s="5" t="s">
        <v>250</v>
      </c>
      <c r="E944" s="14" t="s">
        <v>3312</v>
      </c>
      <c r="F944" s="14" t="s">
        <v>3313</v>
      </c>
      <c r="G944" s="17"/>
    </row>
    <row r="945" spans="1:7" x14ac:dyDescent="0.25">
      <c r="A945" s="17" t="s">
        <v>3837</v>
      </c>
      <c r="B945" s="5" t="s">
        <v>3838</v>
      </c>
      <c r="C945" s="14" t="s">
        <v>3105</v>
      </c>
      <c r="D945" s="5" t="s">
        <v>244</v>
      </c>
      <c r="E945" s="14" t="s">
        <v>3314</v>
      </c>
      <c r="F945" s="14" t="s">
        <v>3315</v>
      </c>
      <c r="G945" s="17"/>
    </row>
    <row r="946" spans="1:7" x14ac:dyDescent="0.25">
      <c r="A946" s="17"/>
      <c r="B946" s="5" t="s">
        <v>3841</v>
      </c>
      <c r="C946" s="14" t="s">
        <v>3106</v>
      </c>
      <c r="D946" s="5" t="s">
        <v>80</v>
      </c>
      <c r="E946" s="14" t="s">
        <v>3316</v>
      </c>
      <c r="F946" s="14" t="s">
        <v>3317</v>
      </c>
      <c r="G946" s="17"/>
    </row>
    <row r="947" spans="1:7" ht="45" x14ac:dyDescent="0.25">
      <c r="A947" s="17" t="s">
        <v>3839</v>
      </c>
      <c r="B947" s="5" t="s">
        <v>3840</v>
      </c>
      <c r="C947" s="14" t="s">
        <v>3107</v>
      </c>
      <c r="D947" s="5" t="s">
        <v>336</v>
      </c>
      <c r="E947" s="14" t="s">
        <v>3318</v>
      </c>
      <c r="F947" s="14" t="s">
        <v>3310</v>
      </c>
      <c r="G947" s="17"/>
    </row>
    <row r="948" spans="1:7" ht="30" x14ac:dyDescent="0.25">
      <c r="A948" s="17" t="s">
        <v>3549</v>
      </c>
      <c r="B948" s="5" t="s">
        <v>3550</v>
      </c>
      <c r="C948" s="14" t="s">
        <v>3108</v>
      </c>
      <c r="D948" s="5" t="s">
        <v>60</v>
      </c>
      <c r="E948" s="14" t="s">
        <v>3319</v>
      </c>
      <c r="F948" s="14" t="s">
        <v>3320</v>
      </c>
      <c r="G948" s="17"/>
    </row>
    <row r="949" spans="1:7" ht="30" x14ac:dyDescent="0.25">
      <c r="A949" s="17"/>
      <c r="B949" s="5" t="s">
        <v>3842</v>
      </c>
      <c r="C949" s="14" t="s">
        <v>3109</v>
      </c>
      <c r="D949" s="5" t="s">
        <v>200</v>
      </c>
      <c r="E949" s="14" t="s">
        <v>3321</v>
      </c>
      <c r="F949" s="14" t="s">
        <v>3322</v>
      </c>
      <c r="G949" s="17"/>
    </row>
    <row r="950" spans="1:7" ht="30" x14ac:dyDescent="0.25">
      <c r="A950" s="17" t="s">
        <v>3843</v>
      </c>
      <c r="B950" s="5" t="s">
        <v>3844</v>
      </c>
      <c r="C950" s="14" t="s">
        <v>3110</v>
      </c>
      <c r="D950" s="5" t="s">
        <v>220</v>
      </c>
      <c r="E950" s="14" t="s">
        <v>3323</v>
      </c>
      <c r="F950" s="14" t="s">
        <v>3324</v>
      </c>
      <c r="G950" s="17"/>
    </row>
    <row r="951" spans="1:7" ht="30" x14ac:dyDescent="0.25">
      <c r="A951" s="17" t="s">
        <v>3845</v>
      </c>
      <c r="B951" s="5" t="s">
        <v>3846</v>
      </c>
      <c r="C951" s="14" t="s">
        <v>3111</v>
      </c>
      <c r="D951" s="5" t="s">
        <v>221</v>
      </c>
      <c r="E951" s="14" t="s">
        <v>3325</v>
      </c>
      <c r="F951" s="14" t="s">
        <v>3326</v>
      </c>
      <c r="G951" s="17"/>
    </row>
    <row r="952" spans="1:7" ht="30" x14ac:dyDescent="0.25">
      <c r="A952" s="17" t="s">
        <v>3847</v>
      </c>
      <c r="B952" s="5" t="s">
        <v>3848</v>
      </c>
      <c r="C952" s="14" t="s">
        <v>3112</v>
      </c>
      <c r="D952" s="5" t="s">
        <v>202</v>
      </c>
      <c r="E952" s="14" t="s">
        <v>3327</v>
      </c>
      <c r="F952" s="14" t="s">
        <v>3328</v>
      </c>
      <c r="G952" s="17"/>
    </row>
    <row r="953" spans="1:7" ht="30" x14ac:dyDescent="0.25">
      <c r="A953" s="17"/>
      <c r="B953" s="5" t="s">
        <v>3849</v>
      </c>
      <c r="C953" s="14" t="s">
        <v>3113</v>
      </c>
      <c r="D953" s="5" t="s">
        <v>39</v>
      </c>
      <c r="E953" s="14" t="s">
        <v>3329</v>
      </c>
      <c r="F953" s="14" t="s">
        <v>3330</v>
      </c>
      <c r="G953" s="17"/>
    </row>
    <row r="954" spans="1:7" x14ac:dyDescent="0.25">
      <c r="A954" s="17" t="s">
        <v>3850</v>
      </c>
      <c r="B954" s="5" t="s">
        <v>3851</v>
      </c>
      <c r="C954" s="14" t="s">
        <v>3114</v>
      </c>
      <c r="D954" s="5" t="s">
        <v>238</v>
      </c>
      <c r="E954" s="14" t="s">
        <v>3331</v>
      </c>
      <c r="F954" s="14" t="s">
        <v>3332</v>
      </c>
      <c r="G954" s="17"/>
    </row>
    <row r="955" spans="1:7" ht="30" x14ac:dyDescent="0.25">
      <c r="A955" s="17" t="s">
        <v>3852</v>
      </c>
      <c r="B955" s="5" t="s">
        <v>3853</v>
      </c>
      <c r="C955" s="14" t="s">
        <v>3115</v>
      </c>
      <c r="D955" s="5" t="s">
        <v>368</v>
      </c>
      <c r="E955" s="14" t="s">
        <v>3333</v>
      </c>
      <c r="F955" s="14" t="s">
        <v>3334</v>
      </c>
      <c r="G955" s="17"/>
    </row>
    <row r="956" spans="1:7" x14ac:dyDescent="0.25">
      <c r="A956" s="17" t="s">
        <v>3854</v>
      </c>
      <c r="B956" s="5" t="s">
        <v>3855</v>
      </c>
      <c r="C956" s="14" t="s">
        <v>3116</v>
      </c>
      <c r="D956" s="5" t="s">
        <v>370</v>
      </c>
      <c r="E956" s="14" t="s">
        <v>3335</v>
      </c>
      <c r="F956" s="14" t="s">
        <v>3336</v>
      </c>
      <c r="G956" s="17"/>
    </row>
    <row r="957" spans="1:7" ht="30" x14ac:dyDescent="0.25">
      <c r="A957" s="17" t="s">
        <v>3856</v>
      </c>
      <c r="B957" s="5" t="s">
        <v>3857</v>
      </c>
      <c r="C957" s="14" t="s">
        <v>3117</v>
      </c>
      <c r="D957" s="5" t="s">
        <v>625</v>
      </c>
      <c r="E957" s="14" t="s">
        <v>3337</v>
      </c>
      <c r="F957" s="14" t="s">
        <v>3338</v>
      </c>
      <c r="G957" s="17"/>
    </row>
    <row r="958" spans="1:7" ht="30" x14ac:dyDescent="0.25">
      <c r="A958" s="17"/>
      <c r="B958" s="5" t="s">
        <v>3858</v>
      </c>
      <c r="C958" s="14" t="s">
        <v>3118</v>
      </c>
      <c r="D958" s="5" t="s">
        <v>665</v>
      </c>
      <c r="E958" s="14" t="s">
        <v>3339</v>
      </c>
      <c r="F958" s="14" t="s">
        <v>3340</v>
      </c>
      <c r="G958" s="17"/>
    </row>
    <row r="959" spans="1:7" x14ac:dyDescent="0.25">
      <c r="A959" s="17" t="s">
        <v>3859</v>
      </c>
      <c r="B959" s="5" t="s">
        <v>3860</v>
      </c>
      <c r="C959" s="14" t="s">
        <v>3119</v>
      </c>
      <c r="D959" s="5" t="s">
        <v>545</v>
      </c>
      <c r="E959" s="14" t="s">
        <v>3341</v>
      </c>
      <c r="F959" s="14" t="s">
        <v>3342</v>
      </c>
      <c r="G959" s="17"/>
    </row>
    <row r="960" spans="1:7" ht="60" x14ac:dyDescent="0.25">
      <c r="A960" s="17"/>
      <c r="B960" s="5" t="s">
        <v>3861</v>
      </c>
      <c r="C960" s="14" t="s">
        <v>3120</v>
      </c>
      <c r="D960" s="5" t="s">
        <v>76</v>
      </c>
      <c r="E960" s="14" t="s">
        <v>3343</v>
      </c>
      <c r="F960" s="14" t="s">
        <v>3344</v>
      </c>
      <c r="G960" s="17"/>
    </row>
    <row r="961" spans="1:7" x14ac:dyDescent="0.25">
      <c r="A961" s="17" t="s">
        <v>3862</v>
      </c>
      <c r="B961" s="5" t="s">
        <v>3863</v>
      </c>
      <c r="C961" s="14" t="s">
        <v>3121</v>
      </c>
      <c r="D961" s="5" t="s">
        <v>558</v>
      </c>
      <c r="E961" s="14" t="s">
        <v>3345</v>
      </c>
      <c r="F961" s="14" t="s">
        <v>3346</v>
      </c>
      <c r="G961" s="17"/>
    </row>
    <row r="962" spans="1:7" x14ac:dyDescent="0.25">
      <c r="A962" s="17"/>
      <c r="B962" s="5" t="s">
        <v>3864</v>
      </c>
      <c r="C962" s="41" t="s">
        <v>3122</v>
      </c>
      <c r="D962" s="5" t="s">
        <v>334</v>
      </c>
      <c r="E962" s="41" t="s">
        <v>3347</v>
      </c>
      <c r="F962" s="41" t="s">
        <v>3348</v>
      </c>
      <c r="G962" s="17"/>
    </row>
    <row r="963" spans="1:7" x14ac:dyDescent="0.25">
      <c r="A963" s="17" t="s">
        <v>3866</v>
      </c>
      <c r="B963" s="5" t="s">
        <v>3865</v>
      </c>
      <c r="C963" s="41"/>
      <c r="D963" s="5" t="s">
        <v>334</v>
      </c>
      <c r="E963" s="41"/>
      <c r="F963" s="41"/>
      <c r="G963" s="17"/>
    </row>
    <row r="964" spans="1:7" x14ac:dyDescent="0.25">
      <c r="A964" s="17"/>
      <c r="B964" s="5" t="s">
        <v>3867</v>
      </c>
      <c r="C964" s="14" t="s">
        <v>3123</v>
      </c>
      <c r="D964" s="5" t="s">
        <v>83</v>
      </c>
      <c r="E964" s="14" t="s">
        <v>3349</v>
      </c>
      <c r="F964" s="14" t="s">
        <v>3350</v>
      </c>
      <c r="G964" s="17"/>
    </row>
    <row r="965" spans="1:7" x14ac:dyDescent="0.25">
      <c r="A965" s="17"/>
      <c r="B965" s="5" t="s">
        <v>3868</v>
      </c>
      <c r="C965" s="14" t="s">
        <v>3124</v>
      </c>
      <c r="D965" s="5" t="s">
        <v>211</v>
      </c>
      <c r="E965" s="14" t="s">
        <v>3351</v>
      </c>
      <c r="F965" s="14" t="s">
        <v>3352</v>
      </c>
      <c r="G965" s="17"/>
    </row>
    <row r="966" spans="1:7" x14ac:dyDescent="0.25">
      <c r="A966" s="17" t="s">
        <v>3869</v>
      </c>
      <c r="B966" s="5" t="s">
        <v>3870</v>
      </c>
      <c r="C966" s="14" t="s">
        <v>3125</v>
      </c>
      <c r="D966" s="5" t="s">
        <v>30</v>
      </c>
      <c r="E966" s="14" t="s">
        <v>3353</v>
      </c>
      <c r="F966" s="14" t="s">
        <v>3354</v>
      </c>
      <c r="G966" s="17"/>
    </row>
    <row r="967" spans="1:7" ht="60" x14ac:dyDescent="0.25">
      <c r="A967" s="17" t="s">
        <v>3871</v>
      </c>
      <c r="B967" s="5" t="s">
        <v>3872</v>
      </c>
      <c r="C967" s="14" t="s">
        <v>3126</v>
      </c>
      <c r="D967" s="5" t="s">
        <v>122</v>
      </c>
      <c r="E967" s="14" t="s">
        <v>3355</v>
      </c>
      <c r="F967" s="14" t="s">
        <v>3356</v>
      </c>
      <c r="G967" s="17"/>
    </row>
    <row r="968" spans="1:7" ht="30" x14ac:dyDescent="0.25">
      <c r="A968" s="17" t="s">
        <v>3873</v>
      </c>
      <c r="B968" s="5" t="s">
        <v>3874</v>
      </c>
      <c r="C968" s="14" t="s">
        <v>3127</v>
      </c>
      <c r="D968" s="5" t="s">
        <v>217</v>
      </c>
      <c r="E968" s="14" t="s">
        <v>3357</v>
      </c>
      <c r="F968" s="14" t="s">
        <v>3358</v>
      </c>
      <c r="G968" s="17"/>
    </row>
    <row r="969" spans="1:7" x14ac:dyDescent="0.25">
      <c r="A969" s="17" t="s">
        <v>3875</v>
      </c>
      <c r="B969" s="5" t="s">
        <v>3876</v>
      </c>
      <c r="C969" s="41" t="s">
        <v>3128</v>
      </c>
      <c r="D969" s="5" t="s">
        <v>95</v>
      </c>
      <c r="E969" s="41" t="s">
        <v>3359</v>
      </c>
      <c r="F969" s="41" t="s">
        <v>3360</v>
      </c>
      <c r="G969" s="17"/>
    </row>
    <row r="970" spans="1:7" x14ac:dyDescent="0.25">
      <c r="A970" s="17" t="s">
        <v>3877</v>
      </c>
      <c r="B970" s="5" t="s">
        <v>3878</v>
      </c>
      <c r="C970" s="41"/>
      <c r="D970" s="5" t="s">
        <v>95</v>
      </c>
      <c r="E970" s="41"/>
      <c r="F970" s="41"/>
      <c r="G970" s="17"/>
    </row>
    <row r="971" spans="1:7" x14ac:dyDescent="0.25">
      <c r="A971" s="17" t="s">
        <v>3881</v>
      </c>
      <c r="B971" s="5" t="s">
        <v>3882</v>
      </c>
      <c r="C971" s="41" t="s">
        <v>3129</v>
      </c>
      <c r="D971" s="5" t="s">
        <v>102</v>
      </c>
      <c r="E971" s="41" t="s">
        <v>3361</v>
      </c>
      <c r="F971" s="41" t="s">
        <v>3362</v>
      </c>
      <c r="G971" s="17"/>
    </row>
    <row r="972" spans="1:7" x14ac:dyDescent="0.25">
      <c r="A972" s="17" t="s">
        <v>3879</v>
      </c>
      <c r="B972" s="5" t="s">
        <v>3880</v>
      </c>
      <c r="C972" s="41"/>
      <c r="D972" s="5" t="s">
        <v>102</v>
      </c>
      <c r="E972" s="41"/>
      <c r="F972" s="41"/>
      <c r="G972" s="17"/>
    </row>
    <row r="973" spans="1:7" x14ac:dyDescent="0.25">
      <c r="A973" s="17"/>
      <c r="B973" s="5" t="s">
        <v>3883</v>
      </c>
      <c r="C973" s="41"/>
      <c r="D973" s="5" t="s">
        <v>102</v>
      </c>
      <c r="E973" s="41"/>
      <c r="F973" s="41"/>
      <c r="G973" s="17"/>
    </row>
    <row r="974" spans="1:7" x14ac:dyDescent="0.25">
      <c r="A974" s="17"/>
      <c r="B974" s="5" t="s">
        <v>3884</v>
      </c>
      <c r="C974" s="41"/>
      <c r="D974" s="5" t="s">
        <v>102</v>
      </c>
      <c r="E974" s="41"/>
      <c r="F974" s="41"/>
      <c r="G974" s="17"/>
    </row>
    <row r="975" spans="1:7" x14ac:dyDescent="0.25">
      <c r="A975" s="17"/>
      <c r="B975" s="5" t="s">
        <v>3885</v>
      </c>
      <c r="C975" s="41" t="s">
        <v>3130</v>
      </c>
      <c r="D975" s="10" t="s">
        <v>137</v>
      </c>
      <c r="E975" s="41" t="s">
        <v>3363</v>
      </c>
      <c r="F975" s="41" t="s">
        <v>3367</v>
      </c>
      <c r="G975" s="17"/>
    </row>
    <row r="976" spans="1:7" x14ac:dyDescent="0.25">
      <c r="A976" s="17" t="s">
        <v>3887</v>
      </c>
      <c r="B976" s="5" t="s">
        <v>3886</v>
      </c>
      <c r="C976" s="41"/>
      <c r="D976" s="10" t="s">
        <v>137</v>
      </c>
      <c r="E976" s="41"/>
      <c r="F976" s="41"/>
      <c r="G976" s="17"/>
    </row>
    <row r="977" spans="1:7" x14ac:dyDescent="0.25">
      <c r="A977" s="17" t="s">
        <v>3887</v>
      </c>
      <c r="B977" s="5" t="s">
        <v>3888</v>
      </c>
      <c r="C977" s="41"/>
      <c r="D977" s="10" t="s">
        <v>137</v>
      </c>
      <c r="E977" s="41"/>
      <c r="F977" s="41"/>
      <c r="G977" s="17"/>
    </row>
    <row r="978" spans="1:7" x14ac:dyDescent="0.25">
      <c r="A978" s="17" t="s">
        <v>3889</v>
      </c>
      <c r="B978" s="5" t="s">
        <v>3890</v>
      </c>
      <c r="C978" s="41" t="s">
        <v>3131</v>
      </c>
      <c r="D978" s="10" t="s">
        <v>152</v>
      </c>
      <c r="E978" s="41" t="s">
        <v>3364</v>
      </c>
      <c r="F978" s="41" t="s">
        <v>3368</v>
      </c>
      <c r="G978" s="17"/>
    </row>
    <row r="979" spans="1:7" x14ac:dyDescent="0.25">
      <c r="A979" s="17" t="s">
        <v>3891</v>
      </c>
      <c r="B979" s="5" t="s">
        <v>3892</v>
      </c>
      <c r="C979" s="41"/>
      <c r="D979" s="10" t="s">
        <v>152</v>
      </c>
      <c r="E979" s="41"/>
      <c r="F979" s="41"/>
      <c r="G979" s="17"/>
    </row>
    <row r="980" spans="1:7" x14ac:dyDescent="0.25">
      <c r="A980" s="17" t="s">
        <v>3893</v>
      </c>
      <c r="B980" s="5" t="s">
        <v>3892</v>
      </c>
      <c r="C980" s="41"/>
      <c r="D980" s="10" t="s">
        <v>132</v>
      </c>
      <c r="E980" s="41" t="s">
        <v>3132</v>
      </c>
      <c r="F980" s="41"/>
      <c r="G980" s="17"/>
    </row>
    <row r="981" spans="1:7" x14ac:dyDescent="0.25">
      <c r="A981" s="17"/>
      <c r="B981" s="5" t="s">
        <v>3894</v>
      </c>
      <c r="C981" s="41"/>
      <c r="D981" s="10" t="s">
        <v>132</v>
      </c>
      <c r="E981" s="41"/>
      <c r="F981" s="41"/>
      <c r="G981" s="17"/>
    </row>
    <row r="982" spans="1:7" x14ac:dyDescent="0.25">
      <c r="A982" s="17"/>
      <c r="B982" s="5" t="s">
        <v>3895</v>
      </c>
      <c r="C982" s="41"/>
      <c r="D982" s="10" t="s">
        <v>132</v>
      </c>
      <c r="E982" s="41"/>
      <c r="F982" s="41"/>
      <c r="G982" s="17"/>
    </row>
    <row r="983" spans="1:7" x14ac:dyDescent="0.25">
      <c r="A983" s="17" t="s">
        <v>3897</v>
      </c>
      <c r="B983" s="5" t="s">
        <v>3896</v>
      </c>
      <c r="C983" s="41"/>
      <c r="D983" s="10" t="s">
        <v>132</v>
      </c>
      <c r="E983" s="41"/>
      <c r="F983" s="41"/>
      <c r="G983" s="17"/>
    </row>
    <row r="984" spans="1:7" ht="30" x14ac:dyDescent="0.25">
      <c r="A984" s="17" t="s">
        <v>3898</v>
      </c>
      <c r="B984" s="5" t="s">
        <v>3899</v>
      </c>
      <c r="C984" s="14" t="s">
        <v>3133</v>
      </c>
      <c r="D984" s="10" t="s">
        <v>189</v>
      </c>
      <c r="E984" s="14" t="s">
        <v>3169</v>
      </c>
      <c r="F984" s="14" t="s">
        <v>3170</v>
      </c>
      <c r="G984" s="17"/>
    </row>
    <row r="985" spans="1:7" x14ac:dyDescent="0.25">
      <c r="A985" s="17" t="s">
        <v>3900</v>
      </c>
      <c r="B985" s="5" t="s">
        <v>3899</v>
      </c>
      <c r="C985" s="14" t="s">
        <v>3134</v>
      </c>
      <c r="D985" s="10" t="s">
        <v>222</v>
      </c>
      <c r="E985" s="41" t="s">
        <v>3135</v>
      </c>
      <c r="F985" s="41"/>
      <c r="G985" s="17"/>
    </row>
    <row r="986" spans="1:7" x14ac:dyDescent="0.25">
      <c r="A986" s="17" t="s">
        <v>3902</v>
      </c>
      <c r="B986" s="5" t="s">
        <v>3903</v>
      </c>
      <c r="C986" s="41" t="s">
        <v>3136</v>
      </c>
      <c r="D986" s="10" t="s">
        <v>25</v>
      </c>
      <c r="E986" s="41" t="s">
        <v>3901</v>
      </c>
      <c r="F986" s="41" t="s">
        <v>3168</v>
      </c>
      <c r="G986" s="17"/>
    </row>
    <row r="987" spans="1:7" x14ac:dyDescent="0.25">
      <c r="A987" s="17" t="s">
        <v>3904</v>
      </c>
      <c r="B987" s="5" t="s">
        <v>3905</v>
      </c>
      <c r="C987" s="41"/>
      <c r="D987" s="10" t="s">
        <v>25</v>
      </c>
      <c r="E987" s="41"/>
      <c r="F987" s="41"/>
      <c r="G987" s="17"/>
    </row>
    <row r="988" spans="1:7" x14ac:dyDescent="0.25">
      <c r="A988" s="17" t="s">
        <v>3906</v>
      </c>
      <c r="B988" s="5" t="s">
        <v>3907</v>
      </c>
      <c r="C988" s="41"/>
      <c r="D988" s="10" t="s">
        <v>25</v>
      </c>
      <c r="E988" s="41"/>
      <c r="F988" s="41"/>
      <c r="G988" s="17"/>
    </row>
    <row r="989" spans="1:7" x14ac:dyDescent="0.25">
      <c r="A989" s="17" t="s">
        <v>3908</v>
      </c>
      <c r="B989" s="5" t="s">
        <v>3909</v>
      </c>
      <c r="C989" s="41"/>
      <c r="D989" s="10" t="s">
        <v>25</v>
      </c>
      <c r="E989" s="41"/>
      <c r="F989" s="41"/>
      <c r="G989" s="17"/>
    </row>
    <row r="990" spans="1:7" x14ac:dyDescent="0.25">
      <c r="A990" s="17" t="s">
        <v>3910</v>
      </c>
      <c r="B990" s="5" t="s">
        <v>3911</v>
      </c>
      <c r="C990" s="41"/>
      <c r="D990" s="10" t="s">
        <v>25</v>
      </c>
      <c r="E990" s="41"/>
      <c r="F990" s="41"/>
      <c r="G990" s="17"/>
    </row>
    <row r="991" spans="1:7" x14ac:dyDescent="0.25">
      <c r="A991" s="17" t="s">
        <v>3906</v>
      </c>
      <c r="B991" s="5" t="s">
        <v>3912</v>
      </c>
      <c r="C991" s="41"/>
      <c r="D991" s="10" t="s">
        <v>25</v>
      </c>
      <c r="E991" s="41"/>
      <c r="F991" s="41"/>
      <c r="G991" s="17"/>
    </row>
    <row r="992" spans="1:7" x14ac:dyDescent="0.25">
      <c r="A992" s="17" t="s">
        <v>3908</v>
      </c>
      <c r="B992" s="5" t="s">
        <v>3913</v>
      </c>
      <c r="C992" s="41"/>
      <c r="D992" s="10" t="s">
        <v>25</v>
      </c>
      <c r="E992" s="41"/>
      <c r="F992" s="41"/>
      <c r="G992" s="17"/>
    </row>
    <row r="993" spans="1:7" x14ac:dyDescent="0.25">
      <c r="A993" s="17" t="s">
        <v>3910</v>
      </c>
      <c r="B993" s="5" t="s">
        <v>3914</v>
      </c>
      <c r="C993" s="41"/>
      <c r="D993" s="10" t="s">
        <v>25</v>
      </c>
      <c r="E993" s="41"/>
      <c r="F993" s="41"/>
      <c r="G993" s="17"/>
    </row>
    <row r="994" spans="1:7" x14ac:dyDescent="0.25">
      <c r="A994" s="17" t="s">
        <v>3902</v>
      </c>
      <c r="B994" s="5" t="s">
        <v>3914</v>
      </c>
      <c r="C994" s="41"/>
      <c r="D994" s="10" t="s">
        <v>25</v>
      </c>
      <c r="E994" s="41"/>
      <c r="F994" s="41"/>
      <c r="G994" s="17"/>
    </row>
    <row r="995" spans="1:7" x14ac:dyDescent="0.25">
      <c r="A995" s="17" t="s">
        <v>3904</v>
      </c>
      <c r="B995" s="5" t="s">
        <v>3915</v>
      </c>
      <c r="C995" s="41"/>
      <c r="D995" s="10" t="s">
        <v>25</v>
      </c>
      <c r="E995" s="41"/>
      <c r="F995" s="41"/>
      <c r="G995" s="17"/>
    </row>
    <row r="996" spans="1:7" x14ac:dyDescent="0.25">
      <c r="A996" s="17" t="s">
        <v>3904</v>
      </c>
      <c r="B996" s="5" t="s">
        <v>3916</v>
      </c>
      <c r="C996" s="41"/>
      <c r="D996" s="10" t="s">
        <v>25</v>
      </c>
      <c r="E996" s="41"/>
      <c r="F996" s="41"/>
      <c r="G996" s="17"/>
    </row>
    <row r="997" spans="1:7" x14ac:dyDescent="0.25">
      <c r="A997" s="17" t="s">
        <v>3910</v>
      </c>
      <c r="B997" s="5" t="s">
        <v>3917</v>
      </c>
      <c r="C997" s="41"/>
      <c r="D997" s="10" t="s">
        <v>25</v>
      </c>
      <c r="E997" s="41"/>
      <c r="F997" s="41"/>
      <c r="G997" s="17"/>
    </row>
    <row r="998" spans="1:7" x14ac:dyDescent="0.25">
      <c r="A998" s="17"/>
      <c r="B998" s="5" t="s">
        <v>3918</v>
      </c>
      <c r="C998" s="41" t="s">
        <v>3137</v>
      </c>
      <c r="D998" s="10" t="s">
        <v>207</v>
      </c>
      <c r="E998" s="41" t="s">
        <v>3138</v>
      </c>
      <c r="F998" s="41"/>
      <c r="G998" s="17"/>
    </row>
    <row r="999" spans="1:7" x14ac:dyDescent="0.25">
      <c r="A999" s="17"/>
      <c r="B999" s="5" t="s">
        <v>3919</v>
      </c>
      <c r="C999" s="41"/>
      <c r="D999" s="10" t="s">
        <v>207</v>
      </c>
      <c r="E999" s="41"/>
      <c r="F999" s="41"/>
      <c r="G999" s="17"/>
    </row>
    <row r="1000" spans="1:7" x14ac:dyDescent="0.25">
      <c r="A1000" s="17"/>
      <c r="B1000" s="5" t="s">
        <v>3920</v>
      </c>
      <c r="C1000" s="41"/>
      <c r="D1000" s="10" t="s">
        <v>207</v>
      </c>
      <c r="E1000" s="41"/>
      <c r="F1000" s="41"/>
      <c r="G1000" s="17"/>
    </row>
    <row r="1001" spans="1:7" x14ac:dyDescent="0.25">
      <c r="A1001" s="17"/>
      <c r="B1001" s="5" t="s">
        <v>3921</v>
      </c>
      <c r="C1001" s="41"/>
      <c r="D1001" s="10" t="s">
        <v>207</v>
      </c>
      <c r="E1001" s="41"/>
      <c r="F1001" s="41"/>
      <c r="G1001" s="17"/>
    </row>
    <row r="1002" spans="1:7" x14ac:dyDescent="0.25">
      <c r="A1002" s="17"/>
      <c r="B1002" s="5" t="s">
        <v>3922</v>
      </c>
      <c r="C1002" s="41"/>
      <c r="D1002" s="10" t="s">
        <v>207</v>
      </c>
      <c r="E1002" s="41"/>
      <c r="F1002" s="41"/>
      <c r="G1002" s="17"/>
    </row>
    <row r="1003" spans="1:7" x14ac:dyDescent="0.25">
      <c r="A1003" s="17" t="s">
        <v>3923</v>
      </c>
      <c r="B1003" s="5" t="s">
        <v>3924</v>
      </c>
      <c r="C1003" s="41"/>
      <c r="D1003" s="10" t="s">
        <v>207</v>
      </c>
      <c r="E1003" s="41"/>
      <c r="F1003" s="41"/>
      <c r="G1003" s="17"/>
    </row>
    <row r="1004" spans="1:7" x14ac:dyDescent="0.25">
      <c r="A1004" s="17"/>
      <c r="B1004" s="5" t="s">
        <v>3925</v>
      </c>
      <c r="C1004" s="41"/>
      <c r="D1004" s="10" t="s">
        <v>207</v>
      </c>
      <c r="E1004" s="41"/>
      <c r="F1004" s="41"/>
      <c r="G1004" s="17"/>
    </row>
    <row r="1005" spans="1:7" x14ac:dyDescent="0.25">
      <c r="A1005" s="17" t="s">
        <v>3923</v>
      </c>
      <c r="B1005" s="5" t="s">
        <v>3926</v>
      </c>
      <c r="C1005" s="41"/>
      <c r="D1005" s="10" t="s">
        <v>207</v>
      </c>
      <c r="E1005" s="41"/>
      <c r="F1005" s="41"/>
      <c r="G1005" s="17"/>
    </row>
    <row r="1006" spans="1:7" x14ac:dyDescent="0.25">
      <c r="A1006" s="17" t="s">
        <v>3927</v>
      </c>
      <c r="B1006" s="5" t="s">
        <v>3928</v>
      </c>
      <c r="C1006" s="41"/>
      <c r="D1006" s="10" t="s">
        <v>207</v>
      </c>
      <c r="E1006" s="41"/>
      <c r="F1006" s="41"/>
      <c r="G1006" s="17"/>
    </row>
    <row r="1007" spans="1:7" x14ac:dyDescent="0.25">
      <c r="A1007" s="17" t="s">
        <v>3930</v>
      </c>
      <c r="B1007" s="5" t="s">
        <v>3929</v>
      </c>
      <c r="C1007" s="41"/>
      <c r="D1007" s="10" t="s">
        <v>207</v>
      </c>
      <c r="E1007" s="41"/>
      <c r="F1007" s="41"/>
      <c r="G1007" s="17"/>
    </row>
    <row r="1008" spans="1:7" x14ac:dyDescent="0.25">
      <c r="A1008" s="17"/>
      <c r="B1008" s="5" t="s">
        <v>3931</v>
      </c>
      <c r="C1008" s="41"/>
      <c r="D1008" s="10" t="s">
        <v>207</v>
      </c>
      <c r="E1008" s="41"/>
      <c r="F1008" s="41"/>
      <c r="G1008" s="17"/>
    </row>
    <row r="1009" spans="1:7" x14ac:dyDescent="0.25">
      <c r="A1009" s="17"/>
      <c r="B1009" s="5" t="s">
        <v>3932</v>
      </c>
      <c r="C1009" s="41"/>
      <c r="D1009" s="10" t="s">
        <v>207</v>
      </c>
      <c r="E1009" s="41"/>
      <c r="F1009" s="41"/>
      <c r="G1009" s="17"/>
    </row>
    <row r="1010" spans="1:7" x14ac:dyDescent="0.25">
      <c r="A1010" s="17" t="s">
        <v>3933</v>
      </c>
      <c r="B1010" s="5" t="s">
        <v>3934</v>
      </c>
      <c r="C1010" s="41"/>
      <c r="D1010" s="10" t="s">
        <v>207</v>
      </c>
      <c r="E1010" s="41"/>
      <c r="F1010" s="41"/>
      <c r="G1010" s="17"/>
    </row>
    <row r="1011" spans="1:7" x14ac:dyDescent="0.25">
      <c r="A1011" s="17" t="s">
        <v>3935</v>
      </c>
      <c r="B1011" s="5" t="s">
        <v>3936</v>
      </c>
      <c r="C1011" s="41"/>
      <c r="D1011" s="10" t="s">
        <v>207</v>
      </c>
      <c r="E1011" s="41"/>
      <c r="F1011" s="41"/>
      <c r="G1011" s="17"/>
    </row>
    <row r="1012" spans="1:7" x14ac:dyDescent="0.25">
      <c r="A1012" s="17"/>
      <c r="B1012" s="5" t="s">
        <v>3937</v>
      </c>
      <c r="C1012" s="41"/>
      <c r="D1012" s="10" t="s">
        <v>207</v>
      </c>
      <c r="E1012" s="41"/>
      <c r="F1012" s="41"/>
      <c r="G1012" s="17"/>
    </row>
    <row r="1013" spans="1:7" x14ac:dyDescent="0.25">
      <c r="A1013" s="17" t="s">
        <v>3938</v>
      </c>
      <c r="B1013" s="5" t="s">
        <v>3939</v>
      </c>
      <c r="C1013" s="41" t="s">
        <v>3139</v>
      </c>
      <c r="D1013" s="10" t="s">
        <v>138</v>
      </c>
      <c r="E1013" s="41" t="s">
        <v>3140</v>
      </c>
      <c r="F1013" s="41"/>
      <c r="G1013" s="17"/>
    </row>
    <row r="1014" spans="1:7" x14ac:dyDescent="0.25">
      <c r="A1014" s="17" t="s">
        <v>3940</v>
      </c>
      <c r="B1014" s="5" t="s">
        <v>3941</v>
      </c>
      <c r="C1014" s="41"/>
      <c r="D1014" s="10" t="s">
        <v>138</v>
      </c>
      <c r="E1014" s="41"/>
      <c r="F1014" s="41"/>
      <c r="G1014" s="17"/>
    </row>
    <row r="1015" spans="1:7" x14ac:dyDescent="0.25">
      <c r="A1015" s="17"/>
      <c r="B1015" s="5" t="s">
        <v>3942</v>
      </c>
      <c r="C1015" s="41"/>
      <c r="D1015" s="10" t="s">
        <v>230</v>
      </c>
      <c r="E1015" s="41" t="s">
        <v>3141</v>
      </c>
      <c r="F1015" s="41"/>
      <c r="G1015" s="17"/>
    </row>
    <row r="1016" spans="1:7" x14ac:dyDescent="0.25">
      <c r="A1016" s="17" t="s">
        <v>3943</v>
      </c>
      <c r="B1016" s="5" t="s">
        <v>3944</v>
      </c>
      <c r="C1016" s="41"/>
      <c r="D1016" s="10" t="s">
        <v>230</v>
      </c>
      <c r="E1016" s="41"/>
      <c r="F1016" s="41"/>
      <c r="G1016" s="17"/>
    </row>
    <row r="1017" spans="1:7" x14ac:dyDescent="0.25">
      <c r="A1017" s="17" t="s">
        <v>3945</v>
      </c>
      <c r="B1017" s="5" t="s">
        <v>3946</v>
      </c>
      <c r="C1017" s="41"/>
      <c r="D1017" s="10" t="s">
        <v>230</v>
      </c>
      <c r="E1017" s="41"/>
      <c r="F1017" s="41"/>
      <c r="G1017" s="17"/>
    </row>
    <row r="1018" spans="1:7" x14ac:dyDescent="0.25">
      <c r="A1018" s="17" t="s">
        <v>3947</v>
      </c>
      <c r="B1018" s="5" t="s">
        <v>3948</v>
      </c>
      <c r="C1018" s="41"/>
      <c r="D1018" s="10" t="s">
        <v>230</v>
      </c>
      <c r="E1018" s="41"/>
      <c r="F1018" s="41"/>
      <c r="G1018" s="17"/>
    </row>
    <row r="1019" spans="1:7" x14ac:dyDescent="0.25">
      <c r="A1019" s="17" t="s">
        <v>3949</v>
      </c>
      <c r="B1019" s="5" t="s">
        <v>3948</v>
      </c>
      <c r="C1019" s="14" t="s">
        <v>3142</v>
      </c>
      <c r="D1019" s="10" t="s">
        <v>628</v>
      </c>
      <c r="E1019" s="41" t="s">
        <v>3143</v>
      </c>
      <c r="F1019" s="41"/>
      <c r="G1019" s="17"/>
    </row>
    <row r="1020" spans="1:7" ht="30" x14ac:dyDescent="0.25">
      <c r="A1020" s="17" t="s">
        <v>3950</v>
      </c>
      <c r="B1020" s="5" t="s">
        <v>3951</v>
      </c>
      <c r="C1020" s="14" t="s">
        <v>3144</v>
      </c>
      <c r="D1020" s="10" t="s">
        <v>251</v>
      </c>
      <c r="E1020" s="14" t="s">
        <v>3166</v>
      </c>
      <c r="F1020" s="14" t="s">
        <v>3167</v>
      </c>
      <c r="G1020" s="17"/>
    </row>
    <row r="1021" spans="1:7" x14ac:dyDescent="0.25">
      <c r="A1021" s="17" t="s">
        <v>3952</v>
      </c>
      <c r="B1021" s="5" t="s">
        <v>3953</v>
      </c>
      <c r="C1021" s="14" t="s">
        <v>3145</v>
      </c>
      <c r="D1021" s="10" t="s">
        <v>43</v>
      </c>
      <c r="E1021" s="41" t="s">
        <v>3146</v>
      </c>
      <c r="F1021" s="41"/>
      <c r="G1021" s="17"/>
    </row>
    <row r="1022" spans="1:7" x14ac:dyDescent="0.25">
      <c r="A1022" s="17" t="s">
        <v>3954</v>
      </c>
      <c r="B1022" s="5" t="s">
        <v>3955</v>
      </c>
      <c r="C1022" s="41" t="s">
        <v>3147</v>
      </c>
      <c r="D1022" s="10" t="s">
        <v>72</v>
      </c>
      <c r="E1022" s="41" t="s">
        <v>3148</v>
      </c>
      <c r="F1022" s="41"/>
      <c r="G1022" s="17"/>
    </row>
    <row r="1023" spans="1:7" x14ac:dyDescent="0.25">
      <c r="A1023" s="17" t="s">
        <v>3956</v>
      </c>
      <c r="B1023" s="5" t="s">
        <v>3957</v>
      </c>
      <c r="C1023" s="41"/>
      <c r="D1023" s="10" t="s">
        <v>72</v>
      </c>
      <c r="E1023" s="41"/>
      <c r="F1023" s="41"/>
      <c r="G1023" s="17"/>
    </row>
    <row r="1024" spans="1:7" x14ac:dyDescent="0.25">
      <c r="A1024" s="17" t="s">
        <v>3954</v>
      </c>
      <c r="B1024" s="5" t="s">
        <v>3958</v>
      </c>
      <c r="C1024" s="41"/>
      <c r="D1024" s="10" t="s">
        <v>72</v>
      </c>
      <c r="E1024" s="41"/>
      <c r="F1024" s="41"/>
      <c r="G1024" s="17"/>
    </row>
    <row r="1025" spans="1:7" x14ac:dyDescent="0.25">
      <c r="A1025" s="17" t="s">
        <v>3959</v>
      </c>
      <c r="B1025" s="5" t="s">
        <v>3960</v>
      </c>
      <c r="C1025" s="14" t="s">
        <v>3149</v>
      </c>
      <c r="D1025" s="10" t="s">
        <v>133</v>
      </c>
      <c r="E1025" s="41" t="s">
        <v>3150</v>
      </c>
      <c r="F1025" s="41"/>
      <c r="G1025" s="17"/>
    </row>
    <row r="1026" spans="1:7" x14ac:dyDescent="0.25">
      <c r="A1026" s="17"/>
      <c r="B1026" s="5" t="s">
        <v>3961</v>
      </c>
      <c r="C1026" s="41" t="s">
        <v>3151</v>
      </c>
      <c r="D1026" s="10" t="s">
        <v>679</v>
      </c>
      <c r="E1026" s="41" t="s">
        <v>3152</v>
      </c>
      <c r="F1026" s="41"/>
      <c r="G1026" s="17"/>
    </row>
    <row r="1027" spans="1:7" x14ac:dyDescent="0.25">
      <c r="A1027" s="17"/>
      <c r="B1027" s="5" t="s">
        <v>3962</v>
      </c>
      <c r="C1027" s="41"/>
      <c r="D1027" s="10" t="s">
        <v>679</v>
      </c>
      <c r="E1027" s="41"/>
      <c r="F1027" s="41"/>
      <c r="G1027" s="17"/>
    </row>
    <row r="1028" spans="1:7" ht="30" x14ac:dyDescent="0.25">
      <c r="A1028" s="17" t="s">
        <v>3963</v>
      </c>
      <c r="B1028" s="5" t="s">
        <v>3964</v>
      </c>
      <c r="C1028" s="14" t="s">
        <v>3153</v>
      </c>
      <c r="D1028" s="10" t="s">
        <v>208</v>
      </c>
      <c r="E1028" s="41" t="s">
        <v>3154</v>
      </c>
      <c r="F1028" s="41"/>
      <c r="G1028" s="17"/>
    </row>
    <row r="1029" spans="1:7" x14ac:dyDescent="0.25">
      <c r="A1029" s="17" t="s">
        <v>3965</v>
      </c>
      <c r="B1029" s="5" t="s">
        <v>3966</v>
      </c>
      <c r="C1029" s="41" t="s">
        <v>3155</v>
      </c>
      <c r="D1029" s="10" t="s">
        <v>223</v>
      </c>
      <c r="E1029" s="41" t="s">
        <v>3156</v>
      </c>
      <c r="F1029" s="41"/>
      <c r="G1029" s="17"/>
    </row>
    <row r="1030" spans="1:7" x14ac:dyDescent="0.25">
      <c r="A1030" s="17" t="s">
        <v>3967</v>
      </c>
      <c r="B1030" s="5" t="s">
        <v>3968</v>
      </c>
      <c r="C1030" s="41"/>
      <c r="D1030" s="10" t="s">
        <v>223</v>
      </c>
      <c r="E1030" s="41"/>
      <c r="F1030" s="41"/>
      <c r="G1030" s="17"/>
    </row>
    <row r="1031" spans="1:7" x14ac:dyDescent="0.25">
      <c r="A1031" s="17" t="s">
        <v>3969</v>
      </c>
      <c r="B1031" s="5" t="s">
        <v>3970</v>
      </c>
      <c r="C1031" s="41"/>
      <c r="D1031" s="10" t="s">
        <v>223</v>
      </c>
      <c r="E1031" s="41"/>
      <c r="F1031" s="41"/>
      <c r="G1031" s="17"/>
    </row>
    <row r="1032" spans="1:7" x14ac:dyDescent="0.25">
      <c r="A1032" s="17" t="s">
        <v>3971</v>
      </c>
      <c r="B1032" s="5" t="s">
        <v>3972</v>
      </c>
      <c r="C1032" s="41"/>
      <c r="D1032" s="10" t="s">
        <v>223</v>
      </c>
      <c r="E1032" s="41"/>
      <c r="F1032" s="41"/>
      <c r="G1032" s="17"/>
    </row>
    <row r="1033" spans="1:7" x14ac:dyDescent="0.25">
      <c r="A1033" s="17" t="s">
        <v>3971</v>
      </c>
      <c r="B1033" s="5" t="s">
        <v>3973</v>
      </c>
      <c r="C1033" s="41"/>
      <c r="D1033" s="10" t="s">
        <v>223</v>
      </c>
      <c r="E1033" s="41"/>
      <c r="F1033" s="41"/>
      <c r="G1033" s="17"/>
    </row>
    <row r="1034" spans="1:7" x14ac:dyDescent="0.25">
      <c r="A1034" s="17" t="s">
        <v>3974</v>
      </c>
      <c r="B1034" s="5" t="s">
        <v>3975</v>
      </c>
      <c r="C1034" s="41" t="s">
        <v>3157</v>
      </c>
      <c r="D1034" s="10" t="s">
        <v>118</v>
      </c>
      <c r="E1034" s="41" t="s">
        <v>3158</v>
      </c>
      <c r="F1034" s="41"/>
      <c r="G1034" s="17"/>
    </row>
    <row r="1035" spans="1:7" x14ac:dyDescent="0.25">
      <c r="A1035" s="17" t="s">
        <v>3976</v>
      </c>
      <c r="B1035" s="5" t="s">
        <v>3977</v>
      </c>
      <c r="C1035" s="41"/>
      <c r="D1035" s="10" t="s">
        <v>118</v>
      </c>
      <c r="E1035" s="41"/>
      <c r="F1035" s="41"/>
      <c r="G1035" s="17"/>
    </row>
    <row r="1036" spans="1:7" x14ac:dyDescent="0.25">
      <c r="A1036" s="17" t="s">
        <v>3978</v>
      </c>
      <c r="B1036" s="5" t="s">
        <v>3979</v>
      </c>
      <c r="C1036" s="41"/>
      <c r="D1036" s="10" t="s">
        <v>118</v>
      </c>
      <c r="E1036" s="41"/>
      <c r="F1036" s="41"/>
      <c r="G1036" s="17"/>
    </row>
    <row r="1037" spans="1:7" x14ac:dyDescent="0.25">
      <c r="A1037" s="17" t="s">
        <v>3980</v>
      </c>
      <c r="B1037" s="5" t="s">
        <v>3981</v>
      </c>
      <c r="C1037" s="41"/>
      <c r="D1037" s="10" t="s">
        <v>140</v>
      </c>
      <c r="E1037" s="41" t="s">
        <v>3159</v>
      </c>
      <c r="F1037" s="41"/>
      <c r="G1037" s="17"/>
    </row>
    <row r="1038" spans="1:7" x14ac:dyDescent="0.25">
      <c r="A1038" s="17" t="s">
        <v>3982</v>
      </c>
      <c r="B1038" s="5" t="s">
        <v>3983</v>
      </c>
      <c r="C1038" s="41"/>
      <c r="D1038" s="10" t="s">
        <v>140</v>
      </c>
      <c r="E1038" s="41"/>
      <c r="F1038" s="41"/>
      <c r="G1038" s="17"/>
    </row>
    <row r="1039" spans="1:7" x14ac:dyDescent="0.25">
      <c r="A1039" s="17" t="s">
        <v>3984</v>
      </c>
      <c r="B1039" s="5" t="s">
        <v>3985</v>
      </c>
      <c r="C1039" s="41"/>
      <c r="D1039" s="10" t="s">
        <v>140</v>
      </c>
      <c r="E1039" s="41"/>
      <c r="F1039" s="41"/>
      <c r="G1039" s="17"/>
    </row>
    <row r="1040" spans="1:7" x14ac:dyDescent="0.25">
      <c r="A1040" s="17" t="s">
        <v>3986</v>
      </c>
      <c r="B1040" s="5" t="s">
        <v>3985</v>
      </c>
      <c r="C1040" s="41"/>
      <c r="D1040" s="10" t="s">
        <v>140</v>
      </c>
      <c r="E1040" s="41"/>
      <c r="F1040" s="41"/>
      <c r="G1040" s="17"/>
    </row>
    <row r="1041" spans="1:7" x14ac:dyDescent="0.25">
      <c r="A1041" s="17" t="s">
        <v>3987</v>
      </c>
      <c r="B1041" s="5" t="s">
        <v>3988</v>
      </c>
      <c r="C1041" s="14" t="s">
        <v>3160</v>
      </c>
      <c r="D1041" s="10" t="s">
        <v>673</v>
      </c>
      <c r="E1041" s="41" t="s">
        <v>3161</v>
      </c>
      <c r="F1041" s="41"/>
      <c r="G1041" s="17"/>
    </row>
    <row r="1042" spans="1:7" x14ac:dyDescent="0.25">
      <c r="A1042" s="17"/>
      <c r="B1042" s="5" t="s">
        <v>3989</v>
      </c>
      <c r="C1042" s="41" t="s">
        <v>3162</v>
      </c>
      <c r="D1042" s="10" t="s">
        <v>271</v>
      </c>
      <c r="E1042" s="41" t="s">
        <v>3163</v>
      </c>
      <c r="F1042" s="41"/>
      <c r="G1042" s="17"/>
    </row>
    <row r="1043" spans="1:7" x14ac:dyDescent="0.25">
      <c r="A1043" s="17"/>
      <c r="B1043" s="5" t="s">
        <v>3990</v>
      </c>
      <c r="C1043" s="41"/>
      <c r="D1043" s="10" t="s">
        <v>271</v>
      </c>
      <c r="E1043" s="41"/>
      <c r="F1043" s="41"/>
      <c r="G1043" s="17"/>
    </row>
    <row r="1044" spans="1:7" x14ac:dyDescent="0.25">
      <c r="A1044" s="17"/>
      <c r="B1044" s="5" t="s">
        <v>3991</v>
      </c>
      <c r="C1044" s="41" t="s">
        <v>3164</v>
      </c>
      <c r="D1044" s="10" t="s">
        <v>29</v>
      </c>
      <c r="E1044" s="41" t="s">
        <v>3165</v>
      </c>
      <c r="F1044" s="41"/>
      <c r="G1044" s="17"/>
    </row>
    <row r="1045" spans="1:7" x14ac:dyDescent="0.25">
      <c r="A1045" s="17"/>
      <c r="B1045" s="5" t="s">
        <v>3992</v>
      </c>
      <c r="C1045" s="41"/>
      <c r="D1045" s="10" t="s">
        <v>29</v>
      </c>
      <c r="E1045" s="41"/>
      <c r="F1045" s="41"/>
      <c r="G1045" s="17"/>
    </row>
  </sheetData>
  <autoFilter ref="D1:D1045" xr:uid="{DC80EA8E-E5C2-4CF9-950C-57566D16D61D}">
    <filterColumn colId="0">
      <customFilters>
        <customFilter val="*-*"/>
      </customFilters>
    </filterColumn>
    <sortState xmlns:xlrd2="http://schemas.microsoft.com/office/spreadsheetml/2017/richdata2" ref="A2:G1045">
      <sortCondition ref="D1:D1045"/>
    </sortState>
  </autoFilter>
  <mergeCells count="283">
    <mergeCell ref="E1041:F1041"/>
    <mergeCell ref="C1042:C1043"/>
    <mergeCell ref="E1042:F1043"/>
    <mergeCell ref="C1044:C1045"/>
    <mergeCell ref="E1044:F1045"/>
    <mergeCell ref="E1028:F1028"/>
    <mergeCell ref="C1029:C1033"/>
    <mergeCell ref="E1029:F1033"/>
    <mergeCell ref="C1034:C1036"/>
    <mergeCell ref="E1034:F1036"/>
    <mergeCell ref="C1037:C1040"/>
    <mergeCell ref="E1037:F1040"/>
    <mergeCell ref="E1019:F1019"/>
    <mergeCell ref="E1021:F1021"/>
    <mergeCell ref="C1022:C1024"/>
    <mergeCell ref="E1022:F1024"/>
    <mergeCell ref="E1025:F1025"/>
    <mergeCell ref="C1026:C1027"/>
    <mergeCell ref="E1026:F1027"/>
    <mergeCell ref="C998:C1012"/>
    <mergeCell ref="E998:F1012"/>
    <mergeCell ref="C1013:C1014"/>
    <mergeCell ref="E1013:F1014"/>
    <mergeCell ref="C1015:C1018"/>
    <mergeCell ref="E1015:F1018"/>
    <mergeCell ref="C980:C983"/>
    <mergeCell ref="E980:F983"/>
    <mergeCell ref="E985:F985"/>
    <mergeCell ref="C986:C997"/>
    <mergeCell ref="E986:E997"/>
    <mergeCell ref="F986:F997"/>
    <mergeCell ref="C975:C977"/>
    <mergeCell ref="E975:E977"/>
    <mergeCell ref="F975:F977"/>
    <mergeCell ref="C978:C979"/>
    <mergeCell ref="E978:E979"/>
    <mergeCell ref="F978:F979"/>
    <mergeCell ref="C969:C970"/>
    <mergeCell ref="E969:E970"/>
    <mergeCell ref="F969:F970"/>
    <mergeCell ref="C971:C974"/>
    <mergeCell ref="E971:E974"/>
    <mergeCell ref="F971:F974"/>
    <mergeCell ref="E933:F935"/>
    <mergeCell ref="C936:C937"/>
    <mergeCell ref="E936:E937"/>
    <mergeCell ref="F936:F937"/>
    <mergeCell ref="E939:F939"/>
    <mergeCell ref="C962:C963"/>
    <mergeCell ref="E962:E963"/>
    <mergeCell ref="F962:F963"/>
    <mergeCell ref="C919:C920"/>
    <mergeCell ref="E919:E920"/>
    <mergeCell ref="F919:F920"/>
    <mergeCell ref="C930:C931"/>
    <mergeCell ref="E930:E931"/>
    <mergeCell ref="F930:F931"/>
    <mergeCell ref="E906:F906"/>
    <mergeCell ref="C911:C912"/>
    <mergeCell ref="E911:E912"/>
    <mergeCell ref="F911:F912"/>
    <mergeCell ref="C917:C918"/>
    <mergeCell ref="E917:E918"/>
    <mergeCell ref="F917:F918"/>
    <mergeCell ref="E895:F895"/>
    <mergeCell ref="E896:F896"/>
    <mergeCell ref="E897:F897"/>
    <mergeCell ref="C899:C901"/>
    <mergeCell ref="E899:F901"/>
    <mergeCell ref="C902:C905"/>
    <mergeCell ref="E902:F905"/>
    <mergeCell ref="C884:C885"/>
    <mergeCell ref="E884:E885"/>
    <mergeCell ref="F884:F885"/>
    <mergeCell ref="E888:F888"/>
    <mergeCell ref="E893:F893"/>
    <mergeCell ref="E894:F894"/>
    <mergeCell ref="C873:C874"/>
    <mergeCell ref="E873:E874"/>
    <mergeCell ref="F873:F874"/>
    <mergeCell ref="E879:F879"/>
    <mergeCell ref="C882:C883"/>
    <mergeCell ref="E882:E883"/>
    <mergeCell ref="F882:F883"/>
    <mergeCell ref="C856:C857"/>
    <mergeCell ref="E856:E857"/>
    <mergeCell ref="F856:F857"/>
    <mergeCell ref="C859:C866"/>
    <mergeCell ref="E859:E866"/>
    <mergeCell ref="F859:F866"/>
    <mergeCell ref="C843:C844"/>
    <mergeCell ref="E843:E844"/>
    <mergeCell ref="F843:F844"/>
    <mergeCell ref="C849:C850"/>
    <mergeCell ref="E849:E850"/>
    <mergeCell ref="F849:F850"/>
    <mergeCell ref="E826:F826"/>
    <mergeCell ref="E827:F827"/>
    <mergeCell ref="E831:F831"/>
    <mergeCell ref="E832:F832"/>
    <mergeCell ref="C837:C838"/>
    <mergeCell ref="E837:E838"/>
    <mergeCell ref="F837:F838"/>
    <mergeCell ref="C818:C819"/>
    <mergeCell ref="E818:E819"/>
    <mergeCell ref="F818:F819"/>
    <mergeCell ref="C824:C825"/>
    <mergeCell ref="E824:E825"/>
    <mergeCell ref="F824:F825"/>
    <mergeCell ref="C812:C813"/>
    <mergeCell ref="E812:E813"/>
    <mergeCell ref="F812:F813"/>
    <mergeCell ref="C815:C816"/>
    <mergeCell ref="E815:E816"/>
    <mergeCell ref="F815:F816"/>
    <mergeCell ref="C806:C808"/>
    <mergeCell ref="E806:E808"/>
    <mergeCell ref="F806:F808"/>
    <mergeCell ref="C810:C811"/>
    <mergeCell ref="E810:E811"/>
    <mergeCell ref="F810:F811"/>
    <mergeCell ref="C792:C793"/>
    <mergeCell ref="E792:E793"/>
    <mergeCell ref="F792:F793"/>
    <mergeCell ref="E795:F795"/>
    <mergeCell ref="C804:C805"/>
    <mergeCell ref="E804:E805"/>
    <mergeCell ref="F804:F805"/>
    <mergeCell ref="C778:C779"/>
    <mergeCell ref="E778:E779"/>
    <mergeCell ref="F778:F779"/>
    <mergeCell ref="C783:C784"/>
    <mergeCell ref="E783:E784"/>
    <mergeCell ref="F783:F784"/>
    <mergeCell ref="C752:C754"/>
    <mergeCell ref="E752:F754"/>
    <mergeCell ref="E755:F756"/>
    <mergeCell ref="E757:F757"/>
    <mergeCell ref="E758:F758"/>
    <mergeCell ref="C773:C774"/>
    <mergeCell ref="E773:E774"/>
    <mergeCell ref="F773:F774"/>
    <mergeCell ref="E723:F724"/>
    <mergeCell ref="E725:F730"/>
    <mergeCell ref="E738:F738"/>
    <mergeCell ref="E740:F742"/>
    <mergeCell ref="C743:C751"/>
    <mergeCell ref="E743:F751"/>
    <mergeCell ref="C712:C713"/>
    <mergeCell ref="E712:E713"/>
    <mergeCell ref="F712:F713"/>
    <mergeCell ref="C715:C716"/>
    <mergeCell ref="E715:E716"/>
    <mergeCell ref="F715:F716"/>
    <mergeCell ref="C702:C703"/>
    <mergeCell ref="E702:E703"/>
    <mergeCell ref="F702:F703"/>
    <mergeCell ref="C704:C705"/>
    <mergeCell ref="E704:E705"/>
    <mergeCell ref="F704:F705"/>
    <mergeCell ref="E682:F683"/>
    <mergeCell ref="E684:F685"/>
    <mergeCell ref="C692:C694"/>
    <mergeCell ref="E692:F694"/>
    <mergeCell ref="C695:C697"/>
    <mergeCell ref="E695:E697"/>
    <mergeCell ref="F695:F697"/>
    <mergeCell ref="E668:F669"/>
    <mergeCell ref="E670:F672"/>
    <mergeCell ref="E673:F674"/>
    <mergeCell ref="E675:F675"/>
    <mergeCell ref="E676:F680"/>
    <mergeCell ref="E681:F681"/>
    <mergeCell ref="E660:F661"/>
    <mergeCell ref="E662:F662"/>
    <mergeCell ref="E663:F663"/>
    <mergeCell ref="E664:F665"/>
    <mergeCell ref="E666:F666"/>
    <mergeCell ref="E667:F667"/>
    <mergeCell ref="E646:F646"/>
    <mergeCell ref="E647:F647"/>
    <mergeCell ref="E650:F652"/>
    <mergeCell ref="E654:F654"/>
    <mergeCell ref="E657:F657"/>
    <mergeCell ref="E658:F659"/>
    <mergeCell ref="E629:F630"/>
    <mergeCell ref="E640:F640"/>
    <mergeCell ref="E641:F641"/>
    <mergeCell ref="E643:F643"/>
    <mergeCell ref="E644:F644"/>
    <mergeCell ref="E645:F645"/>
    <mergeCell ref="E601:F601"/>
    <mergeCell ref="E602:F602"/>
    <mergeCell ref="E603:F603"/>
    <mergeCell ref="E604:F604"/>
    <mergeCell ref="E605:F605"/>
    <mergeCell ref="E606:F611"/>
    <mergeCell ref="E595:F595"/>
    <mergeCell ref="E596:F596"/>
    <mergeCell ref="E597:F597"/>
    <mergeCell ref="E598:F598"/>
    <mergeCell ref="E599:F599"/>
    <mergeCell ref="E600:F600"/>
    <mergeCell ref="E577:F577"/>
    <mergeCell ref="E578:F578"/>
    <mergeCell ref="E579:F579"/>
    <mergeCell ref="E580:F585"/>
    <mergeCell ref="E590:F593"/>
    <mergeCell ref="E594:F594"/>
    <mergeCell ref="E571:F571"/>
    <mergeCell ref="E572:F572"/>
    <mergeCell ref="E573:F573"/>
    <mergeCell ref="E574:F574"/>
    <mergeCell ref="E575:F575"/>
    <mergeCell ref="E576:F576"/>
    <mergeCell ref="E529:F533"/>
    <mergeCell ref="E545:F551"/>
    <mergeCell ref="E552:F561"/>
    <mergeCell ref="E562:F562"/>
    <mergeCell ref="E569:F569"/>
    <mergeCell ref="E570:F570"/>
    <mergeCell ref="E352:F354"/>
    <mergeCell ref="E379:F383"/>
    <mergeCell ref="E395:F396"/>
    <mergeCell ref="E397:F398"/>
    <mergeCell ref="E420:F421"/>
    <mergeCell ref="E520:F522"/>
    <mergeCell ref="E235:F235"/>
    <mergeCell ref="E247:F247"/>
    <mergeCell ref="E261:F266"/>
    <mergeCell ref="E267:F277"/>
    <mergeCell ref="E317:F325"/>
    <mergeCell ref="E335:F335"/>
    <mergeCell ref="E226:F226"/>
    <mergeCell ref="E227:F227"/>
    <mergeCell ref="E229:F229"/>
    <mergeCell ref="E230:F230"/>
    <mergeCell ref="E231:F231"/>
    <mergeCell ref="E232:F232"/>
    <mergeCell ref="E214:F214"/>
    <mergeCell ref="E219:F219"/>
    <mergeCell ref="E222:F222"/>
    <mergeCell ref="E223:F223"/>
    <mergeCell ref="E224:F224"/>
    <mergeCell ref="E225:F225"/>
    <mergeCell ref="E194:F203"/>
    <mergeCell ref="E204:E205"/>
    <mergeCell ref="F204:F205"/>
    <mergeCell ref="E206:E209"/>
    <mergeCell ref="F206:F209"/>
    <mergeCell ref="E213:F213"/>
    <mergeCell ref="E177:E178"/>
    <mergeCell ref="F177:F178"/>
    <mergeCell ref="E180:F181"/>
    <mergeCell ref="E185:F186"/>
    <mergeCell ref="E189:F190"/>
    <mergeCell ref="E191:F193"/>
    <mergeCell ref="E122:F123"/>
    <mergeCell ref="E146:F146"/>
    <mergeCell ref="E156:F157"/>
    <mergeCell ref="E158:E159"/>
    <mergeCell ref="F158:F159"/>
    <mergeCell ref="E161:E172"/>
    <mergeCell ref="F161:F172"/>
    <mergeCell ref="E100:F103"/>
    <mergeCell ref="E105:E106"/>
    <mergeCell ref="F105:F106"/>
    <mergeCell ref="E117:F117"/>
    <mergeCell ref="E54:F54"/>
    <mergeCell ref="E55:F57"/>
    <mergeCell ref="E58:F58"/>
    <mergeCell ref="E60:E61"/>
    <mergeCell ref="F60:F61"/>
    <mergeCell ref="E64:F64"/>
    <mergeCell ref="E2:F13"/>
    <mergeCell ref="E14:F17"/>
    <mergeCell ref="E18:F20"/>
    <mergeCell ref="E43:F43"/>
    <mergeCell ref="E45:F45"/>
    <mergeCell ref="E51:E53"/>
    <mergeCell ref="F51:F53"/>
    <mergeCell ref="E70:F72"/>
    <mergeCell ref="E76:F77"/>
  </mergeCells>
  <hyperlinks>
    <hyperlink ref="D1045" r:id="rId1" display="https://enzyme.expasy.org/EC/7.6.2.7" xr:uid="{B7FD663C-A098-4973-8167-EEB583F2F38B}"/>
    <hyperlink ref="B1045" r:id="rId2" display="https://www.ncbi.nlm.nih.gov/protein/1175499308" xr:uid="{C03DD587-DC03-4AB0-A7E0-41842ABC690B}"/>
    <hyperlink ref="D1044" r:id="rId3" display="https://enzyme.expasy.org/EC/7.6.2.7" xr:uid="{F208C1AB-F3CF-4FB2-83F1-857407171FC6}"/>
    <hyperlink ref="B1044" r:id="rId4" display="https://www.ncbi.nlm.nih.gov/protein/751637565" xr:uid="{6C77873F-331B-4126-8DC2-526959603A32}"/>
    <hyperlink ref="D1043" r:id="rId5" display="https://enzyme.expasy.org/EC/7.6.2.14" xr:uid="{984D4847-2D89-4B12-BA3C-792106BD80D5}"/>
    <hyperlink ref="B1043" r:id="rId6" display="https://www.ncbi.nlm.nih.gov/protein/1175499344" xr:uid="{5600D26D-9079-4F2D-9F9B-DDDDE04C6A5D}"/>
    <hyperlink ref="D1042" r:id="rId7" display="https://enzyme.expasy.org/EC/7.6.2.14" xr:uid="{ECD03503-C8D2-4309-940D-6DB89938E466}"/>
    <hyperlink ref="B1042" r:id="rId8" display="https://www.ncbi.nlm.nih.gov/protein/759496992" xr:uid="{8946F493-CBDE-4820-A3EE-DF81346AEF49}"/>
    <hyperlink ref="D1041" r:id="rId9" display="https://enzyme.expasy.org/EC/7.6.2.11" xr:uid="{69897CA6-E6D5-48F5-8F2D-D5BE0B854174}"/>
    <hyperlink ref="B1041" r:id="rId10" display="https://www.ncbi.nlm.nih.gov/protein/751641330" xr:uid="{80808572-4276-42EE-BA69-841F790FDC7E}"/>
    <hyperlink ref="D1040" r:id="rId11" display="https://enzyme.expasy.org/EC/7.6.2.-" xr:uid="{76156B27-1C78-4D56-BE8F-704DF6CAB190}"/>
    <hyperlink ref="B1040" r:id="rId12" display="https://www.ncbi.nlm.nih.gov/protein/751638749" xr:uid="{519E0930-C740-486E-B7AF-262289C11F5F}"/>
    <hyperlink ref="D1039" r:id="rId13" display="https://enzyme.expasy.org/EC/7.6.2.-" xr:uid="{F054B53F-EC6A-46C6-A8F2-0C3C0F52C302}"/>
    <hyperlink ref="B1039" r:id="rId14" display="https://www.ncbi.nlm.nih.gov/protein/751638749" xr:uid="{4B4F2FF9-287B-4163-9A3A-2AFB8CD50378}"/>
    <hyperlink ref="D1038" r:id="rId15" display="https://enzyme.expasy.org/EC/7.6.2.-" xr:uid="{BEDE5586-4F76-490E-85F5-77AD8D248C39}"/>
    <hyperlink ref="B1038" r:id="rId16" display="https://www.ncbi.nlm.nih.gov/protein/751638746" xr:uid="{1F91BFAF-FBFF-460A-B763-1FAE0E64C19A}"/>
    <hyperlink ref="D1037" r:id="rId17" display="https://enzyme.expasy.org/EC/7.6.2.-" xr:uid="{563EC52A-7770-483D-B876-6052E4249B9F}"/>
    <hyperlink ref="B1037" r:id="rId18" display="https://www.ncbi.nlm.nih.gov/protein/751638453" xr:uid="{422E25C0-01FC-4686-9257-6229E0B3BF18}"/>
    <hyperlink ref="D1036" r:id="rId19" display="https://enzyme.expasy.org/EC/7.5.2.5" xr:uid="{8E151B44-3AF0-4554-835E-5535C5D1261A}"/>
    <hyperlink ref="B1036" r:id="rId20" display="https://www.ncbi.nlm.nih.gov/protein/759500902" xr:uid="{F1B9E431-7AE5-4DF7-BB86-97090E43095E}"/>
    <hyperlink ref="D1035" r:id="rId21" display="https://enzyme.expasy.org/EC/7.5.2.5" xr:uid="{CDAFD440-F9CE-470E-B125-EF778BA12809}"/>
    <hyperlink ref="B1035" r:id="rId22" display="https://www.ncbi.nlm.nih.gov/protein/759498247" xr:uid="{30078EF8-AB6C-4BC9-BFCC-31B5C2D8B842}"/>
    <hyperlink ref="D1034" r:id="rId23" display="https://enzyme.expasy.org/EC/7.5.2.5" xr:uid="{A3F2E5E1-1D02-4F36-B313-0E28FDAA8419}"/>
    <hyperlink ref="B1034" r:id="rId24" display="https://www.ncbi.nlm.nih.gov/protein/759498245" xr:uid="{577BFD1F-B70C-47C5-B60F-4039479B426C}"/>
    <hyperlink ref="D1033" r:id="rId25" display="https://enzyme.expasy.org/EC/7.5.2.1" xr:uid="{DC537005-17BA-4C43-8DAC-6CABAB754838}"/>
    <hyperlink ref="B1033" r:id="rId26" display="https://www.ncbi.nlm.nih.gov/protein/751640017" xr:uid="{3BB24344-563D-4812-84A2-314031FBF6BB}"/>
    <hyperlink ref="D1032" r:id="rId27" display="https://enzyme.expasy.org/EC/7.5.2.1" xr:uid="{8EA48D0E-AE8C-4600-BC47-9E15D01CB89B}"/>
    <hyperlink ref="B1032" r:id="rId28" display="https://www.ncbi.nlm.nih.gov/protein/759501049" xr:uid="{76111051-D96E-4DDF-8D67-D58D734B7442}"/>
    <hyperlink ref="D1031" r:id="rId29" display="https://enzyme.expasy.org/EC/7.5.2.1" xr:uid="{7161B37F-2852-4341-85FE-AEC6992A4F15}"/>
    <hyperlink ref="B1031" r:id="rId30" display="https://www.ncbi.nlm.nih.gov/protein/1957461437" xr:uid="{E3F181DE-BD9D-4829-8D5B-89418F672302}"/>
    <hyperlink ref="D1030" r:id="rId31" display="https://enzyme.expasy.org/EC/7.5.2.1" xr:uid="{7213EB91-9767-4B84-8695-9F5F12E5318A}"/>
    <hyperlink ref="B1030" r:id="rId32" display="https://www.ncbi.nlm.nih.gov/protein/751640000" xr:uid="{644FA008-0E9C-4FBA-9884-5B38BF48756E}"/>
    <hyperlink ref="D1029" r:id="rId33" display="https://enzyme.expasy.org/EC/7.5.2.1" xr:uid="{DE3142BE-7C80-4D3D-9BFF-E6A084E40F56}"/>
    <hyperlink ref="B1029" r:id="rId34" display="https://www.ncbi.nlm.nih.gov/protein/751639993" xr:uid="{E80C377E-2D81-4F7A-BA91-3FC1314E5D23}"/>
    <hyperlink ref="D1028" r:id="rId35" display="https://enzyme.expasy.org/EC/7.4.2.2" xr:uid="{7A522EF9-AD18-4040-A78E-DD28FBE94786}"/>
    <hyperlink ref="B1028" r:id="rId36" display="https://www.ncbi.nlm.nih.gov/protein/751639147" xr:uid="{C38337D2-1EC0-41ED-974C-51AE9E41FB33}"/>
    <hyperlink ref="D1027" r:id="rId37" display="https://enzyme.expasy.org/EC/7.4.2.11" xr:uid="{7367BD0E-02F3-42BC-BE68-05012C06ADC0}"/>
    <hyperlink ref="B1027" r:id="rId38" display="https://www.ncbi.nlm.nih.gov/protein/759501910" xr:uid="{61EBC701-6199-4B04-9E8D-27E6A2E53B92}"/>
    <hyperlink ref="D1026" r:id="rId39" display="https://enzyme.expasy.org/EC/7.4.2.11" xr:uid="{A2F286A7-69B7-463A-BF9C-382D3978C1AF}"/>
    <hyperlink ref="B1026" r:id="rId40" display="https://www.ncbi.nlm.nih.gov/protein/751641401" xr:uid="{2A90E0EF-6552-4247-ACB7-AD8EFC1F3D24}"/>
    <hyperlink ref="D1025" r:id="rId41" display="https://enzyme.expasy.org/EC/7.3.2.5" xr:uid="{ADE49C1B-FE79-4EBD-9C4C-68BB78C2D1F4}"/>
    <hyperlink ref="B1025" r:id="rId42" display="https://www.ncbi.nlm.nih.gov/protein/759498382" xr:uid="{8689E9DE-FF9D-4449-8615-FC05F047BECF}"/>
    <hyperlink ref="D1024" r:id="rId43" display="https://enzyme.expasy.org/EC/7.3.2.2" xr:uid="{9ECB1D15-F5F2-4C4C-BB3C-3353A3247E2C}"/>
    <hyperlink ref="B1024" r:id="rId44" display="https://www.ncbi.nlm.nih.gov/protein/751639126" xr:uid="{545B681D-2464-45CA-A03F-606029620F21}"/>
    <hyperlink ref="D1023" r:id="rId45" display="https://enzyme.expasy.org/EC/7.3.2.2" xr:uid="{E32C2877-3A4C-4C4D-A2B4-D0ADDE242CE2}"/>
    <hyperlink ref="B1023" r:id="rId46" display="https://www.ncbi.nlm.nih.gov/protein/489209563" xr:uid="{E83B1CDE-2792-458C-A2CA-D9529EDDE2DB}"/>
    <hyperlink ref="D1022" r:id="rId47" display="https://enzyme.expasy.org/EC/7.3.2.2" xr:uid="{D60C771C-D887-4756-B969-06851989632B}"/>
    <hyperlink ref="B1022" r:id="rId48" display="https://www.ncbi.nlm.nih.gov/protein/498152096" xr:uid="{777AB9DB-A6CA-477D-AFB8-77F064C2DBA7}"/>
    <hyperlink ref="D1021" r:id="rId49" display="https://enzyme.expasy.org/EC/7.3.2.1" xr:uid="{104A99EC-3D20-4319-A16B-5581A36713AF}"/>
    <hyperlink ref="B1021" r:id="rId50" display="https://www.ncbi.nlm.nih.gov/protein/759497143" xr:uid="{F334D7D6-D91A-4F46-BF7E-3E8583BC5D79}"/>
    <hyperlink ref="D1020" r:id="rId51" display="https://enzyme.expasy.org/EC/7.2.4.2" xr:uid="{8E54D0FB-AB06-446A-81A4-0A9085B47A42}"/>
    <hyperlink ref="B1020" r:id="rId52" display="https://www.ncbi.nlm.nih.gov/protein/751641814" xr:uid="{2DBFE5E5-6EB2-44DF-9015-106FE4A3165F}"/>
    <hyperlink ref="D1019" r:id="rId53" display="https://enzyme.expasy.org/EC/7.2.2.14" xr:uid="{E59C5A96-D232-4E19-A708-DD35D597C71A}"/>
    <hyperlink ref="B1019" r:id="rId54" display="https://www.ncbi.nlm.nih.gov/protein/751641395" xr:uid="{88D2B296-1117-4909-8FA0-23A5C65E3A9B}"/>
    <hyperlink ref="D1018" r:id="rId55" display="https://enzyme.expasy.org/EC/7.2.2.-" xr:uid="{868C15B2-FCB0-4414-B365-B80E02F96A49}"/>
    <hyperlink ref="B1018" r:id="rId56" display="https://www.ncbi.nlm.nih.gov/protein/751641395" xr:uid="{CD665896-0AB7-4A85-A6A6-ABFC5A93FF8A}"/>
    <hyperlink ref="D1017" r:id="rId57" display="https://enzyme.expasy.org/EC/7.2.2.-" xr:uid="{1CC2D88F-94BF-4B61-A01F-E8481A23EAAE}"/>
    <hyperlink ref="B1017" r:id="rId58" display="https://www.ncbi.nlm.nih.gov/protein/751641393" xr:uid="{A2A5CEAD-EC45-4991-B774-0A4B0ECF8189}"/>
    <hyperlink ref="D1016" r:id="rId59" display="https://enzyme.expasy.org/EC/7.2.2.-" xr:uid="{1DC8AE6D-39C7-454A-9FC6-CAE7DA31A4A0}"/>
    <hyperlink ref="B1016" r:id="rId60" display="https://www.ncbi.nlm.nih.gov/protein/759501902" xr:uid="{9DDC63C2-D5B0-4478-9DE4-069B83CAD41A}"/>
    <hyperlink ref="D1015" r:id="rId61" display="https://enzyme.expasy.org/EC/7.2.2.-" xr:uid="{DEC9EDDB-98A6-473D-B438-53878B92A4BD}"/>
    <hyperlink ref="B1015" r:id="rId62" display="https://www.ncbi.nlm.nih.gov/protein/759501179" xr:uid="{1BE8784B-2606-499B-B072-D9CD60464EA8}"/>
    <hyperlink ref="D1014" r:id="rId63" display="https://enzyme.expasy.org/EC/7.2.1.1" xr:uid="{D32FEB66-09B5-4589-B91A-3F2904D81357}"/>
    <hyperlink ref="B1014" r:id="rId64" display="https://www.ncbi.nlm.nih.gov/protein/1850775428" xr:uid="{F0FB3745-7671-46A1-A2AF-0744CED9365D}"/>
    <hyperlink ref="D1013" r:id="rId65" display="https://enzyme.expasy.org/EC/7.2.1.1" xr:uid="{D3812C63-F780-4BA5-BA6E-C8FB774C4D50}"/>
    <hyperlink ref="B1013" r:id="rId66" display="https://www.ncbi.nlm.nih.gov/protein/751638471" xr:uid="{95178B5B-CC9F-4788-8060-3DD02AF5B544}"/>
    <hyperlink ref="D1012" r:id="rId67" display="https://enzyme.expasy.org/EC/7.1.2.2" xr:uid="{EBB052EC-09FD-4CAE-83B7-A4ADD0329C7F}"/>
    <hyperlink ref="B1012" r:id="rId68" display="https://www.ncbi.nlm.nih.gov/protein/1124215334" xr:uid="{60EAEEEE-6789-40B6-90FA-4552CDF82216}"/>
    <hyperlink ref="D1011" r:id="rId69" display="https://enzyme.expasy.org/EC/7.1.2.2" xr:uid="{1C4FC3D3-8B6B-42AC-A185-D476D781C584}"/>
    <hyperlink ref="B1011" r:id="rId70" display="https://www.ncbi.nlm.nih.gov/protein/759502002" xr:uid="{8FA33AF1-3B09-47CE-A8A8-6E60C0C6A80C}"/>
    <hyperlink ref="D1010" r:id="rId71" display="https://enzyme.expasy.org/EC/7.1.2.2" xr:uid="{A775DEDC-2C49-4218-82CD-D360A064757D}"/>
    <hyperlink ref="B1010" r:id="rId72" display="https://www.ncbi.nlm.nih.gov/protein/751642717" xr:uid="{1AA00BF6-2DE7-4A94-9C16-EA1E72110282}"/>
    <hyperlink ref="D1009" r:id="rId73" display="https://enzyme.expasy.org/EC/7.1.2.2" xr:uid="{C5DC31D4-631C-40B2-AE2B-AA09B6B94EF4}"/>
    <hyperlink ref="B1009" r:id="rId74" display="https://www.ncbi.nlm.nih.gov/protein/751642716" xr:uid="{98E376DE-2931-4C00-B7AC-DF0672C61782}"/>
    <hyperlink ref="D1008" r:id="rId75" display="https://enzyme.expasy.org/EC/7.1.2.2" xr:uid="{C6E2B264-BDB2-4195-844C-300A49D6FC4E}"/>
    <hyperlink ref="B1008" r:id="rId76" display="https://www.ncbi.nlm.nih.gov/protein/759501999" xr:uid="{C6F08A3A-B634-4EAE-A227-5E5F13CE8C4A}"/>
    <hyperlink ref="D1007" r:id="rId77" display="https://enzyme.expasy.org/EC/7.1.2.2" xr:uid="{3F768716-7817-4C91-926B-90F6DDB3423C}"/>
    <hyperlink ref="B1007" r:id="rId78" display="https://www.ncbi.nlm.nih.gov/protein/751642714" xr:uid="{03A7352C-0196-41AD-B916-80CFA4B3C880}"/>
    <hyperlink ref="D1006" r:id="rId79" display="https://enzyme.expasy.org/EC/7.1.2.2" xr:uid="{E418EA32-C94E-4FE7-BC2F-670C3483AFBB}"/>
    <hyperlink ref="B1006" r:id="rId80" display="https://www.ncbi.nlm.nih.gov/protein/751642713" xr:uid="{8F7A135C-9F30-44A0-8BB9-D4CAA856FD48}"/>
    <hyperlink ref="D1005" r:id="rId81" display="https://enzyme.expasy.org/EC/7.1.2.2" xr:uid="{70A50D90-3486-4011-8E51-F5A631BF55C2}"/>
    <hyperlink ref="B1005" r:id="rId82" display="https://www.ncbi.nlm.nih.gov/protein/751642712" xr:uid="{6BC3DC92-C70E-4B44-8895-901F377A7C1F}"/>
    <hyperlink ref="D1004" r:id="rId83" display="https://enzyme.expasy.org/EC/7.1.2.2" xr:uid="{681A46AD-345B-4F54-9D55-8AFD807C00D1}"/>
    <hyperlink ref="B1004" r:id="rId84" display="https://www.ncbi.nlm.nih.gov/protein/751642711" xr:uid="{47C63B03-8044-4406-8994-694F6C3E6334}"/>
    <hyperlink ref="D1003" r:id="rId85" display="https://enzyme.expasy.org/EC/7.1.2.2" xr:uid="{ECE3A92B-3C99-4C6A-AC22-E03FDA3F551C}"/>
    <hyperlink ref="B1003" r:id="rId86" display="https://www.ncbi.nlm.nih.gov/protein/759500615" xr:uid="{E14A0A00-9DC1-48E5-8DBD-25B4F1C51018}"/>
    <hyperlink ref="D1002" r:id="rId87" display="https://enzyme.expasy.org/EC/7.1.2.2" xr:uid="{3592332F-760B-4911-BB57-02E933E92A94}"/>
    <hyperlink ref="B1002" r:id="rId88" display="https://www.ncbi.nlm.nih.gov/protein/759500612" xr:uid="{26642897-3906-40CF-B396-6B2C92A4621F}"/>
    <hyperlink ref="D1001" r:id="rId89" display="https://enzyme.expasy.org/EC/7.1.2.2" xr:uid="{DB88EA62-E3F1-4739-B037-52B46D145974}"/>
    <hyperlink ref="B1001" r:id="rId90" display="https://www.ncbi.nlm.nih.gov/protein/751639134" xr:uid="{1A8E122C-58CC-486E-B7D3-A579B4FB7801}"/>
    <hyperlink ref="D1000" r:id="rId91" display="https://enzyme.expasy.org/EC/7.1.2.2" xr:uid="{07962B9C-3B77-4013-88E0-6AB98EA7A349}"/>
    <hyperlink ref="B1000" r:id="rId92" display="https://www.ncbi.nlm.nih.gov/protein/759500606" xr:uid="{EE72994D-AFFB-40B5-A814-ECCAF1FF1126}"/>
    <hyperlink ref="D999" r:id="rId93" display="https://enzyme.expasy.org/EC/7.1.2.2" xr:uid="{4FEA377E-4D6D-48E4-9D02-F83592E985BA}"/>
    <hyperlink ref="B999" r:id="rId94" display="https://www.ncbi.nlm.nih.gov/protein/759500604" xr:uid="{31F11112-93CB-45A2-BD36-744331F2053B}"/>
    <hyperlink ref="D998" r:id="rId95" display="https://enzyme.expasy.org/EC/7.1.2.2" xr:uid="{A74762DD-2131-4874-9F2C-E80A856D3FB1}"/>
    <hyperlink ref="B998" r:id="rId96" display="https://www.ncbi.nlm.nih.gov/protein/759500602" xr:uid="{A2E67F0B-CA71-4FE8-8C5B-F30CE8D39E7F}"/>
    <hyperlink ref="D997" r:id="rId97" display="https://enzyme.expasy.org/EC/7.1.1.9" xr:uid="{3288DBD5-67DA-4424-9AA5-611F77CEED7A}"/>
    <hyperlink ref="B997" r:id="rId98" display="https://www.ncbi.nlm.nih.gov/protein/751640063" xr:uid="{79927B43-28CA-4220-844E-3C934280CFC3}"/>
    <hyperlink ref="D996" r:id="rId99" display="https://enzyme.expasy.org/EC/7.1.1.9" xr:uid="{FB5E4ABD-99F7-4075-9292-44FB90AED83A}"/>
    <hyperlink ref="B996" r:id="rId100" display="https://www.ncbi.nlm.nih.gov/protein/751641598" xr:uid="{C12AC293-DF29-4400-AAFD-61EAA4476CB0}"/>
    <hyperlink ref="D995" r:id="rId101" display="https://enzyme.expasy.org/EC/7.1.1.9" xr:uid="{25088B34-37B3-4E3B-9976-C22FC957A5F5}"/>
    <hyperlink ref="B995" r:id="rId102" display="https://www.ncbi.nlm.nih.gov/protein/751638138" xr:uid="{39634731-0978-476F-ACF8-6ECD6DCE3A1D}"/>
    <hyperlink ref="D994" r:id="rId103" display="https://enzyme.expasy.org/EC/7.1.1.9" xr:uid="{CCFCE034-377F-46A3-BB01-01D02B72BD93}"/>
    <hyperlink ref="B994" r:id="rId104" display="https://www.ncbi.nlm.nih.gov/protein/504633402" xr:uid="{F10CF201-2D3E-4490-ABA2-910E0A7C00F9}"/>
    <hyperlink ref="D993" r:id="rId105" display="https://enzyme.expasy.org/EC/7.1.1.9" xr:uid="{547E1A12-3F82-4192-9BB3-DFC532163737}"/>
    <hyperlink ref="B993" r:id="rId106" display="https://www.ncbi.nlm.nih.gov/protein/504633402" xr:uid="{B696B7F0-9A87-4F09-BDDF-C65728683A59}"/>
    <hyperlink ref="D992" r:id="rId107" display="https://enzyme.expasy.org/EC/7.1.1.9" xr:uid="{1DC9A254-8229-445C-92A4-1840524065EA}"/>
    <hyperlink ref="B992" r:id="rId108" display="https://www.ncbi.nlm.nih.gov/protein/504633403" xr:uid="{41412BC5-1635-4A28-B212-3E8D21F6AC00}"/>
    <hyperlink ref="D991" r:id="rId109" display="https://enzyme.expasy.org/EC/7.1.1.9" xr:uid="{6C051037-6719-41BD-B7FE-7AB21E463D2A}"/>
    <hyperlink ref="B991" r:id="rId110" display="https://www.ncbi.nlm.nih.gov/protein/751637596" xr:uid="{71C2120C-F682-45E0-9AAD-CD7F059D1202}"/>
    <hyperlink ref="D990" r:id="rId111" display="https://enzyme.expasy.org/EC/7.1.1.9" xr:uid="{83BFA295-1E92-4E83-A5A8-05F52D015148}"/>
    <hyperlink ref="B990" r:id="rId112" display="https://www.ncbi.nlm.nih.gov/protein/751637594" xr:uid="{9CCFB700-7C9B-4F1B-BBDC-3C6868AAA359}"/>
    <hyperlink ref="D989" r:id="rId113" display="https://enzyme.expasy.org/EC/7.1.1.9" xr:uid="{F854AC2A-BB9E-4A7B-A02D-B0D856768C07}"/>
    <hyperlink ref="B989" r:id="rId114" display="https://www.ncbi.nlm.nih.gov/protein/751637592" xr:uid="{BE5C610E-C924-4CD8-89A8-2BBED22EC285}"/>
    <hyperlink ref="D988" r:id="rId115" display="https://enzyme.expasy.org/EC/7.1.1.9" xr:uid="{EBD731EC-561A-4401-9FB0-420DEDEDE01A}"/>
    <hyperlink ref="B988" r:id="rId116" display="https://www.ncbi.nlm.nih.gov/protein/751637588" xr:uid="{A853BA62-7DFA-4256-A162-DFFE7690D598}"/>
    <hyperlink ref="D987" r:id="rId117" display="https://enzyme.expasy.org/EC/7.1.1.9" xr:uid="{2802976A-5914-41B2-A216-328161401DB6}"/>
    <hyperlink ref="B987" r:id="rId118" display="https://www.ncbi.nlm.nih.gov/protein/759496943" xr:uid="{81C4EBCC-C381-4B0C-9CFB-7F4F162AEB18}"/>
    <hyperlink ref="D986" r:id="rId119" display="https://enzyme.expasy.org/EC/7.1.1.9" xr:uid="{34AA86B8-FF59-41C2-B783-74D328FC210A}"/>
    <hyperlink ref="B986" r:id="rId120" display="https://www.ncbi.nlm.nih.gov/protein/759496941" xr:uid="{9C92CFFA-D737-4E92-AC5E-DB5F917A50AE}"/>
    <hyperlink ref="D985" r:id="rId121" display="https://enzyme.expasy.org/EC/7.1.1.8" xr:uid="{D4BC6F46-1FDA-482F-9AFD-EF697D51961F}"/>
    <hyperlink ref="B985" r:id="rId122" display="https://www.ncbi.nlm.nih.gov/protein/759499829" xr:uid="{BAF6B261-1CD3-4E9D-9913-7BA7436945FF}"/>
    <hyperlink ref="D984" r:id="rId123" display="https://enzyme.expasy.org/EC/7.1.1.2" xr:uid="{452B6782-362D-4429-8143-196A13717EA5}"/>
    <hyperlink ref="B984" r:id="rId124" display="https://www.ncbi.nlm.nih.gov/protein/759499829" xr:uid="{CFF978AB-1E75-4DDB-8712-A678AA8878DB}"/>
    <hyperlink ref="D983" r:id="rId125" display="https://enzyme.expasy.org/EC/7.1.1.-" xr:uid="{588FC662-CD67-4DEF-85B9-7EDA1D4756AC}"/>
    <hyperlink ref="B983" r:id="rId126" display="https://www.ncbi.nlm.nih.gov/protein/759499821" xr:uid="{02A2433A-BBC4-4C4B-84E2-FF655C4A5A4C}"/>
    <hyperlink ref="D982" r:id="rId127" display="https://enzyme.expasy.org/EC/7.1.1.-" xr:uid="{138E74A8-C34A-4FF8-B11E-A58D184A8DC3}"/>
    <hyperlink ref="B982" r:id="rId128" display="https://www.ncbi.nlm.nih.gov/protein/917750381" xr:uid="{81BC24F2-49CA-4A08-8E3F-2009D478DA2C}"/>
    <hyperlink ref="D981" r:id="rId129" display="https://enzyme.expasy.org/EC/7.1.1.-" xr:uid="{27D2406F-BD19-458D-AD4B-7C186B55756E}"/>
    <hyperlink ref="B981" r:id="rId130" display="https://www.ncbi.nlm.nih.gov/protein/759499761" xr:uid="{2A75E0D3-4AEB-4E46-9A30-EE4C30E459AD}"/>
    <hyperlink ref="D980" r:id="rId131" display="https://enzyme.expasy.org/EC/7.1.1.-" xr:uid="{21D4F3B5-8A5F-4C63-A434-0CB851ED4C87}"/>
    <hyperlink ref="B980" r:id="rId132" display="https://www.ncbi.nlm.nih.gov/protein/917750422" xr:uid="{8A722E0E-1857-4E12-8F45-9CCC087C2312}"/>
    <hyperlink ref="D979" r:id="rId133" display="https://enzyme.expasy.org/EC/6.5.1.2" xr:uid="{A032B6DB-2E84-4FA6-82A1-D5BD48A1B40C}"/>
    <hyperlink ref="B979" r:id="rId134" display="https://www.ncbi.nlm.nih.gov/protein/917750422" xr:uid="{BBFB1A24-C710-47AF-8E0C-DB88D400FBA5}"/>
    <hyperlink ref="D978" r:id="rId135" display="https://enzyme.expasy.org/EC/6.5.1.2" xr:uid="{841CE347-F378-466A-B198-40A3F179C27E}"/>
    <hyperlink ref="B978" r:id="rId136" display="https://www.ncbi.nlm.nih.gov/protein/759498874" xr:uid="{0218D06E-A2F2-466E-A6E3-EB89BB85031F}"/>
    <hyperlink ref="D977" r:id="rId137" display="https://enzyme.expasy.org/EC/6.5.1.1" xr:uid="{1F1DD23E-EADE-4E6F-9A33-06CDF97D6B45}"/>
    <hyperlink ref="B977" r:id="rId138" display="https://www.ncbi.nlm.nih.gov/protein/917750363" xr:uid="{93A1D6BD-B4FF-4B7F-A3E7-D0C5C7708ACB}"/>
    <hyperlink ref="D976" r:id="rId139" display="https://enzyme.expasy.org/EC/6.5.1.1" xr:uid="{C8366824-238F-4292-A3C2-95DECC14845B}"/>
    <hyperlink ref="B976" r:id="rId140" display="https://www.ncbi.nlm.nih.gov/protein/759499293" xr:uid="{783DD92F-6DCD-40EC-9420-2108AEC4705B}"/>
    <hyperlink ref="D975" r:id="rId141" display="https://enzyme.expasy.org/EC/6.5.1.1" xr:uid="{9CD2AE61-396F-4FAE-8329-23EC949E1C05}"/>
    <hyperlink ref="B975" r:id="rId142" display="https://www.ncbi.nlm.nih.gov/protein/759498517" xr:uid="{557C4E75-3CB8-489F-9B36-45A4597BB312}"/>
    <hyperlink ref="D974" r:id="rId143" display="https://enzyme.expasy.org/EC/6.4.1.2" xr:uid="{730BD0B2-D2A6-442D-B717-793368F576D8}"/>
    <hyperlink ref="B974" r:id="rId144" display="https://www.ncbi.nlm.nih.gov/protein/751641812" xr:uid="{9E8D2517-4E7C-4C46-BA49-CA7AA570BE5B}"/>
    <hyperlink ref="D973" r:id="rId145" display="https://enzyme.expasy.org/EC/6.4.1.2" xr:uid="{2CF053AF-3C64-4AEE-A7BA-9E3A64699D3E}"/>
    <hyperlink ref="B973" r:id="rId146" display="https://www.ncbi.nlm.nih.gov/protein/759500209" xr:uid="{7D8EC01E-1266-46F9-A426-BCE3CAFD9F00}"/>
    <hyperlink ref="D972" r:id="rId147" display="https://enzyme.expasy.org/EC/6.4.1.2" xr:uid="{1DA0A341-48BA-44FF-96B7-39350AD75208}"/>
    <hyperlink ref="B972" r:id="rId148" display="https://www.ncbi.nlm.nih.gov/protein/751637179" xr:uid="{4D2FB990-F8D6-42B8-A281-C6018ED36AD1}"/>
    <hyperlink ref="D971" r:id="rId149" display="https://enzyme.expasy.org/EC/6.4.1.2" xr:uid="{90B4F49A-4549-4655-AACD-7F3BDB89DE82}"/>
    <hyperlink ref="B971" r:id="rId150" display="https://www.ncbi.nlm.nih.gov/protein/759497972" xr:uid="{C40D066A-53F6-4EA9-8643-E51CC38A0EF5}"/>
    <hyperlink ref="D970" r:id="rId151" display="https://enzyme.expasy.org/EC/6.3.5.5" xr:uid="{39F6E0C7-93CD-4C49-80EA-FD5B237ECA17}"/>
    <hyperlink ref="B970" r:id="rId152" display="https://www.ncbi.nlm.nih.gov/protein/759497914" xr:uid="{C0791E43-0876-43D6-9900-03EFBE3C7457}"/>
    <hyperlink ref="D969" r:id="rId153" display="https://enzyme.expasy.org/EC/6.3.5.5" xr:uid="{2536D058-4617-47B7-A7AB-AA84732A093D}"/>
    <hyperlink ref="B969" r:id="rId154" display="https://www.ncbi.nlm.nih.gov/protein/751643652" xr:uid="{25293E0E-483A-4044-BBB1-312B58F14E9F}"/>
    <hyperlink ref="D968" r:id="rId155" display="https://enzyme.expasy.org/EC/6.3.5.3" xr:uid="{10707822-22F7-4E73-954B-9CD1BBE31E9B}"/>
    <hyperlink ref="B968" r:id="rId156" display="https://www.ncbi.nlm.nih.gov/protein/759500763" xr:uid="{3F2E915D-1CF2-4637-9357-3F67A306F173}"/>
    <hyperlink ref="D967" r:id="rId157" display="https://enzyme.expasy.org/EC/6.3.5.2" xr:uid="{7A9F3726-4568-4483-A83C-2AD14880BAA3}"/>
    <hyperlink ref="B967" r:id="rId158" display="https://www.ncbi.nlm.nih.gov/protein/751639476" xr:uid="{EAB0A2E4-A54B-4494-9E4D-B4D66DED2132}"/>
    <hyperlink ref="D966" r:id="rId159" display="https://enzyme.expasy.org/EC/6.3.4.6" xr:uid="{EF281049-D6C6-43A3-8F36-13032EF15CF6}"/>
    <hyperlink ref="B966" r:id="rId160" display="https://www.ncbi.nlm.nih.gov/protein/759496978" xr:uid="{CE3858B7-1FAC-4E30-9CC4-7A7DBE5540EE}"/>
    <hyperlink ref="D965" r:id="rId161" display="https://enzyme.expasy.org/EC/6.3.4.5" xr:uid="{1DF74DDC-5471-4035-9648-229FABC8FD68}"/>
    <hyperlink ref="B965" r:id="rId162" display="https://www.ncbi.nlm.nih.gov/protein/759500734" xr:uid="{D414E64E-D5C4-472B-B0CA-93CE666CAC05}"/>
    <hyperlink ref="D964" r:id="rId163" display="https://enzyme.expasy.org/EC/6.3.4.4" xr:uid="{004CE4FF-C8E0-4100-A34F-AB40FECA3ADB}"/>
    <hyperlink ref="B964" r:id="rId164" display="https://www.ncbi.nlm.nih.gov/protein/759497678" xr:uid="{105B0F84-B698-46EC-B086-CE20C6C872A6}"/>
    <hyperlink ref="D963" r:id="rId165" display="https://enzyme.expasy.org/EC/6.3.4.21" xr:uid="{ECC2CF4C-6E34-4D98-A26F-43A774947702}"/>
    <hyperlink ref="B963" r:id="rId166" display="https://www.ncbi.nlm.nih.gov/protein/759498142" xr:uid="{E1391363-CE5D-435F-8A54-460113598733}"/>
    <hyperlink ref="D962" r:id="rId167" display="https://enzyme.expasy.org/EC/6.3.4.21" xr:uid="{4F9BF608-17C5-4241-A038-614B43005863}"/>
    <hyperlink ref="B962" r:id="rId168" display="https://www.ncbi.nlm.nih.gov/protein/759497644" xr:uid="{CAB7C319-D343-4F39-9994-2508083E3309}"/>
    <hyperlink ref="D961" r:id="rId169" display="https://enzyme.expasy.org/EC/6.3.4.20" xr:uid="{95E333C4-89C3-4754-BD18-C026E2AC0A88}"/>
    <hyperlink ref="B961" r:id="rId170" display="https://www.ncbi.nlm.nih.gov/protein/2280420550" xr:uid="{25ADC4FD-240C-4E0E-834D-05CF29BADFA2}"/>
    <hyperlink ref="D960" r:id="rId171" display="https://enzyme.expasy.org/EC/6.3.4.2" xr:uid="{3C24AAA2-1311-4C5F-9C0A-A64F00E51991}"/>
    <hyperlink ref="B960" r:id="rId172" display="https://www.ncbi.nlm.nih.gov/protein/751636764" xr:uid="{CD2B664B-9DAD-4B15-9F56-ECE9A66CC852}"/>
    <hyperlink ref="D959" r:id="rId173" display="https://enzyme.expasy.org/EC/6.3.4.19" xr:uid="{24EE8355-6DD8-4222-A715-937EC1253C6B}"/>
    <hyperlink ref="B959" r:id="rId174" display="https://www.ncbi.nlm.nih.gov/protein/759500208" xr:uid="{9DC178E4-FBBE-4631-A5E9-BF9CFB08E50E}"/>
    <hyperlink ref="D958" r:id="rId175" display="https://enzyme.expasy.org/EC/6.3.4.18" xr:uid="{4E2EC21F-EC42-4C08-8A1D-196C1BA6B854}"/>
    <hyperlink ref="B958" r:id="rId176" display="https://www.ncbi.nlm.nih.gov/protein/759501768" xr:uid="{E0B25B37-9BD7-402A-BC99-234A12EC57C2}"/>
    <hyperlink ref="D957" r:id="rId177" display="https://enzyme.expasy.org/EC/6.3.4.15" xr:uid="{271B6E81-E1E3-4A2B-B2CB-9BF64DC69286}"/>
    <hyperlink ref="B957" r:id="rId178" display="https://www.ncbi.nlm.nih.gov/protein/1027673261" xr:uid="{4E91A6D2-E65D-4D29-88FF-2B4D2797DF42}"/>
    <hyperlink ref="D956" r:id="rId179" display="https://enzyme.expasy.org/EC/6.3.4.14" xr:uid="{408C4A15-E9F7-418F-95E1-1A09609DE13A}"/>
    <hyperlink ref="B956" r:id="rId180" display="https://www.ncbi.nlm.nih.gov/protein/751643563" xr:uid="{DCC07DCA-6949-4EA0-B19C-FFDB4E3CBF26}"/>
    <hyperlink ref="D955" r:id="rId181" display="https://enzyme.expasy.org/EC/6.3.4.13" xr:uid="{1B1721B8-63D6-4B60-B84A-4D608B7692DE}"/>
    <hyperlink ref="B955" r:id="rId182" display="https://www.ncbi.nlm.nih.gov/protein/751643575" xr:uid="{AE11A173-4BA1-4BE0-AFD9-71B1D97E3EF4}"/>
    <hyperlink ref="D954" r:id="rId183" display="https://enzyme.expasy.org/EC/6.3.3.3" xr:uid="{BA6BBAA0-BD81-4972-81A5-9BAF7E59C8F2}"/>
    <hyperlink ref="B954" r:id="rId184" display="https://www.ncbi.nlm.nih.gov/protein/759501445" xr:uid="{C93E840D-D1E1-4317-BA62-186FC367DEC1}"/>
    <hyperlink ref="D953" r:id="rId185" display="https://enzyme.expasy.org/EC/6.3.3.2" xr:uid="{62C349D2-B3ED-4BD7-84F8-9EB9235DCB46}"/>
    <hyperlink ref="B953" r:id="rId186" display="https://www.ncbi.nlm.nih.gov/protein/917750329" xr:uid="{E78B628B-4214-4AD3-9BA4-208A319C7270}"/>
    <hyperlink ref="D952" r:id="rId187" display="https://enzyme.expasy.org/EC/6.3.3.1" xr:uid="{9F74F0F4-6886-4ADD-B690-60D64F442EFA}"/>
    <hyperlink ref="B952" r:id="rId188" display="https://www.ncbi.nlm.nih.gov/protein/759500455" xr:uid="{F8E98A48-109A-47E6-B81C-39F1FE3B0DA4}"/>
    <hyperlink ref="D951" r:id="rId189" display="https://enzyme.expasy.org/EC/6.3.2.9" xr:uid="{BA9AB2F4-48BA-40D1-A10E-4C4F049A5E34}"/>
    <hyperlink ref="B951" r:id="rId190" display="https://www.ncbi.nlm.nih.gov/protein/759502458" xr:uid="{97E5D7DC-48C5-4F1A-980F-9C0FBA048A4F}"/>
    <hyperlink ref="D950" r:id="rId191" display="https://enzyme.expasy.org/EC/6.3.2.8" xr:uid="{28E3EF6D-BA5E-437C-AE0D-34509495B26A}"/>
    <hyperlink ref="B950" r:id="rId192" display="https://www.ncbi.nlm.nih.gov/protein/917750407" xr:uid="{E7F28D8D-BCA6-4A61-97F6-B2BE2B99AA83}"/>
    <hyperlink ref="D949" r:id="rId193" display="https://enzyme.expasy.org/EC/6.3.2.6" xr:uid="{46F017EC-A093-418E-A63A-C87751AC75CB}"/>
    <hyperlink ref="B949" r:id="rId194" display="https://www.ncbi.nlm.nih.gov/protein/751641586" xr:uid="{549BE5EE-2707-4930-B3AA-57228BB7D617}"/>
    <hyperlink ref="D948" r:id="rId195" display="https://enzyme.expasy.org/EC/6.3.2.5" xr:uid="{31D4BD79-A69F-4B92-9E8D-B559ADFA1D01}"/>
    <hyperlink ref="B948" r:id="rId196" display="https://www.ncbi.nlm.nih.gov/protein/759497320" xr:uid="{68623509-9B1E-4979-8682-A3C10A04229D}"/>
    <hyperlink ref="D947" r:id="rId197" display="https://enzyme.expasy.org/EC/6.3.2.45" xr:uid="{41D7E6CA-0B5B-4777-A4C6-D9BB101A5242}"/>
    <hyperlink ref="B947" r:id="rId198" display="https://www.ncbi.nlm.nih.gov/protein/759497662" xr:uid="{881440B1-774C-4ED5-8562-B06EF12C56AB}"/>
    <hyperlink ref="D946" r:id="rId199" display="https://enzyme.expasy.org/EC/6.3.2.4" xr:uid="{A80AD0A9-811B-4E6B-AA8C-C0B44A8E0DCE}"/>
    <hyperlink ref="B946" r:id="rId200" display="https://www.ncbi.nlm.nih.gov/protein/759500846" xr:uid="{7CB5F1D2-5A1A-4409-A8AA-FEEB29AAE2C8}"/>
    <hyperlink ref="D945" r:id="rId201" display="https://enzyme.expasy.org/EC/6.3.2.3" xr:uid="{47BB44C0-F550-447C-BFBA-19DB08954E4F}"/>
    <hyperlink ref="B945" r:id="rId202" display="https://www.ncbi.nlm.nih.gov/protein/751640731" xr:uid="{F1C96980-A3A8-4C46-929B-7A22AF508293}"/>
    <hyperlink ref="D944" r:id="rId203" display="https://enzyme.expasy.org/EC/6.3.2.2" xr:uid="{6D453973-0D03-4E9B-B1D2-3FE49513A001}"/>
    <hyperlink ref="B944" r:id="rId204" display="https://www.ncbi.nlm.nih.gov/protein/759501719" xr:uid="{7DDE25BD-759C-4F38-92B9-5043585D32A1}"/>
    <hyperlink ref="D943" r:id="rId205" display="https://enzyme.expasy.org/EC/6.3.2.17" xr:uid="{3DBA87AE-617B-435D-9760-2A3636AA6011}"/>
    <hyperlink ref="B943" r:id="rId206" display="https://www.ncbi.nlm.nih.gov/protein/759499874" xr:uid="{C693C771-D65E-461B-9218-5195C644BACD}"/>
    <hyperlink ref="D942" r:id="rId207" display="https://enzyme.expasy.org/EC/6.3.2.13" xr:uid="{653FA956-8520-4434-A2E9-6269E810266C}"/>
    <hyperlink ref="B942" r:id="rId208" display="https://www.ncbi.nlm.nih.gov/protein/759500854" xr:uid="{6BD87714-8B60-4EEA-9618-E250BF982942}"/>
    <hyperlink ref="D941" r:id="rId209" display="https://enzyme.expasy.org/EC/6.3.2.12" xr:uid="{80BAA4B3-41D7-42A9-8AE2-6B954EC21063}"/>
    <hyperlink ref="B941" r:id="rId210" display="https://www.ncbi.nlm.nih.gov/protein/759499874" xr:uid="{607700E2-6AA0-410F-AA94-A2186297A755}"/>
    <hyperlink ref="D940" r:id="rId211" display="https://enzyme.expasy.org/EC/6.3.2.10" xr:uid="{719F21AE-5136-4329-BD2C-C04AAD46898A}"/>
    <hyperlink ref="B940" r:id="rId212" display="https://www.ncbi.nlm.nih.gov/protein/759500852" xr:uid="{C1EBE70A-6D66-447B-9446-2F4EF452B931}"/>
    <hyperlink ref="D939" r:id="rId213" display="https://enzyme.expasy.org/EC/6.3.2.-" xr:uid="{BB9FA45D-83F9-439F-99C1-6D333948DBB5}"/>
    <hyperlink ref="B939" r:id="rId214" display="https://www.ncbi.nlm.nih.gov/protein/751641918" xr:uid="{56E8747C-172F-4A5D-A368-0DDFF5115A9A}"/>
    <hyperlink ref="D938" r:id="rId215" display="https://enzyme.expasy.org/EC/6.3.1.5" xr:uid="{BF044FF6-5C84-4677-9CE5-FBD96E86CC8B}"/>
    <hyperlink ref="B938" r:id="rId216" display="https://www.ncbi.nlm.nih.gov/protein/759498843" xr:uid="{D9F28361-5AAC-4E45-B237-79BF59A407E2}"/>
    <hyperlink ref="D937" r:id="rId217" display="https://enzyme.expasy.org/EC/6.3.1.2" xr:uid="{82174844-B0F2-484B-8D30-1ABC8544683B}"/>
    <hyperlink ref="B937" r:id="rId218" display="https://www.ncbi.nlm.nih.gov/protein/759497186" xr:uid="{8E922E39-080C-4D4F-A8CF-AA1926505721}"/>
    <hyperlink ref="D936" r:id="rId219" display="https://enzyme.expasy.org/EC/6.3.1.2" xr:uid="{83009443-F371-42EF-818C-4B6427A98F94}"/>
    <hyperlink ref="B936" r:id="rId220" display="https://www.ncbi.nlm.nih.gov/protein/759496997" xr:uid="{BE00AFD0-441B-46F6-981F-E45E8B011A42}"/>
    <hyperlink ref="D935" r:id="rId221" display="https://enzyme.expasy.org/EC/6.3.1.-" xr:uid="{D6BE2E7E-4108-4D0E-94AB-FC523749C105}"/>
    <hyperlink ref="B935" r:id="rId222" display="https://www.ncbi.nlm.nih.gov/protein/751641323" xr:uid="{81D6407C-0490-414F-A557-DCC692873F55}"/>
    <hyperlink ref="D934" r:id="rId223" display="https://enzyme.expasy.org/EC/6.3.1.-" xr:uid="{40D5C967-964B-4271-B484-17284F6CB6F6}"/>
    <hyperlink ref="B934" r:id="rId224" display="https://www.ncbi.nlm.nih.gov/protein/751641319" xr:uid="{90C96A3A-37CD-4171-8F2E-D9B8F68A96CB}"/>
    <hyperlink ref="D933" r:id="rId225" display="https://enzyme.expasy.org/EC/6.3.1.-" xr:uid="{C77E138B-5CD9-454D-AC74-87AEAC571C4B}"/>
    <hyperlink ref="B933" r:id="rId226" display="https://www.ncbi.nlm.nih.gov/protein/751640153" xr:uid="{7650CF8D-AC8B-4E44-8D74-3F7BD7BF2E3F}"/>
    <hyperlink ref="D932" r:id="rId227" display="https://enzyme.expasy.org/EC/6.2.1.71" xr:uid="{332A7270-638B-4980-B7DE-946D0E3E7AA4}"/>
    <hyperlink ref="B932" r:id="rId228" display="https://www.ncbi.nlm.nih.gov/protein/751639661" xr:uid="{9C1CBBAF-EFDC-4D72-AC06-7D4CD85375B2}"/>
    <hyperlink ref="D931" r:id="rId229" display="https://enzyme.expasy.org/EC/6.2.1.5" xr:uid="{2D8A538E-5033-475A-8482-B3A4462DF187}"/>
    <hyperlink ref="B931" r:id="rId230" display="https://www.ncbi.nlm.nih.gov/protein/751637648" xr:uid="{DD3936EC-AA31-4491-BF70-05C0F1C063E2}"/>
    <hyperlink ref="D930" r:id="rId231" display="https://enzyme.expasy.org/EC/6.2.1.5" xr:uid="{26494AE2-C194-43CC-8CF5-75B90CDEECBC}"/>
    <hyperlink ref="B930" r:id="rId232" display="https://www.ncbi.nlm.nih.gov/protein/751637648" xr:uid="{6C643DAC-2A64-4AA3-8672-D5EEE5C2C4B2}"/>
    <hyperlink ref="D929" r:id="rId233" display="https://enzyme.expasy.org/EC/6.2.1.3" xr:uid="{EF108983-8E0A-4DB7-AB3E-A9078982BACC}"/>
    <hyperlink ref="B929" r:id="rId234" display="https://www.ncbi.nlm.nih.gov/protein/759500578" xr:uid="{28DADEA4-CDA7-4AB7-A746-05D70CD06DBB}"/>
    <hyperlink ref="D928" r:id="rId235" display="https://enzyme.expasy.org/EC/6.2.1.1" xr:uid="{F3FF3F57-F429-41BA-8085-0920C16A1286}"/>
    <hyperlink ref="B928" r:id="rId236" display="https://www.ncbi.nlm.nih.gov/protein/759500011" xr:uid="{8ED47A02-9786-4249-A080-26B709F4958C}"/>
    <hyperlink ref="D927" r:id="rId237" display="https://enzyme.expasy.org/EC/6.1.1.9" xr:uid="{2708A735-AFA9-4910-A269-43072FB4FF51}"/>
    <hyperlink ref="B927" r:id="rId238" display="https://www.ncbi.nlm.nih.gov/protein/759498240" xr:uid="{33768FAB-E53F-42B5-8FDE-A514202032FE}"/>
    <hyperlink ref="D926" r:id="rId239" display="https://enzyme.expasy.org/EC/6.1.1.7" xr:uid="{B90D74C9-F419-4E0D-8620-6BFC47B8F332}"/>
    <hyperlink ref="B926" r:id="rId240" display="https://www.ncbi.nlm.nih.gov/protein/759498396" xr:uid="{792EF7BC-5694-4F17-884D-5AEA32C254BA}"/>
    <hyperlink ref="D925" r:id="rId241" display="https://enzyme.expasy.org/EC/6.1.1.6" xr:uid="{3D077013-2E62-4470-983B-DB8A27E5037E}"/>
    <hyperlink ref="B925" r:id="rId242" display="https://www.ncbi.nlm.nih.gov/protein/751639448" xr:uid="{C79E357D-2D2E-4FA3-AA01-CD1884448989}"/>
    <hyperlink ref="D924" r:id="rId243" display="https://enzyme.expasy.org/EC/6.1.1.5" xr:uid="{5E8E6F8A-6027-45C0-B53E-79A6B02D581F}"/>
    <hyperlink ref="B924" r:id="rId244" display="https://www.ncbi.nlm.nih.gov/protein/759497841" xr:uid="{DE87DBC6-AA17-4508-9454-CA9FB7FD382B}"/>
    <hyperlink ref="D923" r:id="rId245" display="https://enzyme.expasy.org/EC/6.1.1.4" xr:uid="{0B702DA0-6A46-4729-9DD3-26A1FB012FDB}"/>
    <hyperlink ref="B923" r:id="rId246" display="https://www.ncbi.nlm.nih.gov/protein/751640440" xr:uid="{60E2D2CB-E294-4F3D-BC01-FA504FE92131}"/>
    <hyperlink ref="D922" r:id="rId247" display="https://enzyme.expasy.org/EC/6.1.1.3" xr:uid="{FB02B591-2D41-4F11-B1CA-005FCE00CE59}"/>
    <hyperlink ref="B922" r:id="rId248" display="https://www.ncbi.nlm.nih.gov/protein/751637326" xr:uid="{5992EC0A-E668-496C-8791-AFC4F41783C2}"/>
    <hyperlink ref="D921" r:id="rId249" display="https://enzyme.expasy.org/EC/6.1.1.21" xr:uid="{DABB5EDC-F698-4978-9FD7-E4EDBB76FF96}"/>
    <hyperlink ref="B921" r:id="rId250" display="https://www.ncbi.nlm.nih.gov/protein/759498261" xr:uid="{8E419A3E-725D-4EE5-95AE-73E2B0A9B2D2}"/>
    <hyperlink ref="D920" r:id="rId251" display="https://enzyme.expasy.org/EC/6.1.1.20" xr:uid="{60694EC6-3B6C-416D-8386-29190B4DD567}"/>
    <hyperlink ref="B920" r:id="rId252" display="https://www.ncbi.nlm.nih.gov/protein/751637333" xr:uid="{2043D00E-370F-4BC2-A44F-7EE09F75D852}"/>
    <hyperlink ref="D919" r:id="rId253" display="https://enzyme.expasy.org/EC/6.1.1.20" xr:uid="{BFB66668-8E93-42DF-A1CA-5DDCF9182B44}"/>
    <hyperlink ref="B919" r:id="rId254" display="https://www.ncbi.nlm.nih.gov/protein/759499770" xr:uid="{825504FF-1597-4714-A325-BE24EBBF9A90}"/>
    <hyperlink ref="D918" r:id="rId255" display="https://enzyme.expasy.org/EC/6.1.1.2" xr:uid="{25CF762F-5C45-40D2-8ED3-EB50136671E6}"/>
    <hyperlink ref="B918" r:id="rId256" display="https://www.ncbi.nlm.nih.gov/protein/751638293" xr:uid="{A2205AB3-2A15-401A-9D64-5598246AD6BE}"/>
    <hyperlink ref="D917" r:id="rId257" display="https://enzyme.expasy.org/EC/6.1.1.2" xr:uid="{525CFDAB-6E57-4CDD-BC20-2E03428C0720}"/>
    <hyperlink ref="B917" r:id="rId258" display="https://www.ncbi.nlm.nih.gov/protein/759497709" xr:uid="{8C9A15B9-FD20-4131-BA11-7F7E3C9E9366}"/>
    <hyperlink ref="D916" r:id="rId259" display="https://enzyme.expasy.org/EC/6.1.1.19" xr:uid="{5C5C3CB9-1326-4322-BB16-9DA9C4339BCD}"/>
    <hyperlink ref="B916" r:id="rId260" display="https://www.ncbi.nlm.nih.gov/protein/759497454" xr:uid="{FB156D02-B57A-414E-982D-4C2441AB239E}"/>
    <hyperlink ref="D915" r:id="rId261" display="https://enzyme.expasy.org/EC/6.1.1.17" xr:uid="{A7339AFF-8CB7-44BB-9AB8-57FEFCEA7A5E}"/>
    <hyperlink ref="B915" r:id="rId262" display="https://www.ncbi.nlm.nih.gov/protein/759500355" xr:uid="{7CA08F25-D65B-48E4-898A-CB9EB98EF69D}"/>
    <hyperlink ref="D914" r:id="rId263" display="https://enzyme.expasy.org/EC/6.1.1.16" xr:uid="{DA81120A-96A5-4A4F-97C3-785F5F7DD92C}"/>
    <hyperlink ref="B914" r:id="rId264" display="https://www.ncbi.nlm.nih.gov/protein/759499007" xr:uid="{60C41B6D-205F-4C4E-85EC-B50D38D037D2}"/>
    <hyperlink ref="D913" r:id="rId265" display="https://enzyme.expasy.org/EC/6.1.1.15" xr:uid="{4F5F0E30-A32E-4E67-9070-0AF871DB3C45}"/>
    <hyperlink ref="B913" r:id="rId266" display="https://www.ncbi.nlm.nih.gov/protein/759500437" xr:uid="{F826E5B9-451E-4F92-97AA-132D426B7410}"/>
    <hyperlink ref="D912" r:id="rId267" display="https://enzyme.expasy.org/EC/6.1.1.14" xr:uid="{7F6DCC34-2582-424E-AAD5-52B32F598D46}"/>
    <hyperlink ref="B912" r:id="rId268" display="https://www.ncbi.nlm.nih.gov/protein/759496862" xr:uid="{9B95458C-7E78-407C-A2F5-CF9908B298D4}"/>
    <hyperlink ref="D911" r:id="rId269" display="https://enzyme.expasy.org/EC/6.1.1.14" xr:uid="{17A28482-3BB2-4788-A89B-AA90C24099C7}"/>
    <hyperlink ref="B911" r:id="rId270" display="https://www.ncbi.nlm.nih.gov/protein/759496861" xr:uid="{B421B993-BABC-48AE-90F8-DA2E360A25C0}"/>
    <hyperlink ref="D910" r:id="rId271" display="https://enzyme.expasy.org/EC/6.1.1.12" xr:uid="{1A3BCE1A-79E3-453A-8270-6EA3D4C37F66}"/>
    <hyperlink ref="B910" r:id="rId272" display="https://www.ncbi.nlm.nih.gov/protein/759500428" xr:uid="{20253BB5-2D2F-4E6A-B259-36C0AB37E7D8}"/>
    <hyperlink ref="D909" r:id="rId273" display="https://enzyme.expasy.org/EC/6.1.1.11" xr:uid="{4795DBA8-DFA6-485B-8D16-5D384AF36C7F}"/>
    <hyperlink ref="B909" r:id="rId274" display="https://www.ncbi.nlm.nih.gov/protein/751637886" xr:uid="{78883408-9072-42BD-ACD2-D0636BD9842A}"/>
    <hyperlink ref="D908" r:id="rId275" display="https://enzyme.expasy.org/EC/6.1.1.10" xr:uid="{097440A5-CD9C-4F33-A178-936F5758C7A0}"/>
    <hyperlink ref="B908" r:id="rId276" display="https://www.ncbi.nlm.nih.gov/protein/759500626" xr:uid="{4BB44063-2005-4D67-9B15-80AA7ADFC945}"/>
    <hyperlink ref="D907" r:id="rId277" display="https://enzyme.expasy.org/EC/6.1.1.1" xr:uid="{DA9B5602-4896-4447-9B97-73140675A52E}"/>
    <hyperlink ref="B907" r:id="rId278" display="https://www.ncbi.nlm.nih.gov/protein/751640339" xr:uid="{281D70AE-5541-44B5-B885-C0C76AE6E58A}"/>
    <hyperlink ref="D906" r:id="rId279" display="https://enzyme.expasy.org/EC/6.1.1.-" xr:uid="{DA96FF2E-0B81-4E30-B4F4-184732EB9CA0}"/>
    <hyperlink ref="B906" r:id="rId280" display="https://www.ncbi.nlm.nih.gov/protein/759497959" xr:uid="{6F60F9EC-C52C-4539-9DD6-EBB39CC102EA}"/>
    <hyperlink ref="D905" r:id="rId281" display="https://enzyme.expasy.org/EC/5.6.2.2" xr:uid="{94D6DBE8-3537-41F6-AF69-9EC1FECB1FC5}"/>
    <hyperlink ref="B905" r:id="rId282" display="https://www.ncbi.nlm.nih.gov/protein/759501384" xr:uid="{C223FA99-40E4-497A-B634-2DCCC562914D}"/>
    <hyperlink ref="D904" r:id="rId283" display="https://enzyme.expasy.org/EC/5.6.2.2" xr:uid="{153AB31C-B605-46A3-820C-60E9300652A7}"/>
    <hyperlink ref="B904" r:id="rId284" display="https://www.ncbi.nlm.nih.gov/protein/751640515" xr:uid="{F5D9B334-F78C-426B-B91B-53A00E3CC275}"/>
    <hyperlink ref="D903" r:id="rId285" display="https://enzyme.expasy.org/EC/5.6.2.2" xr:uid="{68122A9E-9F87-4EA8-B4AB-AB10C8A44F11}"/>
    <hyperlink ref="B903" r:id="rId286" display="https://www.ncbi.nlm.nih.gov/protein/759498777" xr:uid="{95538EF7-76B4-4C5A-8641-665069315185}"/>
    <hyperlink ref="D902" r:id="rId287" display="https://enzyme.expasy.org/EC/5.6.2.2" xr:uid="{90D2DAA0-4BB8-4EE1-A01F-CE5DC2B3517D}"/>
    <hyperlink ref="B902" r:id="rId288" display="https://www.ncbi.nlm.nih.gov/protein/751642729" xr:uid="{2B674414-11FA-4BF8-97EA-BF33291F6596}"/>
    <hyperlink ref="D901" r:id="rId289" display="https://enzyme.expasy.org/EC/5.6.2.1" xr:uid="{892F42AD-3B07-4C93-97C2-FE5D4B5F2CA5}"/>
    <hyperlink ref="B901" r:id="rId290" display="https://www.ncbi.nlm.nih.gov/protein/759500682" xr:uid="{C476023B-1243-41C5-9A18-F0F5540565E1}"/>
    <hyperlink ref="D900" r:id="rId291" display="https://enzyme.expasy.org/EC/5.6.2.1" xr:uid="{1B313BC2-06B2-4D6F-8831-59F4EBCBC89A}"/>
    <hyperlink ref="B900" r:id="rId292" display="https://www.ncbi.nlm.nih.gov/protein/759499991" xr:uid="{7CBD8AC1-5569-47AC-A1CB-461E26B2D405}"/>
    <hyperlink ref="D899" r:id="rId293" display="https://enzyme.expasy.org/EC/5.6.2.1" xr:uid="{A996E11C-0720-4002-B8AC-F15B14F26446}"/>
    <hyperlink ref="B899" r:id="rId294" display="https://www.ncbi.nlm.nih.gov/protein/759499437" xr:uid="{A175EB2C-C6F6-4474-925D-87A4279E3BE4}"/>
    <hyperlink ref="D898" r:id="rId295" display="https://enzyme.expasy.org/EC/5.4.99.9" xr:uid="{526B7B8C-2DFC-4BF3-B5A1-E924A295A15D}"/>
    <hyperlink ref="B898" r:id="rId296" display="https://www.ncbi.nlm.nih.gov/protein/759496906" xr:uid="{C534B3C1-FD34-4C31-8ED1-5FE264F95F74}"/>
    <hyperlink ref="D897" r:id="rId297" display="https://enzyme.expasy.org/EC/5.4.99.27" xr:uid="{A64B490C-0E2F-4FFF-95D3-F786C60B308E}"/>
    <hyperlink ref="B897" r:id="rId298" display="https://www.ncbi.nlm.nih.gov/protein/759500196" xr:uid="{0AC395BA-E25D-47D7-8FF8-38CB1B42F9BA}"/>
    <hyperlink ref="D896" r:id="rId299" display="https://enzyme.expasy.org/EC/5.4.99.25" xr:uid="{7914A0A4-D109-418A-A95E-EEFC1D0E2B49}"/>
    <hyperlink ref="B896" r:id="rId300" display="https://www.ncbi.nlm.nih.gov/protein/759497936" xr:uid="{E278BA30-A2ED-4719-A937-BE9F88F86D70}"/>
    <hyperlink ref="D895" r:id="rId301" display="https://enzyme.expasy.org/EC/5.4.99.24" xr:uid="{637EB08E-97CA-491F-A5C5-490E17658B9A}"/>
    <hyperlink ref="B895" r:id="rId302" display="https://www.ncbi.nlm.nih.gov/protein/759498562" xr:uid="{FA7B61C8-4B3F-40C4-9E84-F2CF2FB15ED2}"/>
    <hyperlink ref="D894" r:id="rId303" display="https://enzyme.expasy.org/EC/5.4.99.23" xr:uid="{9038A5D3-7477-4AD4-BD81-752A7F0597CE}"/>
    <hyperlink ref="B894" r:id="rId304" display="https://www.ncbi.nlm.nih.gov/protein/759497701" xr:uid="{0FD1C381-BEF7-4777-B090-508113774EAF}"/>
    <hyperlink ref="D893" r:id="rId305" display="https://enzyme.expasy.org/EC/5.4.99.22" xr:uid="{142143BD-702C-4135-AC98-3190D1A681B0}"/>
    <hyperlink ref="B893" r:id="rId306" display="https://www.ncbi.nlm.nih.gov/protein/759498758" xr:uid="{53B33464-5BF1-40A4-84FF-8E3B257EC2CC}"/>
    <hyperlink ref="D892" r:id="rId307" display="https://enzyme.expasy.org/EC/5.4.99.18" xr:uid="{9C6229B7-344D-4D79-9F8D-EF4D0300284A}"/>
    <hyperlink ref="B892" r:id="rId308" display="https://www.ncbi.nlm.nih.gov/protein/751641841" xr:uid="{2BDF5163-AE13-46FA-921B-C76D3A14FA84}"/>
    <hyperlink ref="D891" r:id="rId309" display="https://enzyme.expasy.org/EC/5.4.99.16" xr:uid="{97ACD6CA-9105-491F-B0F2-382751FFFBD2}"/>
    <hyperlink ref="B891" r:id="rId310" display="https://www.ncbi.nlm.nih.gov/protein/759499127" xr:uid="{91B146EF-A3AA-49DD-AE5D-C591463A0557}"/>
    <hyperlink ref="D890" r:id="rId311" display="https://enzyme.expasy.org/EC/5.4.99.15" xr:uid="{0C433BAE-457E-4563-9A76-914E328FBD48}"/>
    <hyperlink ref="B890" r:id="rId312" display="https://www.ncbi.nlm.nih.gov/protein/759499277" xr:uid="{8C16DCBA-880E-4735-A144-0176541B943B}"/>
    <hyperlink ref="D889" r:id="rId313" display="https://enzyme.expasy.org/EC/5.4.99.12" xr:uid="{F7953222-6BCA-4E88-918E-602D156F4938}"/>
    <hyperlink ref="B889" r:id="rId314" display="https://www.ncbi.nlm.nih.gov/protein/759499876" xr:uid="{B4995115-3B49-476F-A05B-E086DEC401AC}"/>
    <hyperlink ref="D888" r:id="rId315" display="https://enzyme.expasy.org/EC/5.4.99.-" xr:uid="{77984254-F9F8-4400-8983-B3C85764CF7B}"/>
    <hyperlink ref="B888" r:id="rId316" display="https://www.ncbi.nlm.nih.gov/protein/751638561" xr:uid="{8F27BC66-5C77-47F4-B006-73AB3149553B}"/>
    <hyperlink ref="D887" r:id="rId317" display="https://enzyme.expasy.org/EC/5.4.4.2" xr:uid="{59E598AE-8116-4738-9494-E6219B14225F}"/>
    <hyperlink ref="B887" r:id="rId318" display="https://www.ncbi.nlm.nih.gov/protein/2181634969" xr:uid="{53E6C241-0F35-4144-8399-B59241CAE02A}"/>
    <hyperlink ref="D886" r:id="rId319" display="https://enzyme.expasy.org/EC/5.4.3.8" xr:uid="{E71184E8-0EFD-4B1F-B9F2-B8E24B7C2E50}"/>
    <hyperlink ref="B886" r:id="rId320" display="https://www.ncbi.nlm.nih.gov/protein/759501314" xr:uid="{45373F6A-1E1D-45AB-A371-867D31C5BBCF}"/>
    <hyperlink ref="D885" r:id="rId321" display="https://enzyme.expasy.org/EC/5.4.2.8" xr:uid="{D3237DFE-A621-41DA-B2E0-F049E26E6068}"/>
    <hyperlink ref="B885" r:id="rId322" display="https://www.ncbi.nlm.nih.gov/protein/759499605" xr:uid="{E9CF9348-1739-42EF-922B-F39125DB0C7D}"/>
    <hyperlink ref="D884" r:id="rId323" display="https://enzyme.expasy.org/EC/5.4.2.8" xr:uid="{A839ECA2-2C8A-4FDA-B6B0-6358C128F46C}"/>
    <hyperlink ref="B884" r:id="rId324" display="https://www.ncbi.nlm.nih.gov/protein/1956333482" xr:uid="{91C23CE1-60AA-419A-AE54-35FC40FA158C}"/>
    <hyperlink ref="D883" r:id="rId325" display="https://enzyme.expasy.org/EC/5.4.2.2" xr:uid="{3261A818-7369-462C-A6FC-0546DC7BB759}"/>
    <hyperlink ref="B883" r:id="rId326" display="https://www.ncbi.nlm.nih.gov/protein/1956333482" xr:uid="{BA33424F-4B2F-45E7-89DA-8EFA29D8379F}"/>
    <hyperlink ref="D882" r:id="rId327" display="https://enzyme.expasy.org/EC/5.4.2.2" xr:uid="{ABE02BDD-75DE-4320-9A90-CCBEE6A0B124}"/>
    <hyperlink ref="B882" r:id="rId328" display="https://www.ncbi.nlm.nih.gov/protein/759496878" xr:uid="{BCE2EB5A-F007-4DCD-BF2E-464E81403ABF}"/>
    <hyperlink ref="D881" r:id="rId329" display="https://enzyme.expasy.org/EC/5.4.2.12" xr:uid="{BDCCC742-3257-48EE-B4C0-5825891D39B2}"/>
    <hyperlink ref="B881" r:id="rId330" display="https://www.ncbi.nlm.nih.gov/protein/759497093" xr:uid="{2F6B2D74-AB06-434D-A1AD-AB9BDDC4EA09}"/>
    <hyperlink ref="D880" r:id="rId331" display="https://enzyme.expasy.org/EC/5.4.2.10" xr:uid="{FC7AB9B2-E405-45A3-BE66-FB2D5C40A462}"/>
    <hyperlink ref="B880" r:id="rId332" display="https://www.ncbi.nlm.nih.gov/protein/759497927" xr:uid="{E607149D-72FB-4F4A-8DD0-037798051450}"/>
    <hyperlink ref="D879" r:id="rId333" display="https://enzyme.expasy.org/EC/5.3.4.1" xr:uid="{BB85FAA7-37E0-47EB-8601-8DB1E230F900}"/>
    <hyperlink ref="B879" r:id="rId334" display="https://www.ncbi.nlm.nih.gov/protein/759500744" xr:uid="{04405A4C-D78C-4FC6-9850-65A7C1AA1FDB}"/>
    <hyperlink ref="D878" r:id="rId335" display="https://enzyme.expasy.org/EC/5.3.3.4" xr:uid="{996145D9-210D-4BA8-8939-999A24F24B6B}"/>
    <hyperlink ref="B878" r:id="rId336" display="https://www.ncbi.nlm.nih.gov/protein/759498629" xr:uid="{C4C4405E-9004-4ED8-B4CC-4806445D38AE}"/>
    <hyperlink ref="D877" r:id="rId337" display="https://enzyme.expasy.org/EC/5.3.3.2" xr:uid="{39AA6DD6-B221-46D6-81E4-6C21524A5023}"/>
    <hyperlink ref="B877" r:id="rId338" display="https://www.ncbi.nlm.nih.gov/protein/759501466" xr:uid="{5D90EF8A-FB71-4509-93A2-05EFDCEB79EB}"/>
    <hyperlink ref="D876" r:id="rId339" display="https://enzyme.expasy.org/EC/5.3.2.6" xr:uid="{FBB7D981-3D66-4CB8-9703-6DBF0D8AFDBF}"/>
    <hyperlink ref="B876" r:id="rId340" display="https://www.ncbi.nlm.nih.gov/protein/489385478" xr:uid="{B38E033A-EEB8-43CB-96E1-E8DF550638F9}"/>
    <hyperlink ref="D875" r:id="rId341" display="https://enzyme.expasy.org/EC/5.3.1.9" xr:uid="{F9860232-BEDE-418E-9247-14FAD360B647}"/>
    <hyperlink ref="B875" r:id="rId342" display="https://www.ncbi.nlm.nih.gov/protein/751643611" xr:uid="{89396712-5DF9-4FBD-B76A-2F7DF9D5762C}"/>
    <hyperlink ref="D874" r:id="rId343" display="https://enzyme.expasy.org/EC/5.3.1.8" xr:uid="{D5EB9D41-C3A3-4C00-B283-8F9D1783C9FC}"/>
    <hyperlink ref="B874" r:id="rId344" display="https://www.ncbi.nlm.nih.gov/protein/751636485" xr:uid="{5F5E135B-36A1-4AB5-B22E-96A8479F0B4E}"/>
    <hyperlink ref="D873" r:id="rId345" display="https://enzyme.expasy.org/EC/5.3.1.8" xr:uid="{05E3C0CF-FEFA-48C7-8E33-EE0DB5F0C36D}"/>
    <hyperlink ref="B873" r:id="rId346" display="https://www.ncbi.nlm.nih.gov/protein/759499603" xr:uid="{95C03132-80C1-433B-9128-DB3CBA1598AB}"/>
    <hyperlink ref="D872" r:id="rId347" display="https://enzyme.expasy.org/EC/5.3.1.6" xr:uid="{0B61881D-AF9A-4C8C-B335-E27E4E1697BA}"/>
    <hyperlink ref="B872" r:id="rId348" display="https://www.ncbi.nlm.nih.gov/protein/759497232" xr:uid="{E8F4CDEF-9306-4083-8E85-0E45CDD0D7D4}"/>
    <hyperlink ref="D871" r:id="rId349" display="https://enzyme.expasy.org/EC/5.3.1.24" xr:uid="{C290EF1E-CAD6-46F7-AAE7-46BA0938A9BD}"/>
    <hyperlink ref="B871" r:id="rId350" display="https://www.ncbi.nlm.nih.gov/protein/759499875" xr:uid="{E89D796E-22CB-43B6-B1D9-99DE0514F00C}"/>
    <hyperlink ref="D870" r:id="rId351" display="https://enzyme.expasy.org/EC/5.3.1.23" xr:uid="{DFA61F7C-F265-42FD-BFD5-1B4F2E04AFE3}"/>
    <hyperlink ref="B870" r:id="rId352" display="https://www.ncbi.nlm.nih.gov/protein/759498775" xr:uid="{0E1C632F-9074-4BCA-8062-E6B10965EBA3}"/>
    <hyperlink ref="D869" r:id="rId353" display="https://enzyme.expasy.org/EC/5.3.1.22" xr:uid="{959EB888-A2CD-4C81-9923-010F9F339235}"/>
    <hyperlink ref="B869" r:id="rId354" display="https://www.ncbi.nlm.nih.gov/protein/759498152" xr:uid="{E85AC702-A6E5-4AE8-B5B9-F2952F739F42}"/>
    <hyperlink ref="D868" r:id="rId355" display="https://enzyme.expasy.org/EC/5.3.1.16" xr:uid="{F4CA50F3-F98C-44AC-BC10-BEDCDE0AD528}"/>
    <hyperlink ref="B868" r:id="rId356" display="https://www.ncbi.nlm.nih.gov/protein/759497084" xr:uid="{4C75D4C1-70E2-4E7F-A408-A76F453EB0EF}"/>
    <hyperlink ref="D867" r:id="rId357" display="https://enzyme.expasy.org/EC/5.3.1.1" xr:uid="{0C00E40B-E28B-4F17-A311-C27DFF40669D}"/>
    <hyperlink ref="B867" r:id="rId358" display="https://www.ncbi.nlm.nih.gov/protein/759497930" xr:uid="{968B1112-2960-4AE0-8CD1-6CBDA9688584}"/>
    <hyperlink ref="D866" r:id="rId359" display="https://enzyme.expasy.org/EC/5.2.1.8" xr:uid="{00965643-F078-4E0E-BDC4-81400C6CCDC2}"/>
    <hyperlink ref="B866" r:id="rId360" display="https://www.ncbi.nlm.nih.gov/protein/751638884" xr:uid="{3FEA2E8A-E72E-4FBC-A9C3-0F03F779050E}"/>
    <hyperlink ref="D865" r:id="rId361" display="https://enzyme.expasy.org/EC/5.2.1.8" xr:uid="{F085CD33-C260-453B-8F1A-990EC4C7E373}"/>
    <hyperlink ref="B865" r:id="rId362" display="https://www.ncbi.nlm.nih.gov/protein/751639230" xr:uid="{E9451E11-B2CE-405C-8D22-9A2138B2E0CC}"/>
    <hyperlink ref="D864" r:id="rId363" display="https://enzyme.expasy.org/EC/5.2.1.8" xr:uid="{B2F6F786-3FCD-4886-8E21-8A692DE03792}"/>
    <hyperlink ref="B864" r:id="rId364" display="https://www.ncbi.nlm.nih.gov/protein/2280420548" xr:uid="{7B6CB0E2-1C06-421E-89BD-DC57D75AA0A4}"/>
    <hyperlink ref="D863" r:id="rId365" display="https://enzyme.expasy.org/EC/5.2.1.8" xr:uid="{D7378518-99F1-4B89-AF40-7643FBA33E17}"/>
    <hyperlink ref="B863" r:id="rId366" display="https://www.ncbi.nlm.nih.gov/protein/500262449" xr:uid="{F9A6E949-5D38-4956-9376-B1DB9DB3F4E7}"/>
    <hyperlink ref="D862" r:id="rId367" display="https://enzyme.expasy.org/EC/5.2.1.8" xr:uid="{9FD78A0E-D22A-4825-BC76-A3A9C9752DD5}"/>
    <hyperlink ref="B862" r:id="rId368" display="https://www.ncbi.nlm.nih.gov/protein/751637956" xr:uid="{23711615-61EF-4651-9B91-332B57987BEA}"/>
    <hyperlink ref="D861" r:id="rId369" display="https://enzyme.expasy.org/EC/5.2.1.8" xr:uid="{9216B8E4-0D09-4F2E-B5AB-5B9C9FB06051}"/>
    <hyperlink ref="B861" r:id="rId370" display="https://www.ncbi.nlm.nih.gov/protein/759497846" xr:uid="{FB8D3303-60A4-4E95-98E0-50604FC1C2A4}"/>
    <hyperlink ref="D860" r:id="rId371" display="https://enzyme.expasy.org/EC/5.2.1.8" xr:uid="{3ADC8AD6-49DD-439E-82C7-025A90CBBD46}"/>
    <hyperlink ref="B860" r:id="rId372" display="https://www.ncbi.nlm.nih.gov/protein/751636058" xr:uid="{B0015FDD-0031-41F0-A772-FEE24953CF99}"/>
    <hyperlink ref="D859" r:id="rId373" display="https://enzyme.expasy.org/EC/5.2.1.8" xr:uid="{D1E29903-B475-4BA2-A886-4AAA03061F6A}"/>
    <hyperlink ref="B859" r:id="rId374" display="https://www.ncbi.nlm.nih.gov/protein/759502091" xr:uid="{0556944B-B1EA-4CC9-990E-2874C01BB2A2}"/>
    <hyperlink ref="D858" r:id="rId375" display="https://enzyme.expasy.org/EC/5.2.1.2" xr:uid="{E5093ED5-BE47-4099-B7CC-7DD001B2393A}"/>
    <hyperlink ref="B858" r:id="rId376" display="https://www.ncbi.nlm.nih.gov/protein/759501126" xr:uid="{5757480F-90E0-43AB-83B0-5B5C4CA60A8C}"/>
    <hyperlink ref="D857" r:id="rId377" display="https://enzyme.expasy.org/EC/5.1.99.7" xr:uid="{F5A272B4-6D0A-4BCE-ABF8-8D28FCC0B363}"/>
    <hyperlink ref="B857" r:id="rId378" display="https://www.ncbi.nlm.nih.gov/protein/751636429" xr:uid="{DF0A7546-E6C4-4F9F-8325-B9501A65D049}"/>
    <hyperlink ref="D856" r:id="rId379" display="https://enzyme.expasy.org/EC/5.1.99.7" xr:uid="{4B536B20-5825-492A-9042-4C47B343ABC2}"/>
    <hyperlink ref="B856" r:id="rId380" display="https://www.ncbi.nlm.nih.gov/protein/751637830" xr:uid="{0C2F83AE-E0AE-40B5-B6CA-B3ED12E89148}"/>
    <hyperlink ref="D855" r:id="rId381" display="https://enzyme.expasy.org/EC/5.1.3.2" xr:uid="{A2AAE66A-6897-463D-9AD2-094B8562B592}"/>
    <hyperlink ref="B855" r:id="rId382" display="https://www.ncbi.nlm.nih.gov/protein/751642807" xr:uid="{617AA70D-CFB2-49D3-96C4-A3F24FC3C6A9}"/>
    <hyperlink ref="D854" r:id="rId383" display="https://enzyme.expasy.org/EC/5.1.3.13" xr:uid="{1DDF50BB-E859-46A0-B917-A9DAA901F64F}"/>
    <hyperlink ref="B854" r:id="rId384" display="https://www.ncbi.nlm.nih.gov/protein/751641371" xr:uid="{1A192996-54FD-49D4-AFE6-4A2C5C8179B4}"/>
    <hyperlink ref="D853" r:id="rId385" display="https://enzyme.expasy.org/EC/5.1.3.1" xr:uid="{792956AE-103C-48CE-8DD4-6EBC007B3C06}"/>
    <hyperlink ref="B853" r:id="rId386" display="https://www.ncbi.nlm.nih.gov/protein/751643277" xr:uid="{1016EB43-69F4-4BCA-A652-A4195C9A20BA}"/>
    <hyperlink ref="D852" r:id="rId387" display="https://enzyme.expasy.org/EC/5.1.1.7" xr:uid="{B77B819B-3D0E-44B8-9D69-E1167B332421}"/>
    <hyperlink ref="B852" r:id="rId388" display="https://www.ncbi.nlm.nih.gov/protein/759497380" xr:uid="{100D6462-48E6-4C09-940A-D2A0EAF330B1}"/>
    <hyperlink ref="D851" r:id="rId389" display="https://enzyme.expasy.org/EC/5.1.1.3" xr:uid="{8D43D7A1-0379-4EB4-94D7-43F723DA40DF}"/>
    <hyperlink ref="B851" r:id="rId390" display="https://www.ncbi.nlm.nih.gov/protein/759498090" xr:uid="{0D31F801-1072-4944-904C-7A683BFAD366}"/>
    <hyperlink ref="D850" r:id="rId391" display="https://enzyme.expasy.org/EC/5.1.1.1" xr:uid="{5A70E30C-4E41-4659-BCE2-C635D7BA2FFD}"/>
    <hyperlink ref="B850" r:id="rId392" display="https://www.ncbi.nlm.nih.gov/protein/751641938" xr:uid="{CF69C5BD-B0B4-42AC-9258-B0F3C7DD571B}"/>
    <hyperlink ref="D849" r:id="rId393" display="https://enzyme.expasy.org/EC/5.1.1.1" xr:uid="{B3D946E9-41DE-4F6C-A24A-965D898B8C9E}"/>
    <hyperlink ref="B849" r:id="rId394" display="https://www.ncbi.nlm.nih.gov/protein/759497690" xr:uid="{1B278EEE-11C1-4B75-8A29-E87671911A91}"/>
    <hyperlink ref="D848" r:id="rId395" display="https://enzyme.expasy.org/EC/4.99.1.4" xr:uid="{16961E4A-9279-4D6D-9996-E503288BAFFE}"/>
    <hyperlink ref="B848" r:id="rId396" display="https://www.ncbi.nlm.nih.gov/protein/759499474" xr:uid="{B8B95395-7151-4ABB-AC48-CE857D544A22}"/>
    <hyperlink ref="D847" r:id="rId397" display="https://enzyme.expasy.org/EC/4.98.1.1" xr:uid="{B3028248-2459-4964-9D86-4ED1903B1754}"/>
    <hyperlink ref="B847" r:id="rId398" display="https://www.ncbi.nlm.nih.gov/protein/759499386" xr:uid="{3D9ED00A-5CB8-451F-ACED-202B93AFF5BD}"/>
    <hyperlink ref="D846" r:id="rId399" display="https://enzyme.expasy.org/EC/4.6.1.17" xr:uid="{0D44849F-10FE-4B7D-AE4D-3015BC98BA90}"/>
    <hyperlink ref="B846" r:id="rId400" display="https://www.ncbi.nlm.nih.gov/protein/751636493" xr:uid="{56BEC2B9-B7B0-472B-95E4-1B206F253B58}"/>
    <hyperlink ref="D845" r:id="rId401" display="https://enzyme.expasy.org/EC/4.6.1.12" xr:uid="{A832A946-A54B-4A45-AA0C-7DEC5A59ADE8}"/>
    <hyperlink ref="B845" r:id="rId402" display="https://www.ncbi.nlm.nih.gov/protein/759502374" xr:uid="{F31B72F2-A37A-4B46-B0CC-FDB899781110}"/>
    <hyperlink ref="D844" r:id="rId403" display="https://enzyme.expasy.org/EC/4.4.1.5" xr:uid="{C7A0B0DA-BF6A-4497-8681-1A85AB5A3393}"/>
    <hyperlink ref="B844" r:id="rId404" display="https://www.ncbi.nlm.nih.gov/protein/759500733" xr:uid="{042658FF-9FC5-4CD9-815E-2EA9B75802CA}"/>
    <hyperlink ref="D843" r:id="rId405" display="https://enzyme.expasy.org/EC/4.4.1.5" xr:uid="{03E07923-1125-4514-96B1-D1C079F269B2}"/>
    <hyperlink ref="B843" r:id="rId406" display="https://www.ncbi.nlm.nih.gov/protein/759497194" xr:uid="{E358889F-5670-4BFE-8085-A69A2C9161E9}"/>
    <hyperlink ref="D842" r:id="rId407" display="https://enzyme.expasy.org/EC/4.3.99.3" xr:uid="{F523BC3B-245C-46BA-A8EF-506A13EFD7E7}"/>
    <hyperlink ref="B842" r:id="rId408" display="https://www.ncbi.nlm.nih.gov/protein/751641568" xr:uid="{3D27D175-DC4F-45D4-BCEF-E1DFA5CCCBEB}"/>
    <hyperlink ref="D841" r:id="rId409" display="https://enzyme.expasy.org/EC/4.3.3.7" xr:uid="{A5E940F2-3ACD-484C-AC43-1E316EBBD39B}"/>
    <hyperlink ref="B841" r:id="rId410" display="https://www.ncbi.nlm.nih.gov/protein/759500417" xr:uid="{A4152BC3-5D60-4989-85A1-934DEA94FABD}"/>
    <hyperlink ref="D840" r:id="rId411" display="https://enzyme.expasy.org/EC/4.3.2.3" xr:uid="{03B571EB-0C6C-41F2-9A14-9656E322BAFD}"/>
    <hyperlink ref="B840" r:id="rId412" display="https://www.ncbi.nlm.nih.gov/protein/759498166" xr:uid="{5E54EADE-57B7-4427-9528-553EDAC88A3E}"/>
    <hyperlink ref="D839" r:id="rId413" display="https://enzyme.expasy.org/EC/4.3.2.2" xr:uid="{EDBD22E4-C832-4667-93E7-F191BB6E32AE}"/>
    <hyperlink ref="B839" r:id="rId414" display="https://www.ncbi.nlm.nih.gov/protein/759499492" xr:uid="{BDCD20F3-B770-4E70-A144-CDF36CE8EF61}"/>
    <hyperlink ref="D838" r:id="rId415" display="https://enzyme.expasy.org/EC/4.3.2.10" xr:uid="{79F6BD7A-8F52-40C6-94D6-08B506536BEC}"/>
    <hyperlink ref="B838" r:id="rId416" display="https://www.ncbi.nlm.nih.gov/protein/759497086" xr:uid="{BEAE6395-F051-4B80-87C3-58DF98E7C378}"/>
    <hyperlink ref="D837" r:id="rId417" display="https://enzyme.expasy.org/EC/4.3.2.10" xr:uid="{4F244D98-AF7E-4CCA-96C1-AD441C6C0314}"/>
    <hyperlink ref="B837" r:id="rId418" display="https://www.ncbi.nlm.nih.gov/protein/489376150" xr:uid="{3225A85D-4E6A-4623-B2F1-05EFF74C680D}"/>
    <hyperlink ref="D836" r:id="rId419" display="https://enzyme.expasy.org/EC/4.3.2.1" xr:uid="{50E85EBD-B98C-4AE7-B38F-411B2C18EFD1}"/>
    <hyperlink ref="B836" r:id="rId420" display="https://www.ncbi.nlm.nih.gov/protein/759497403" xr:uid="{CA270095-F08F-43F6-ACB6-155F76E01D94}"/>
    <hyperlink ref="D835" r:id="rId421" display="https://enzyme.expasy.org/EC/4.3.1.7" xr:uid="{3BCBE798-53B8-4345-957A-E4D72C2F4136}"/>
    <hyperlink ref="B835" r:id="rId422" display="https://www.ncbi.nlm.nih.gov/protein/759497654" xr:uid="{A6E18B1F-A6EB-4F29-83A5-8DCA6D5A5D83}"/>
    <hyperlink ref="D834" r:id="rId423" display="https://enzyme.expasy.org/EC/4.3.1.19" xr:uid="{4095C8FD-9051-43D4-8D1C-E001417510CB}"/>
    <hyperlink ref="B834" r:id="rId424" display="https://www.ncbi.nlm.nih.gov/protein/1124215158" xr:uid="{4E791504-95DB-448D-AC44-CF96709B9399}"/>
    <hyperlink ref="D833" r:id="rId425" display="https://enzyme.expasy.org/EC/4.3.1.17" xr:uid="{3CB5380C-00DB-458D-B270-B78DB6089776}"/>
    <hyperlink ref="B833" r:id="rId426" display="https://www.ncbi.nlm.nih.gov/protein/759501104" xr:uid="{E8F3954D-0BE4-454B-BBDB-50A7D2625A65}"/>
    <hyperlink ref="D832" r:id="rId427" display="https://enzyme.expasy.org/EC/4.2.99.18" xr:uid="{C864EE0C-EBF6-457C-B7B3-3D5C8E55682C}"/>
    <hyperlink ref="B832" r:id="rId428" display="https://www.ncbi.nlm.nih.gov/protein/759501650" xr:uid="{BEDC39C9-5719-4090-9BCD-228FC9F18019}"/>
    <hyperlink ref="D831" r:id="rId429" display="https://enzyme.expasy.org/EC/4.2.99.-" xr:uid="{360FBEEE-3703-4524-88B7-7C3733978356}"/>
    <hyperlink ref="B831" r:id="rId430" display="https://www.ncbi.nlm.nih.gov/protein/759499871" xr:uid="{FD0FCE35-C9E7-4785-98F5-AE31535F9F62}"/>
    <hyperlink ref="D830" r:id="rId431" display="https://enzyme.expasy.org/EC/4.2.3.5" xr:uid="{F559EAB3-3C05-4A49-ABA0-40165C544FFE}"/>
    <hyperlink ref="B830" r:id="rId432" display="https://www.ncbi.nlm.nih.gov/protein/751637529" xr:uid="{523B30AE-3C0E-4FC6-BCB4-8B8324D784F7}"/>
    <hyperlink ref="D829" r:id="rId433" display="https://enzyme.expasy.org/EC/4.2.3.4" xr:uid="{F93EA472-F54D-4D2A-A5DA-78F76555C654}"/>
    <hyperlink ref="B829" r:id="rId434" display="https://www.ncbi.nlm.nih.gov/protein/759497479" xr:uid="{51B383A0-4F77-4CA4-B874-1F59AD3318F3}"/>
    <hyperlink ref="D828" r:id="rId435" display="https://enzyme.expasy.org/EC/4.2.3.1" xr:uid="{C227C9E4-934E-4FB5-B2E0-AE4ED4B9B754}"/>
    <hyperlink ref="B828" r:id="rId436" display="https://www.ncbi.nlm.nih.gov/protein/759500741" xr:uid="{BDA17D0A-5AEC-4AB1-972B-8A83614329C0}"/>
    <hyperlink ref="D827" r:id="rId437" display="https://enzyme.expasy.org/EC/4.2.2.n1" xr:uid="{B41272B0-579D-457D-8035-49631A113DA7}"/>
    <hyperlink ref="B827" r:id="rId438" display="https://www.ncbi.nlm.nih.gov/protein/759500442" xr:uid="{3EB2DC89-7B51-4737-8529-2BEE1C5F4BC4}"/>
    <hyperlink ref="D826" r:id="rId439" display="https://enzyme.expasy.org/EC/4.2.2.-" xr:uid="{97DAD2C0-3EA9-4D2F-A979-ECFE5EA31BD2}"/>
    <hyperlink ref="B826" r:id="rId440" display="https://www.ncbi.nlm.nih.gov/protein/751639593" xr:uid="{8C1FF87F-DD73-416D-9A2B-6BB391AF3E65}"/>
    <hyperlink ref="D825" r:id="rId441" display="https://enzyme.expasy.org/EC/4.2.1.99" xr:uid="{012A7D71-D2F9-4B24-A210-8E0C63B77E82}"/>
    <hyperlink ref="B825" r:id="rId442" display="https://www.ncbi.nlm.nih.gov/protein/759499003" xr:uid="{056FF48A-8B03-48CF-B001-49E39CA7B428}"/>
    <hyperlink ref="D824" r:id="rId443" display="https://enzyme.expasy.org/EC/4.2.1.99" xr:uid="{DE88830E-B149-40E9-AF51-57B17B988FEC}"/>
    <hyperlink ref="B824" r:id="rId444" display="https://www.ncbi.nlm.nih.gov/protein/751637744" xr:uid="{5A913C0B-6033-4018-8382-36FB29D6CFA8}"/>
    <hyperlink ref="D823" r:id="rId445" display="https://enzyme.expasy.org/EC/4.2.1.96" xr:uid="{A14B66B6-17FC-4C49-9A18-54C85D25EBDD}"/>
    <hyperlink ref="B823" r:id="rId446" display="https://www.ncbi.nlm.nih.gov/protein/751640934" xr:uid="{1A62A65A-5582-45B2-9E69-50E7F2984A0F}"/>
    <hyperlink ref="D822" r:id="rId447" display="https://enzyme.expasy.org/EC/4.2.1.9" xr:uid="{8BD0E6E6-DD0E-4AA8-9DB2-778287BFACDB}"/>
    <hyperlink ref="B822" r:id="rId448" display="https://www.ncbi.nlm.nih.gov/protein/751640822" xr:uid="{3AF8D23D-E232-4B03-9E01-0763500492AB}"/>
    <hyperlink ref="D821" r:id="rId449" display="https://enzyme.expasy.org/EC/4.2.1.80" xr:uid="{D222B013-7885-47B9-BF65-6CA4B24642BA}"/>
    <hyperlink ref="B821" r:id="rId450" display="https://www.ncbi.nlm.nih.gov/protein/759500644" xr:uid="{FA6AD67E-A0F7-416E-83FA-1F77DB16EC1F}"/>
    <hyperlink ref="D820" r:id="rId451" display="https://enzyme.expasy.org/EC/4.2.1.75" xr:uid="{2ED448CC-439C-4A28-8CA0-9131960A4428}"/>
    <hyperlink ref="B820" r:id="rId452" display="https://www.ncbi.nlm.nih.gov/protein/759497415" xr:uid="{02D8A699-178C-4AD5-B934-CE049BB7EA8A}"/>
    <hyperlink ref="D819" r:id="rId453" display="https://enzyme.expasy.org/EC/4.2.1.59" xr:uid="{64D71F1F-0942-4456-B68A-DC7BADD25374}"/>
    <hyperlink ref="B819" r:id="rId454" display="https://www.ncbi.nlm.nih.gov/protein/759500216" xr:uid="{4A962F64-A69A-4D37-8F73-FE64BED22953}"/>
    <hyperlink ref="D818" r:id="rId455" display="https://enzyme.expasy.org/EC/4.2.1.59" xr:uid="{A1766FE0-D21F-4400-9F17-0F5A748A8C9F}"/>
    <hyperlink ref="B818" r:id="rId456" display="https://www.ncbi.nlm.nih.gov/protein/751637669" xr:uid="{CE00BA13-8203-4A87-B45E-0D1E4CCC7A0B}"/>
    <hyperlink ref="D817" r:id="rId457" display="https://enzyme.expasy.org/EC/4.2.1.51" xr:uid="{92D4DBB0-FD67-42D1-8997-D3BD7D665594}"/>
    <hyperlink ref="B817" r:id="rId458" display="https://www.ncbi.nlm.nih.gov/protein/759498780" xr:uid="{B8070FC3-05D5-4340-918A-1CE5DB52D9A9}"/>
    <hyperlink ref="D816" r:id="rId459" display="https://enzyme.expasy.org/EC/4.2.1.47" xr:uid="{07B2D973-D1C4-4721-A4DC-5A14C2018588}"/>
    <hyperlink ref="B816" r:id="rId460" display="https://www.ncbi.nlm.nih.gov/protein/1707078646" xr:uid="{F996CE6A-CD4D-4889-9FE1-BE657C4AAFB5}"/>
    <hyperlink ref="D815" r:id="rId461" display="https://enzyme.expasy.org/EC/4.2.1.47" xr:uid="{BD33B015-71C0-4A65-97A0-D4EE2FE6854A}"/>
    <hyperlink ref="B815" r:id="rId462" display="https://www.ncbi.nlm.nih.gov/protein/1707078646" xr:uid="{4FEAB30B-FD85-479F-981F-2BF5DE6CD18D}"/>
    <hyperlink ref="D814" r:id="rId463" display="https://enzyme.expasy.org/EC/4.2.1.46" xr:uid="{83E8C5C9-2E0B-4A23-969B-2016DA67F450}"/>
    <hyperlink ref="B814" r:id="rId464" display="https://www.ncbi.nlm.nih.gov/protein/751641367" xr:uid="{E1D6659E-4E6F-47F0-AA48-E80AC07E012B}"/>
    <hyperlink ref="D813" r:id="rId465" display="https://enzyme.expasy.org/EC/4.2.1.33" xr:uid="{3999CA14-AFC0-4A3F-A1A9-79071845FDFD}"/>
    <hyperlink ref="B813" r:id="rId466" display="https://www.ncbi.nlm.nih.gov/protein/751637164" xr:uid="{71F1C252-3785-4613-9F20-B66FA2E60E08}"/>
    <hyperlink ref="D812" r:id="rId467" display="https://enzyme.expasy.org/EC/4.2.1.33" xr:uid="{2175B241-77CD-49E2-927E-71D21B767611}"/>
    <hyperlink ref="B812" r:id="rId468" display="https://www.ncbi.nlm.nih.gov/protein/759499888" xr:uid="{0796776A-EFD1-4FED-8C9B-A36BCDBE45AE}"/>
    <hyperlink ref="D811" r:id="rId469" display="https://enzyme.expasy.org/EC/4.2.1.3" xr:uid="{C4EFB08A-2E8B-4F88-B9A5-51A900E9019A}"/>
    <hyperlink ref="B811" r:id="rId470" display="https://www.ncbi.nlm.nih.gov/protein/759499003" xr:uid="{06647DF9-AB3A-4493-8A94-0E1F128425D1}"/>
    <hyperlink ref="D810" r:id="rId471" display="https://enzyme.expasy.org/EC/4.2.1.3" xr:uid="{78BD7951-A62A-4996-9068-F0BF733867D9}"/>
    <hyperlink ref="B810" r:id="rId472" display="https://www.ncbi.nlm.nih.gov/protein/759498857" xr:uid="{24F8100E-3BA3-4477-8CF6-9243840B76A1}"/>
    <hyperlink ref="D809" r:id="rId473" display="https://enzyme.expasy.org/EC/4.2.1.24" xr:uid="{4CADB7DF-2304-4864-A999-85777B04D7D2}"/>
    <hyperlink ref="B809" r:id="rId474" display="https://www.ncbi.nlm.nih.gov/protein/759497435" xr:uid="{50A3AE59-D458-43CC-8479-B6CE4D3B132E}"/>
    <hyperlink ref="D808" r:id="rId475" display="https://enzyme.expasy.org/EC/4.2.1.20" xr:uid="{3B150768-D872-4583-BF91-19256B5B28A2}"/>
    <hyperlink ref="B808" r:id="rId476" display="https://www.ncbi.nlm.nih.gov/protein/759499971" xr:uid="{43FF23DD-47A6-4D3D-BB10-C1B7AD6599AD}"/>
    <hyperlink ref="D807" r:id="rId477" display="https://enzyme.expasy.org/EC/4.2.1.20" xr:uid="{C6815011-457B-4863-8927-1B375C98844A}"/>
    <hyperlink ref="B807" r:id="rId478" display="https://www.ncbi.nlm.nih.gov/protein/759496899" xr:uid="{01B7E2C8-293A-4733-B215-5B9F79D93701}"/>
    <hyperlink ref="D806" r:id="rId479" display="https://enzyme.expasy.org/EC/4.2.1.20" xr:uid="{6AF9BC94-8546-4EB9-8CEB-C4DF10179727}"/>
    <hyperlink ref="B806" r:id="rId480" display="https://www.ncbi.nlm.nih.gov/protein/759496898" xr:uid="{9D2859F3-348F-4298-90E0-D53DB5B43BD3}"/>
    <hyperlink ref="D805" r:id="rId481" display="https://enzyme.expasy.org/EC/4.2.1.2" xr:uid="{B2562481-8FA4-44BE-BAF0-39D658277F79}"/>
    <hyperlink ref="B805" r:id="rId482" display="https://www.ncbi.nlm.nih.gov/protein/759500801" xr:uid="{6276679B-950E-4043-B0A7-FDC9E00487BF}"/>
    <hyperlink ref="D804" r:id="rId483" display="https://enzyme.expasy.org/EC/4.2.1.2" xr:uid="{E69E4BB6-139B-4B0A-A57C-36EE06C511D3}"/>
    <hyperlink ref="B804" r:id="rId484" display="https://www.ncbi.nlm.nih.gov/protein/759499652" xr:uid="{D9D6EA6C-DF2A-4746-905A-B052316A8798}"/>
    <hyperlink ref="D803" r:id="rId485" display="https://enzyme.expasy.org/EC/4.2.1.19" xr:uid="{83AF62D3-F535-42A6-B52E-1189B0F1B903}"/>
    <hyperlink ref="B803" r:id="rId486" display="https://www.ncbi.nlm.nih.gov/protein/751641131" xr:uid="{A229A681-5CB8-485D-9D80-E9B946AB2476}"/>
    <hyperlink ref="D802" r:id="rId487" display="https://enzyme.expasy.org/EC/4.2.1.17" xr:uid="{F5A75AC2-7A96-4636-A117-A9F53D63C140}"/>
    <hyperlink ref="B802" r:id="rId488" display="https://www.ncbi.nlm.nih.gov/protein/751637860" xr:uid="{19453055-796E-4F44-894B-69AE1CD18199}"/>
    <hyperlink ref="D801" r:id="rId489" display="https://enzyme.expasy.org/EC/4.2.1.12" xr:uid="{AA3FD7DF-F1A1-4F37-9E45-B9E285763FE7}"/>
    <hyperlink ref="B801" r:id="rId490" display="https://www.ncbi.nlm.nih.gov/protein/759498736" xr:uid="{C026FF52-C79E-489F-96A3-4C53CFB200FF}"/>
    <hyperlink ref="D800" r:id="rId491" display="https://enzyme.expasy.org/EC/4.2.1.11" xr:uid="{B456179E-6597-4F65-B2C6-5E53757FBD24}"/>
    <hyperlink ref="B800" r:id="rId492" display="https://www.ncbi.nlm.nih.gov/protein/751636766" xr:uid="{D4B7E1B7-37DB-470A-9672-303D5FF41746}"/>
    <hyperlink ref="D799" r:id="rId493" display="https://enzyme.expasy.org/EC/4.2.1.109" xr:uid="{4D8FF496-975E-41D9-A8DE-301C370790E8}"/>
    <hyperlink ref="B799" r:id="rId494" display="https://www.ncbi.nlm.nih.gov/protein/759498805" xr:uid="{0286531B-A6A6-4329-A6CE-24B5A2CC66D0}"/>
    <hyperlink ref="D798" r:id="rId495" display="https://enzyme.expasy.org/EC/4.2.1.104" xr:uid="{6DC08C53-2A3F-4B39-8069-6B2AB8399CF1}"/>
    <hyperlink ref="B798" r:id="rId496" display="https://www.ncbi.nlm.nih.gov/protein/759501163" xr:uid="{02AEF3DD-D3C9-446E-81AA-41967178155D}"/>
    <hyperlink ref="D797" r:id="rId497" display="https://enzyme.expasy.org/EC/4.2.1.10" xr:uid="{DDEA68D9-231E-422D-BC16-95F3ACB44175}"/>
    <hyperlink ref="B797" r:id="rId498" display="https://www.ncbi.nlm.nih.gov/protein/751643560" xr:uid="{1B800F9C-0E1B-4CE8-B7D0-129D1F9137C7}"/>
    <hyperlink ref="D796" r:id="rId499" display="https://enzyme.expasy.org/EC/4.2.1.1" xr:uid="{E22E2CC7-27DF-485F-8E41-D01F1D5A40CE}"/>
    <hyperlink ref="B796" r:id="rId500" display="https://www.ncbi.nlm.nih.gov/protein/751641821" xr:uid="{6B4E8878-25E5-434B-9C4E-FC4C4422A05E}"/>
    <hyperlink ref="D795" r:id="rId501" display="https://enzyme.expasy.org/EC/4.2.1.-" xr:uid="{BBD079B0-8AA9-4145-B571-3259DC766CE9}"/>
    <hyperlink ref="B795" r:id="rId502" display="https://www.ncbi.nlm.nih.gov/protein/759497434" xr:uid="{B6988C64-2E0E-4D42-9776-F484EF00AF89}"/>
    <hyperlink ref="D794" r:id="rId503" display="https://enzyme.expasy.org/EC/4.1.99.3" xr:uid="{E8AD0495-AED8-4BDC-B072-007C22669400}"/>
    <hyperlink ref="B794" r:id="rId504" display="https://www.ncbi.nlm.nih.gov/protein/759499397" xr:uid="{E1C372A2-6865-4CA5-9249-43A0F372ACEE}"/>
    <hyperlink ref="D793" r:id="rId505" display="https://enzyme.expasy.org/EC/4.1.99.22" xr:uid="{8F533D4F-28F9-4979-9CEF-3941CC42BA3C}"/>
    <hyperlink ref="B793" r:id="rId506" display="https://www.ncbi.nlm.nih.gov/protein/751637618" xr:uid="{04185E4B-F05F-4FAC-AA31-B26B381CF021}"/>
    <hyperlink ref="D792" r:id="rId507" display="https://enzyme.expasy.org/EC/4.1.99.22" xr:uid="{C37BFA2D-3CB5-4F9D-9E54-53BA5ADD1224}"/>
    <hyperlink ref="B792" r:id="rId508" display="https://www.ncbi.nlm.nih.gov/protein/759497746" xr:uid="{CC03312E-0C27-4EAD-A57D-7561AD205DBD}"/>
    <hyperlink ref="D791" r:id="rId509" display="https://enzyme.expasy.org/EC/4.1.99.17" xr:uid="{53AB907D-CA85-46E0-B552-82824F23D33F}"/>
    <hyperlink ref="B791" r:id="rId510" display="https://www.ncbi.nlm.nih.gov/protein/759501393" xr:uid="{9505536C-A184-4E6F-931F-AB28339BCD9B}"/>
    <hyperlink ref="D790" r:id="rId511" display="https://enzyme.expasy.org/EC/4.1.99.12" xr:uid="{59F96D97-E752-437E-B276-40A2F085BA7B}"/>
    <hyperlink ref="B790" r:id="rId512" display="https://www.ncbi.nlm.nih.gov/protein/751643239" xr:uid="{1E6B74E2-5734-491C-831A-D7F9AE153AB6}"/>
    <hyperlink ref="D789" r:id="rId513" display="https://enzyme.expasy.org/EC/4.1.3.40" xr:uid="{E495E1CA-73AB-4217-8651-D41D492154BD}"/>
    <hyperlink ref="B789" r:id="rId514" display="https://www.ncbi.nlm.nih.gov/protein/759497263" xr:uid="{3A9A490E-9BD6-4661-8CCD-122465BF96F1}"/>
    <hyperlink ref="D788" r:id="rId515" display="https://enzyme.expasy.org/EC/4.1.3.39" xr:uid="{07919057-B229-439C-8189-E57651815622}"/>
    <hyperlink ref="B788" r:id="rId516" display="https://www.ncbi.nlm.nih.gov/protein/489545629" xr:uid="{A8391F4F-2330-44BC-9372-4CCE4CF04783}"/>
    <hyperlink ref="D787" r:id="rId517" display="https://enzyme.expasy.org/EC/4.1.3.38" xr:uid="{3D17B8AC-3779-4B3B-B437-2BF6401FC15D}"/>
    <hyperlink ref="B787" r:id="rId518" display="https://www.ncbi.nlm.nih.gov/protein/759502194" xr:uid="{FD851905-132C-445A-B18E-B67CF0568934}"/>
    <hyperlink ref="D786" r:id="rId519" display="https://enzyme.expasy.org/EC/4.1.3.30" xr:uid="{4061D953-0B8C-4FB2-B6FE-51973966AA69}"/>
    <hyperlink ref="B786" r:id="rId520" display="https://www.ncbi.nlm.nih.gov/protein/751637740" xr:uid="{E004AE62-3916-4A12-92DE-EB05B59CF376}"/>
    <hyperlink ref="D785" r:id="rId521" display="https://enzyme.expasy.org/EC/4.1.3.27" xr:uid="{21A9E572-2984-487B-8CDD-2BF77B280C32}"/>
    <hyperlink ref="B785" r:id="rId522" display="https://www.ncbi.nlm.nih.gov/protein/751643281" xr:uid="{F8D047C0-EB1A-4CE6-BAA2-D924A93F45D4}"/>
    <hyperlink ref="D784" r:id="rId523" display="https://enzyme.expasy.org/EC/4.1.3.16" xr:uid="{B6C06D68-1135-4EF7-AFEF-3DB13E89EFC1}"/>
    <hyperlink ref="B784" r:id="rId524" display="https://www.ncbi.nlm.nih.gov/protein/1175499350" xr:uid="{9873300F-3347-4811-A745-6A985411DFBB}"/>
    <hyperlink ref="D783" r:id="rId525" display="https://enzyme.expasy.org/EC/4.1.3.16" xr:uid="{E39311AA-80B8-4F54-947C-C4A7AFE01541}"/>
    <hyperlink ref="B783" r:id="rId526" display="https://www.ncbi.nlm.nih.gov/protein/759498756" xr:uid="{44DE5A48-77C6-4961-933C-8FA9C7B06249}"/>
    <hyperlink ref="D782" r:id="rId527" display="https://enzyme.expasy.org/EC/4.1.3.1" xr:uid="{7F164999-4B8F-4AD6-9FA0-49095A465BCC}"/>
    <hyperlink ref="B782" r:id="rId528" display="https://www.ncbi.nlm.nih.gov/protein/759499499" xr:uid="{0A797D8D-07AB-4904-B07E-56E8AAB10B49}"/>
    <hyperlink ref="D781" r:id="rId529" display="https://enzyme.expasy.org/EC/4.1.2.50" xr:uid="{2E9DBF81-7A75-4E21-967B-12DD9F49F6E5}"/>
    <hyperlink ref="B781" r:id="rId530" display="https://www.ncbi.nlm.nih.gov/protein/759497540" xr:uid="{1B524EDB-25DB-4AFE-928B-CA1E38A6C280}"/>
    <hyperlink ref="D780" r:id="rId531" display="https://enzyme.expasy.org/EC/4.1.2.25" xr:uid="{99F27CEC-CF71-4036-B8D7-1222C0DAEAD5}"/>
    <hyperlink ref="B780" r:id="rId532" display="https://www.ncbi.nlm.nih.gov/protein/759497540" xr:uid="{51C7B4A1-3F1A-41A1-BBFC-2E293DBD0EF2}"/>
    <hyperlink ref="D779" r:id="rId533" display="https://enzyme.expasy.org/EC/4.1.2.14" xr:uid="{3FDDC270-BEDA-4721-85D4-8FDB244DC756}"/>
    <hyperlink ref="B779" r:id="rId534" display="https://www.ncbi.nlm.nih.gov/protein/1175499350" xr:uid="{58EFA488-56A7-4E8F-85CF-0F525C231505}"/>
    <hyperlink ref="D778" r:id="rId535" display="https://enzyme.expasy.org/EC/4.1.2.14" xr:uid="{35D170E9-7CE7-493B-A0B9-7F5FA742EA50}"/>
    <hyperlink ref="B778" r:id="rId536" display="https://www.ncbi.nlm.nih.gov/protein/759498756" xr:uid="{29014635-EA1E-46E3-B406-E285124C76F6}"/>
    <hyperlink ref="D777" r:id="rId537" display="https://enzyme.expasy.org/EC/4.1.2.13" xr:uid="{BF9C8AC5-16AA-496C-BA37-8A64DDA2AB49}"/>
    <hyperlink ref="B777" r:id="rId538" display="https://www.ncbi.nlm.nih.gov/protein/759501526" xr:uid="{69318BC5-A096-44D0-A13D-E7E694370D93}"/>
    <hyperlink ref="D776" r:id="rId539" display="https://enzyme.expasy.org/EC/4.1.1.98" xr:uid="{E89ADF6A-885C-4BE4-90E8-4979A9F561E0}"/>
    <hyperlink ref="B776" r:id="rId540" display="https://www.ncbi.nlm.nih.gov/protein/759497449" xr:uid="{45C2756B-BA38-4C4C-9681-1440469E7DB9}"/>
    <hyperlink ref="D775" r:id="rId541" display="https://enzyme.expasy.org/EC/4.1.1.97" xr:uid="{83BAB2A4-780E-4A2D-9511-9F6D44AE96A1}"/>
    <hyperlink ref="B775" r:id="rId542" display="https://www.ncbi.nlm.nih.gov/protein/759498168" xr:uid="{2550F95E-5E1D-4753-BF93-1DE5308B08FB}"/>
    <hyperlink ref="D774" r:id="rId543" display="https://enzyme.expasy.org/EC/4.1.1.88" xr:uid="{E6593E7C-75B1-4C28-A077-2FC7A5834D44}"/>
    <hyperlink ref="B774" r:id="rId544" display="https://www.ncbi.nlm.nih.gov/protein/759501926" xr:uid="{6DC67FB1-426A-4C48-9FE9-C3004C12D84A}"/>
    <hyperlink ref="D773" r:id="rId545" display="https://enzyme.expasy.org/EC/4.1.1.88" xr:uid="{0C89C2BA-B0C7-4E0B-B192-ACF486283E90}"/>
    <hyperlink ref="B773" r:id="rId546" display="https://www.ncbi.nlm.nih.gov/protein/759501924" xr:uid="{0CD4E7FC-734B-4656-BE16-7B9E10118D9A}"/>
    <hyperlink ref="D772" r:id="rId547" display="https://enzyme.expasy.org/EC/4.1.1.77" xr:uid="{55DA8B37-13C2-42AB-8F02-C9CA8EF86B49}"/>
    <hyperlink ref="B772" r:id="rId548" display="https://www.ncbi.nlm.nih.gov/protein/516460760" xr:uid="{492E6D1D-F202-4C78-95C6-6516FD453D7E}"/>
    <hyperlink ref="D771" r:id="rId549" display="https://enzyme.expasy.org/EC/4.1.1.65" xr:uid="{553F913A-E62C-40D6-B3B2-02E47C119182}"/>
    <hyperlink ref="B771" r:id="rId550" display="https://www.ncbi.nlm.nih.gov/protein/759501367" xr:uid="{DD26B195-C8E8-4FF1-9B5C-4901D3B140F6}"/>
    <hyperlink ref="D770" r:id="rId551" display="https://enzyme.expasy.org/EC/4.1.1.50" xr:uid="{0B34467B-EE3C-4031-BC00-89886D7265F0}"/>
    <hyperlink ref="B770" r:id="rId552" display="https://www.ncbi.nlm.nih.gov/protein/759497589" xr:uid="{96D05C14-3F0E-4F75-8DEB-D9BC7C6395E4}"/>
    <hyperlink ref="D769" r:id="rId553" display="https://enzyme.expasy.org/EC/4.1.1.49" xr:uid="{A3AC7231-FECB-4113-A026-B4C43AA71D40}"/>
    <hyperlink ref="B769" r:id="rId554" display="https://www.ncbi.nlm.nih.gov/protein/759501688" xr:uid="{E706FFB9-2170-4799-B054-54B2557E77F4}"/>
    <hyperlink ref="D768" r:id="rId555" display="https://enzyme.expasy.org/EC/4.1.1.48" xr:uid="{42147FD3-9AB8-4812-9448-A6E5DF4F74DF}"/>
    <hyperlink ref="B768" r:id="rId556" display="https://www.ncbi.nlm.nih.gov/protein/751643292" xr:uid="{68428B26-0275-47C3-B927-6760ECD2576F}"/>
    <hyperlink ref="D767" r:id="rId557" display="https://enzyme.expasy.org/EC/4.1.1.47" xr:uid="{1D329D11-611D-4A35-A2E2-EB10FE62C6D0}"/>
    <hyperlink ref="B767" r:id="rId558" display="https://www.ncbi.nlm.nih.gov/protein/759498153" xr:uid="{7A0343DF-3F69-4A61-B1B4-C53B1427347A}"/>
    <hyperlink ref="D766" r:id="rId559" display="https://enzyme.expasy.org/EC/4.1.1.37" xr:uid="{D67DFF16-769C-4F82-AB9C-BAB488F29AC2}"/>
    <hyperlink ref="B766" r:id="rId560" display="https://www.ncbi.nlm.nih.gov/protein/759497487" xr:uid="{A2CDF91B-26EB-469A-A121-1777F28A313A}"/>
    <hyperlink ref="D765" r:id="rId561" display="https://enzyme.expasy.org/EC/4.1.1.36" xr:uid="{B36DC0A3-4952-4E63-B7E6-4F9C46D7F485}"/>
    <hyperlink ref="B765" r:id="rId562" display="https://www.ncbi.nlm.nih.gov/protein/759497320" xr:uid="{06444D33-F420-4542-A1CD-F7BB6456F705}"/>
    <hyperlink ref="D764" r:id="rId563" display="https://enzyme.expasy.org/EC/4.1.1.31" xr:uid="{E7905045-2FED-4BC6-8F73-6155AA2B3955}"/>
    <hyperlink ref="B764" r:id="rId564" display="https://www.ncbi.nlm.nih.gov/protein/759498306" xr:uid="{63AF0BC5-7DB1-4C96-B68C-584D950D93D8}"/>
    <hyperlink ref="D763" r:id="rId565" display="https://enzyme.expasy.org/EC/4.1.1.23" xr:uid="{1A9E6CE8-82AD-4058-8006-28E59070FC4E}"/>
    <hyperlink ref="B763" r:id="rId566" display="https://www.ncbi.nlm.nih.gov/protein/759500118" xr:uid="{F0404A3C-DF15-4077-997A-F163C6812BE8}"/>
    <hyperlink ref="D762" r:id="rId567" display="https://enzyme.expasy.org/EC/4.1.1.21" xr:uid="{7E32F7EE-3A32-414C-ACE8-338B6DC9727A}"/>
    <hyperlink ref="B762" r:id="rId568" display="https://www.ncbi.nlm.nih.gov/protein/751641841" xr:uid="{6AA13B47-B882-41F4-8673-832B4D9846EC}"/>
    <hyperlink ref="D761" r:id="rId569" display="https://enzyme.expasy.org/EC/4.1.1.20" xr:uid="{6E9A3607-101D-4DA2-B3DC-2E5E7AD6FE47}"/>
    <hyperlink ref="B761" r:id="rId570" display="https://www.ncbi.nlm.nih.gov/protein/759497382" xr:uid="{44684D41-4CC2-4C11-B214-7C165292C133}"/>
    <hyperlink ref="D760" r:id="rId571" display="https://enzyme.expasy.org/EC/4.1.1.19" xr:uid="{00BDBA41-F1A9-4344-9AB6-6D6EA817204F}"/>
    <hyperlink ref="B760" r:id="rId572" display="https://www.ncbi.nlm.nih.gov/protein/751636105" xr:uid="{89CFF260-338A-4547-B3F9-C25F261C356C}"/>
    <hyperlink ref="D759" r:id="rId573" display="https://enzyme.expasy.org/EC/4.1.1.11" xr:uid="{7E5DE1F4-B285-4C17-A6A6-6EF544FD1F07}"/>
    <hyperlink ref="B759" r:id="rId574" display="https://www.ncbi.nlm.nih.gov/protein/751643609" xr:uid="{323C9405-16F2-4D4E-9755-C117B97B2DA2}"/>
    <hyperlink ref="D758" r:id="rId575" display="https://enzyme.expasy.org/EC/3.7.-.-" xr:uid="{5630DCEE-01D0-45DD-89A1-6D9C09003E24}"/>
    <hyperlink ref="B758" r:id="rId576" display="https://www.ncbi.nlm.nih.gov/protein/759501127" xr:uid="{CF097854-50DE-4206-9DC1-4216B4B26B89}"/>
    <hyperlink ref="D757" r:id="rId577" display="https://enzyme.expasy.org/EC/3.6.5.n1" xr:uid="{C09B855F-990F-40D4-A31E-F5666DF312D5}"/>
    <hyperlink ref="B757" r:id="rId578" display="https://www.ncbi.nlm.nih.gov/protein/759500711" xr:uid="{57EAA455-E583-448E-912F-DA75933C0D91}"/>
    <hyperlink ref="D756" r:id="rId579" display="https://enzyme.expasy.org/EC/3.6.5.-" xr:uid="{659CD455-F926-4B4B-85BD-11A6FD6AA8C5}"/>
    <hyperlink ref="B756" r:id="rId580" display="https://www.ncbi.nlm.nih.gov/protein/751639508" xr:uid="{3DA096AF-E87E-4C76-B830-6E6E2F97CFD0}"/>
    <hyperlink ref="D755" r:id="rId581" display="https://enzyme.expasy.org/EC/3.6.5.-" xr:uid="{B69EE21C-A674-4FFC-824A-51147A2515DE}"/>
    <hyperlink ref="B755" r:id="rId582" display="https://www.ncbi.nlm.nih.gov/protein/759497676" xr:uid="{8B7668A7-C788-4E07-81E3-C39891632044}"/>
    <hyperlink ref="D754" r:id="rId583" display="https://enzyme.expasy.org/EC/3.6.4.13" xr:uid="{FFDA2908-4235-46DC-ABAC-798FC115252C}"/>
    <hyperlink ref="B754" r:id="rId584" display="https://www.ncbi.nlm.nih.gov/protein/751640649" xr:uid="{8BA4D946-A6FB-47CC-9D7E-59886CEC088A}"/>
    <hyperlink ref="D753" r:id="rId585" display="https://enzyme.expasy.org/EC/3.6.4.13" xr:uid="{091358DD-564C-46B9-AA94-702570A73F77}"/>
    <hyperlink ref="B753" r:id="rId586" display="https://www.ncbi.nlm.nih.gov/protein/751636498" xr:uid="{5C8ADE09-64BB-4C4D-89FC-E2460E5C9C73}"/>
    <hyperlink ref="D752" r:id="rId587" display="https://enzyme.expasy.org/EC/3.6.4.13" xr:uid="{D8756D26-93FC-4619-88F2-1C4FBF8C4CE4}"/>
    <hyperlink ref="B752" r:id="rId588" display="https://www.ncbi.nlm.nih.gov/protein/759500572" xr:uid="{F489FAA5-2BB4-4916-A31E-C6ECCCE00ABD}"/>
    <hyperlink ref="D751" r:id="rId589" display="https://enzyme.expasy.org/EC/3.6.4.12" xr:uid="{CCBA5624-2FEC-426E-A7B4-9CA100B49207}"/>
    <hyperlink ref="B751" r:id="rId590" display="https://www.ncbi.nlm.nih.gov/protein/751641550" xr:uid="{2617BE16-BEEC-4A57-846A-0EDCECD27DB7}"/>
    <hyperlink ref="D750" r:id="rId591" display="https://enzyme.expasy.org/EC/3.6.4.12" xr:uid="{BD3B40BD-B17A-4895-8693-FBC14B7B31B3}"/>
    <hyperlink ref="B750" r:id="rId592" display="https://www.ncbi.nlm.nih.gov/protein/751641552" xr:uid="{622244E9-1C2C-4237-B8AB-9E8C7BC83400}"/>
    <hyperlink ref="D749" r:id="rId593" display="https://enzyme.expasy.org/EC/3.6.4.12" xr:uid="{C97BF165-4921-4132-871F-B572F842857C}"/>
    <hyperlink ref="B749" r:id="rId594" display="https://www.ncbi.nlm.nih.gov/protein/759500254" xr:uid="{DADC2A4B-E9EF-4B6B-A980-36D1DA0644BD}"/>
    <hyperlink ref="D748" r:id="rId595" display="https://enzyme.expasy.org/EC/3.6.4.12" xr:uid="{F873B967-270E-4C25-87CB-E5FA5528B632}"/>
    <hyperlink ref="B748" r:id="rId596" display="https://www.ncbi.nlm.nih.gov/protein/759499109" xr:uid="{217CECF8-94C7-4F01-808E-22D3915035FE}"/>
    <hyperlink ref="D747" r:id="rId597" display="https://enzyme.expasy.org/EC/3.6.4.12" xr:uid="{6048ADBF-8047-4EB7-BC4A-3A26A70EE973}"/>
    <hyperlink ref="B747" r:id="rId598" display="https://www.ncbi.nlm.nih.gov/protein/759498701" xr:uid="{38639DF5-F3F4-46DB-9A95-EFA64D405822}"/>
    <hyperlink ref="D746" r:id="rId599" display="https://enzyme.expasy.org/EC/3.6.4.12" xr:uid="{D88EC5FB-3EF1-4472-B60D-AEEBDF9E1F80}"/>
    <hyperlink ref="B746" r:id="rId600" display="https://www.ncbi.nlm.nih.gov/protein/751640249" xr:uid="{BCBC1E83-C697-47B5-A2AD-78A10CB685A8}"/>
    <hyperlink ref="D745" r:id="rId601" display="https://enzyme.expasy.org/EC/3.6.4.12" xr:uid="{60720695-3CD9-4001-9711-C1934C2783A7}"/>
    <hyperlink ref="B745" r:id="rId602" display="https://www.ncbi.nlm.nih.gov/protein/759497362" xr:uid="{A766C568-AAB4-41C5-A2C2-D8195BA0F0C3}"/>
    <hyperlink ref="D744" r:id="rId603" display="https://enzyme.expasy.org/EC/3.6.4.12" xr:uid="{AF9BEC04-BD89-4819-9488-F20B4AC809A5}"/>
    <hyperlink ref="B744" r:id="rId604" display="https://www.ncbi.nlm.nih.gov/protein/751641470" xr:uid="{6D56EB46-EC5F-4D01-ABD3-174955B998EA}"/>
    <hyperlink ref="D743" r:id="rId605" display="https://enzyme.expasy.org/EC/3.6.4.12" xr:uid="{09AD02E2-0A25-4AE7-A5DD-FF0B1A8B91BE}"/>
    <hyperlink ref="B743" r:id="rId606" display="https://www.ncbi.nlm.nih.gov/protein/759496962" xr:uid="{19B83BDE-CA2D-4145-B87B-AEB84A7C449A}"/>
    <hyperlink ref="D742" r:id="rId607" display="https://enzyme.expasy.org/EC/3.6.4.-" xr:uid="{E7FC41F4-D914-4178-A462-8DADB2611E0E}"/>
    <hyperlink ref="B742" r:id="rId608" display="https://www.ncbi.nlm.nih.gov/protein/759500324" xr:uid="{110AD131-1407-420A-A9DB-0208C5642719}"/>
    <hyperlink ref="D741" r:id="rId609" display="https://enzyme.expasy.org/EC/3.6.4.-" xr:uid="{814AE77B-4257-4911-8668-9B004615424B}"/>
    <hyperlink ref="B741" r:id="rId610" display="https://www.ncbi.nlm.nih.gov/protein/759500315" xr:uid="{971FB640-8CCA-4341-81A8-BE50D5DE7DE1}"/>
    <hyperlink ref="D740" r:id="rId611" display="https://enzyme.expasy.org/EC/3.6.4.-" xr:uid="{1166C9DE-F01B-4BD0-BC36-9706EE5F0AF3}"/>
    <hyperlink ref="B740" r:id="rId612" display="https://www.ncbi.nlm.nih.gov/protein/759498255" xr:uid="{92A3CD54-49F5-4050-863C-60A8C91B9312}"/>
    <hyperlink ref="D739" r:id="rId613" display="https://enzyme.expasy.org/EC/3.6.1.9" xr:uid="{C915A60C-6943-4E75-98C6-5297B409A6DC}"/>
    <hyperlink ref="B739" r:id="rId614" display="https://www.ncbi.nlm.nih.gov/protein/759498509" xr:uid="{25F2A3D6-04A8-48D3-9501-4336E3CAE110}"/>
    <hyperlink ref="D738" r:id="rId615" display="https://enzyme.expasy.org/EC/3.6.1.54" xr:uid="{43B752C6-B927-4339-9E3E-2EF247C7366D}"/>
    <hyperlink ref="B738" r:id="rId616" display="https://www.ncbi.nlm.nih.gov/protein/759499005" xr:uid="{812BF6D3-AB41-472A-9B0D-4FD03EA16F4F}"/>
    <hyperlink ref="D737" r:id="rId617" display="https://enzyme.expasy.org/EC/3.6.1.41" xr:uid="{26453337-D397-485E-8818-DB4E18AC71A1}"/>
    <hyperlink ref="B737" r:id="rId618" display="https://www.ncbi.nlm.nih.gov/protein/759497553" xr:uid="{8E34E77F-8CFF-4C0F-BC00-DB0F34B69C80}"/>
    <hyperlink ref="D736" r:id="rId619" display="https://enzyme.expasy.org/EC/3.6.1.31" xr:uid="{2306574F-1C41-4662-A979-C35157774655}"/>
    <hyperlink ref="B736" r:id="rId620" display="https://www.ncbi.nlm.nih.gov/protein/751640886" xr:uid="{71C33F51-EC6F-4D1F-A0E7-7BC3E0A33BCE}"/>
    <hyperlink ref="D735" r:id="rId621" display="https://enzyme.expasy.org/EC/3.6.1.27" xr:uid="{EA6B0911-4CC7-4195-90B0-E3D75883B88F}"/>
    <hyperlink ref="B735" r:id="rId622" display="https://www.ncbi.nlm.nih.gov/protein/759499209" xr:uid="{2C4E4E6A-59D6-4C30-8DBD-D30BEBABBCC0}"/>
    <hyperlink ref="D734" r:id="rId623" display="https://enzyme.expasy.org/EC/3.6.1.23" xr:uid="{3A9D6F20-8E26-4F15-B156-E1D615AC5A10}"/>
    <hyperlink ref="B734" r:id="rId624" display="https://www.ncbi.nlm.nih.gov/protein/759497317" xr:uid="{CE087194-70E3-44F0-B4A0-E3FA0924AF07}"/>
    <hyperlink ref="D733" r:id="rId625" display="https://enzyme.expasy.org/EC/3.6.1.22" xr:uid="{353CBBF7-B25B-4AC5-9D32-5CDA99E2BD66}"/>
    <hyperlink ref="B733" r:id="rId626" display="https://www.ncbi.nlm.nih.gov/protein/759499168" xr:uid="{591DBEDE-3623-4D9A-B6AA-07D7E9DDE1C2}"/>
    <hyperlink ref="D732" r:id="rId627" display="https://enzyme.expasy.org/EC/3.6.1.11" xr:uid="{D0A92B61-C404-4561-8778-3B41C17EB265}"/>
    <hyperlink ref="B732" r:id="rId628" display="https://www.ncbi.nlm.nih.gov/protein/759497441" xr:uid="{7797CF1A-26DE-423A-BA00-E2B3B6563E01}"/>
    <hyperlink ref="D731" r:id="rId629" display="https://enzyme.expasy.org/EC/3.6.1.1" xr:uid="{DF2DE51B-470C-4045-846F-CA6A5E8E8ADC}"/>
    <hyperlink ref="B731" r:id="rId630" display="https://www.ncbi.nlm.nih.gov/protein/751640303" xr:uid="{4C1DF297-F399-44CD-8B9B-6EBDBD9BB190}"/>
    <hyperlink ref="D730" r:id="rId631" display="https://enzyme.expasy.org/EC/3.6.1.-" xr:uid="{26578B8E-5126-4D9D-8365-47CFED2C5260}"/>
    <hyperlink ref="B730" r:id="rId632" display="https://www.ncbi.nlm.nih.gov/protein/751640828" xr:uid="{3F3C5017-FEA2-423F-94D3-AD7F3DE96736}"/>
    <hyperlink ref="D729" r:id="rId633" display="https://enzyme.expasy.org/EC/3.6.1.-" xr:uid="{7DE88969-A0CC-4C7F-94B3-B8CA127466BB}"/>
    <hyperlink ref="B729" r:id="rId634" display="https://www.ncbi.nlm.nih.gov/protein/759501357" xr:uid="{84C98044-4B5D-4E20-80F7-45A6CFA17CE4}"/>
    <hyperlink ref="D728" r:id="rId635" display="https://enzyme.expasy.org/EC/3.6.1.-" xr:uid="{E843A8C2-60D6-456D-A0EA-1641D531BA78}"/>
    <hyperlink ref="B728" r:id="rId636" display="https://www.ncbi.nlm.nih.gov/protein/759500925" xr:uid="{5B4885F8-CDCB-4E55-B5C4-1F98213F2B90}"/>
    <hyperlink ref="D727" r:id="rId637" display="https://enzyme.expasy.org/EC/3.6.1.-" xr:uid="{3DB57CE7-00E3-4D00-8893-E4513679A9F7}"/>
    <hyperlink ref="B727" r:id="rId638" display="https://www.ncbi.nlm.nih.gov/protein/759498523" xr:uid="{EE2CE82D-2073-43A0-BE62-31D503777171}"/>
    <hyperlink ref="D726" r:id="rId639" display="https://enzyme.expasy.org/EC/3.6.1.-" xr:uid="{C8EB588C-CBD5-4195-92D1-601DBBD93AD2}"/>
    <hyperlink ref="B726" r:id="rId640" display="https://www.ncbi.nlm.nih.gov/protein/759497455" xr:uid="{D75D7556-683F-49B3-B95D-71C025890782}"/>
    <hyperlink ref="D725" r:id="rId641" display="https://enzyme.expasy.org/EC/3.6.1.-" xr:uid="{13293D02-2A13-43D1-AE19-104B7935CF9A}"/>
    <hyperlink ref="B725" r:id="rId642" display="https://www.ncbi.nlm.nih.gov/protein/759497238" xr:uid="{43E2C8FD-BBD7-44EB-BE65-83322BFA4123}"/>
    <hyperlink ref="D724" r:id="rId643" display="https://enzyme.expasy.org/EC/3.6.-.-" xr:uid="{5F046E91-72EC-4E23-8C28-F60D3288B823}"/>
    <hyperlink ref="B724" r:id="rId644" display="https://www.ncbi.nlm.nih.gov/protein/751642723" xr:uid="{F6330811-3FDD-4DDC-A09D-8CCE24DB2049}"/>
    <hyperlink ref="D723" r:id="rId645" display="https://enzyme.expasy.org/EC/3.6.-.-" xr:uid="{01FE21BF-779D-4C77-B013-EFAEF2AB0D81}"/>
    <hyperlink ref="B723" r:id="rId646" display="https://www.ncbi.nlm.nih.gov/protein/759500761" xr:uid="{5049D71A-0A37-4DD7-8A2B-4E73A9BC7816}"/>
    <hyperlink ref="D722" r:id="rId647" display="https://enzyme.expasy.org/EC/3.5.4.9" xr:uid="{211A8179-FD34-4CC8-9251-E3BDE41EE44F}"/>
    <hyperlink ref="B722" r:id="rId648" display="https://www.ncbi.nlm.nih.gov/protein/759499009" xr:uid="{83A25819-C00F-4DAE-85D8-60889E3956F5}"/>
    <hyperlink ref="D721" r:id="rId649" display="https://enzyme.expasy.org/EC/3.5.4.4" xr:uid="{F022BA2F-C1C5-4A60-867B-FCF3A30FE4F1}"/>
    <hyperlink ref="B721" r:id="rId650" display="https://www.ncbi.nlm.nih.gov/protein/759501173" xr:uid="{1870C604-BD68-4539-A282-7DFA1E2DB748}"/>
    <hyperlink ref="D720" r:id="rId651" display="https://enzyme.expasy.org/EC/3.5.4.33" xr:uid="{238DB7D0-993B-4A44-A363-28873898C51A}"/>
    <hyperlink ref="B720" r:id="rId652" display="https://www.ncbi.nlm.nih.gov/protein/759498286" xr:uid="{55168F63-4243-43AC-9739-519363E38E72}"/>
    <hyperlink ref="D719" r:id="rId653" display="https://enzyme.expasy.org/EC/3.5.4.32" xr:uid="{02F9B30C-5436-461C-ABE5-F4C31CE1D678}"/>
    <hyperlink ref="B719" r:id="rId654" display="https://www.ncbi.nlm.nih.gov/protein/759498180" xr:uid="{860E96DF-8474-4AC8-BE1F-0771FB3C1232}"/>
    <hyperlink ref="D718" r:id="rId655" display="https://enzyme.expasy.org/EC/3.5.4.3" xr:uid="{0DC4E156-4737-4FA4-B1DB-B8F03175905D}"/>
    <hyperlink ref="B718" r:id="rId656" display="https://www.ncbi.nlm.nih.gov/protein/759498172" xr:uid="{1AF32F7D-D8F5-4CF9-801B-48D03D6BD666}"/>
    <hyperlink ref="D717" r:id="rId657" display="https://enzyme.expasy.org/EC/3.5.4.26" xr:uid="{836C8C37-99D8-4144-92A3-1CA974E96390}"/>
    <hyperlink ref="B717" r:id="rId658" display="https://www.ncbi.nlm.nih.gov/protein/759501198" xr:uid="{4E35E8DE-F68E-4849-9CCF-302E154DF161}"/>
    <hyperlink ref="D716" r:id="rId659" display="https://enzyme.expasy.org/EC/3.5.4.25" xr:uid="{F71CDAD0-953C-42AB-A3B7-CDAD631D535C}"/>
    <hyperlink ref="B716" r:id="rId660" display="https://www.ncbi.nlm.nih.gov/protein/751643239" xr:uid="{13FB808B-5CB1-46F3-9044-5BF397FC9459}"/>
    <hyperlink ref="D715" r:id="rId661" display="https://enzyme.expasy.org/EC/3.5.4.25" xr:uid="{6FB72586-8991-461C-BE84-E92D6CA451E9}"/>
    <hyperlink ref="B715" r:id="rId662" display="https://www.ncbi.nlm.nih.gov/protein/751640205" xr:uid="{612B1AEE-6CE6-4618-B815-2FB1C906D05C}"/>
    <hyperlink ref="D714" r:id="rId663" display="https://enzyme.expasy.org/EC/3.5.4.19" xr:uid="{55A51BD5-8B5F-480E-8B3A-D7FC76805634}"/>
    <hyperlink ref="B714" r:id="rId664" display="https://www.ncbi.nlm.nih.gov/protein/759497172" xr:uid="{3C27E400-16DA-4D16-A451-CA237DF1DBCC}"/>
    <hyperlink ref="D713" r:id="rId665" display="https://enzyme.expasy.org/EC/3.5.4.16" xr:uid="{85D4FE64-2082-4374-873A-DDF8370DB8C4}"/>
    <hyperlink ref="B713" r:id="rId666" display="https://www.ncbi.nlm.nih.gov/protein/751637829" xr:uid="{C7384A64-8312-4B20-93CE-997E329E0EBD}"/>
    <hyperlink ref="D712" r:id="rId667" display="https://enzyme.expasy.org/EC/3.5.4.16" xr:uid="{A1630D22-0DBF-46BE-99F9-A3E9BB935D40}"/>
    <hyperlink ref="B712" r:id="rId668" display="https://www.ncbi.nlm.nih.gov/protein/751637515" xr:uid="{2B699EEF-5205-4D9D-9B85-6D7F345BB8B2}"/>
    <hyperlink ref="D711" r:id="rId669" display="https://enzyme.expasy.org/EC/3.5.4.13" xr:uid="{84165D92-E78B-48F0-802F-53CE56FAD186}"/>
    <hyperlink ref="B711" r:id="rId670" display="https://www.ncbi.nlm.nih.gov/protein/751639154" xr:uid="{A89B9FB8-76CD-4342-B141-DB66546632CD}"/>
    <hyperlink ref="D710" r:id="rId671" display="https://enzyme.expasy.org/EC/3.5.4.10" xr:uid="{AED0A372-4B74-4430-9B41-710EE9EE5EE2}"/>
    <hyperlink ref="B710" r:id="rId672" display="https://www.ncbi.nlm.nih.gov/protein/751643573" xr:uid="{60C4C390-C62D-4DEC-99EA-4EA8A1506B93}"/>
    <hyperlink ref="D709" r:id="rId673" display="https://enzyme.expasy.org/EC/3.5.3.6" xr:uid="{D4BA6D7B-1C65-45A4-9F0F-0FE307992260}"/>
    <hyperlink ref="B709" r:id="rId674" display="https://www.ncbi.nlm.nih.gov/protein/759499062" xr:uid="{F0645F22-75A5-4EDF-9B45-EDDCFF6D6638}"/>
    <hyperlink ref="D708" r:id="rId675" display="https://enzyme.expasy.org/EC/3.5.3.4" xr:uid="{9C5EE6FB-100C-4BE3-9442-461EB6888BEB}"/>
    <hyperlink ref="B708" r:id="rId676" display="https://www.ncbi.nlm.nih.gov/protein/759498167" xr:uid="{4F7D259D-476E-4C5A-B2C1-79AAE878ADC1}"/>
    <hyperlink ref="D707" r:id="rId677" display="https://enzyme.expasy.org/EC/3.5.3.12" xr:uid="{05ED635B-1D73-4ABC-9356-206F50B3143C}"/>
    <hyperlink ref="B707" r:id="rId678" display="https://www.ncbi.nlm.nih.gov/protein/759501857" xr:uid="{4265A246-5E88-4CE8-BECD-AB277E70198B}"/>
    <hyperlink ref="D706" r:id="rId679" display="https://enzyme.expasy.org/EC/3.5.2.6" xr:uid="{ADA60648-04D2-4ACC-95A3-C48567FF34C2}"/>
    <hyperlink ref="B706" r:id="rId680" display="https://www.ncbi.nlm.nih.gov/protein/759498345" xr:uid="{759CBF0F-38FE-4108-90E1-B334E2EF2857}"/>
    <hyperlink ref="D705" r:id="rId681" display="https://enzyme.expasy.org/EC/3.5.2.3" xr:uid="{71C2024F-4417-460F-9EFA-6F1798C991D2}"/>
    <hyperlink ref="B705" r:id="rId682" display="https://www.ncbi.nlm.nih.gov/protein/759501585" xr:uid="{22681320-F9AD-49E8-9B91-DED915BAB73C}"/>
    <hyperlink ref="D704" r:id="rId683" display="https://enzyme.expasy.org/EC/3.5.2.3" xr:uid="{213B4111-B310-4CA0-AF7B-84676323626E}"/>
    <hyperlink ref="B704" r:id="rId684" display="https://www.ncbi.nlm.nih.gov/protein/759500738" xr:uid="{DE830DD7-B4BF-4844-8564-612AC202858B}"/>
    <hyperlink ref="D703" r:id="rId685" display="https://enzyme.expasy.org/EC/3.5.2.17" xr:uid="{9E8D0C8E-DF5A-47F8-B38D-2F8DFBC84BCC}"/>
    <hyperlink ref="B703" r:id="rId686" display="https://www.ncbi.nlm.nih.gov/protein/751639696" xr:uid="{11007645-4E2B-4532-8C0E-DA21849E02C0}"/>
    <hyperlink ref="D702" r:id="rId687" display="https://enzyme.expasy.org/EC/3.5.2.17" xr:uid="{1B59AA05-BE26-45D7-8C7B-DF12EC985D14}"/>
    <hyperlink ref="B702" r:id="rId688" display="https://www.ncbi.nlm.nih.gov/protein/759498155" xr:uid="{8DD77064-5167-4A65-803A-2C7889D39CCD}"/>
    <hyperlink ref="D701" r:id="rId689" display="https://enzyme.expasy.org/EC/3.5.2.10" xr:uid="{CB6E393E-AE99-42C6-9D6C-468B2C0CCFF5}"/>
    <hyperlink ref="B701" r:id="rId690" display="https://www.ncbi.nlm.nih.gov/protein/759496989" xr:uid="{B9A405AF-928D-437A-9676-5129F6BF2073}"/>
    <hyperlink ref="D700" r:id="rId691" display="https://enzyme.expasy.org/EC/3.5.1.88" xr:uid="{8E519710-5990-491A-A19C-81F0E4C19EFD}"/>
    <hyperlink ref="B700" r:id="rId692" display="https://www.ncbi.nlm.nih.gov/protein/751642756" xr:uid="{1962038A-DB15-4C23-A4E7-9336041794D1}"/>
    <hyperlink ref="D699" r:id="rId693" display="https://enzyme.expasy.org/EC/3.5.1.54" xr:uid="{5EAF3F09-F084-4116-AB47-FA81016F8C5A}"/>
    <hyperlink ref="B699" r:id="rId694" display="https://www.ncbi.nlm.nih.gov/protein/759496979" xr:uid="{1AD9D418-7673-4A76-A67B-7A7B6DCFBAF8}"/>
    <hyperlink ref="D698" r:id="rId695" display="https://enzyme.expasy.org/EC/3.5.1.53" xr:uid="{E552F077-F8FD-4C64-B1D5-6DA5C2CB55B5}"/>
    <hyperlink ref="B698" r:id="rId696" display="https://www.ncbi.nlm.nih.gov/protein/751641317" xr:uid="{14D1F7CB-32FB-4D5B-9289-0E7221D749C5}"/>
    <hyperlink ref="D697" r:id="rId697" display="https://enzyme.expasy.org/EC/3.5.1.5" xr:uid="{998F1E0A-7715-4B05-AF46-0A8850C72AD1}"/>
    <hyperlink ref="B697" r:id="rId698" display="https://www.ncbi.nlm.nih.gov/protein/759501281" xr:uid="{7F34A3F1-BF91-430F-8BA2-6724F7150091}"/>
    <hyperlink ref="D696" r:id="rId699" display="https://enzyme.expasy.org/EC/3.5.1.5" xr:uid="{1707E76A-8513-447E-8B7D-B8C4FB483233}"/>
    <hyperlink ref="B696" r:id="rId700" display="https://www.ncbi.nlm.nih.gov/protein/759501280" xr:uid="{04CF9379-7B01-462D-B76E-3432EE32C6E0}"/>
    <hyperlink ref="D695" r:id="rId701" display="https://enzyme.expasy.org/EC/3.5.1.5" xr:uid="{5F8D0524-70C7-41AE-ACF4-ACEB2348A1B7}"/>
    <hyperlink ref="B695" r:id="rId702" display="https://www.ncbi.nlm.nih.gov/protein/759501278" xr:uid="{710C9190-C03C-4C6D-9E7F-35F6DF6501DF}"/>
    <hyperlink ref="D694" r:id="rId703" display="https://enzyme.expasy.org/EC/3.5.1.28" xr:uid="{6E496B43-0433-4650-A400-2536DB659020}"/>
    <hyperlink ref="B694" r:id="rId704" display="https://www.ncbi.nlm.nih.gov/protein/759497714" xr:uid="{7C2299A7-93DD-4F87-A3A8-7D0865BD7788}"/>
    <hyperlink ref="D693" r:id="rId705" display="https://enzyme.expasy.org/EC/3.5.1.28" xr:uid="{C5A380D6-FD80-4643-827B-0236B162EFF1}"/>
    <hyperlink ref="B693" r:id="rId706" display="https://www.ncbi.nlm.nih.gov/protein/751640277" xr:uid="{FABD4B0C-EE57-4093-9CA6-1B55CAA478D9}"/>
    <hyperlink ref="D692" r:id="rId707" display="https://enzyme.expasy.org/EC/3.5.1.28" xr:uid="{41D27CBF-54D1-4BF8-A12E-227915BB136B}"/>
    <hyperlink ref="B692" r:id="rId708" display="https://www.ncbi.nlm.nih.gov/protein/759497107" xr:uid="{9ACE270E-5753-460F-BBF3-B34FE75F22C2}"/>
    <hyperlink ref="D691" r:id="rId709" display="https://enzyme.expasy.org/EC/3.5.1.2" xr:uid="{58D61A38-60D2-4A04-A812-BBAF50210A2D}"/>
    <hyperlink ref="B691" r:id="rId710" display="https://www.ncbi.nlm.nih.gov/protein/759501794" xr:uid="{87763739-4547-46DC-8E4C-C72724C5CC86}"/>
    <hyperlink ref="D690" r:id="rId711" display="https://enzyme.expasy.org/EC/3.5.1.19" xr:uid="{77F75496-9C7F-4BC4-9FD4-8C8BFCF63877}"/>
    <hyperlink ref="B690" r:id="rId712" display="https://www.ncbi.nlm.nih.gov/protein/759497646" xr:uid="{31BD3F45-DAB3-434D-88E7-DA103A96B647}"/>
    <hyperlink ref="D689" r:id="rId713" display="https://enzyme.expasy.org/EC/3.5.1.18" xr:uid="{5C052083-CA16-49D2-8A6E-ED7AF1EAD76B}"/>
    <hyperlink ref="B689" r:id="rId714" display="https://www.ncbi.nlm.nih.gov/protein/759498352" xr:uid="{3843E423-6415-4BFD-8697-F08EB5B47165}"/>
    <hyperlink ref="D688" r:id="rId715" display="https://enzyme.expasy.org/EC/3.5.1.16" xr:uid="{E362C55D-AC1C-415E-B487-CED1155A265F}"/>
    <hyperlink ref="B688" r:id="rId716" display="https://www.ncbi.nlm.nih.gov/protein/759501723" xr:uid="{56D22D88-A29F-43AC-9DA9-08FCA2828B17}"/>
    <hyperlink ref="D687" r:id="rId717" display="https://enzyme.expasy.org/EC/3.5.1.108" xr:uid="{2C612FA4-74DB-4F7F-AC68-4A0A7EE11A83}"/>
    <hyperlink ref="B687" r:id="rId718" display="https://www.ncbi.nlm.nih.gov/protein/751636301" xr:uid="{60DF7BBE-BCF0-43C5-8617-63F2DE488E3F}"/>
    <hyperlink ref="D686" r:id="rId719" display="https://enzyme.expasy.org/EC/3.5.1.10" xr:uid="{D0D392B5-8006-425A-8B84-EAB8AB10D00C}"/>
    <hyperlink ref="B686" r:id="rId720" display="https://www.ncbi.nlm.nih.gov/protein/751636479" xr:uid="{B3B255D1-212F-418C-80DC-86CAE39A5EDD}"/>
    <hyperlink ref="D685" r:id="rId721" display="https://enzyme.expasy.org/EC/3.5.1.-" xr:uid="{A2C549AF-D721-42C3-9B07-8B5ECC6DD7A3}"/>
    <hyperlink ref="B685" r:id="rId722" display="https://www.ncbi.nlm.nih.gov/protein/759499974" xr:uid="{A67341C0-CEB2-4A21-8617-EDE8F74D06CE}"/>
    <hyperlink ref="D684" r:id="rId723" display="https://enzyme.expasy.org/EC/3.5.1.-" xr:uid="{3A65417B-69C4-4AEB-9181-078D701C0654}"/>
    <hyperlink ref="B684" r:id="rId724" display="https://www.ncbi.nlm.nih.gov/protein/759497646" xr:uid="{24D4A00B-F15E-4299-950E-B57B55E8544E}"/>
    <hyperlink ref="D683" r:id="rId725" display="https://enzyme.expasy.org/EC/3.4.25.2" xr:uid="{55F074EA-DA0F-42F3-9E1D-13F46C4C39F8}"/>
    <hyperlink ref="B683" r:id="rId726" display="https://www.ncbi.nlm.nih.gov/protein/759497177" xr:uid="{8105BDC2-8E07-4D3A-99E0-FBC450E47B6C}"/>
    <hyperlink ref="D682" r:id="rId727" display="https://enzyme.expasy.org/EC/3.4.25.2" xr:uid="{7144FB5D-7AFC-4EDC-AC63-F354D64A4B26}"/>
    <hyperlink ref="B682" r:id="rId728" display="https://www.ncbi.nlm.nih.gov/protein/751640872" xr:uid="{B7763286-2E06-42EC-874E-0B17A4DD4FA8}"/>
    <hyperlink ref="D681" r:id="rId729" display="https://enzyme.expasy.org/EC/3.4.24.70" xr:uid="{7808374F-1C61-4963-B02C-CED1FA499AB9}"/>
    <hyperlink ref="B681" r:id="rId730" display="https://www.ncbi.nlm.nih.gov/protein/759496946" xr:uid="{206DC566-52EF-43A5-A841-1E6890A5F10F}"/>
    <hyperlink ref="D680" r:id="rId731" display="https://enzyme.expasy.org/EC/3.4.24.-" xr:uid="{32A2F72C-2061-43A1-8396-966830DA77B9}"/>
    <hyperlink ref="B680" r:id="rId732" display="https://www.ncbi.nlm.nih.gov/protein/759500917" xr:uid="{92E1590C-1FD5-4B61-AF1A-872B521EA8E8}"/>
    <hyperlink ref="D679" r:id="rId733" display="https://enzyme.expasy.org/EC/3.4.24.-" xr:uid="{8485CF14-4FD5-43E4-B947-360211E15073}"/>
    <hyperlink ref="B679" r:id="rId734" display="https://www.ncbi.nlm.nih.gov/protein/759500913" xr:uid="{B27F80C4-9927-4077-9E11-7498D13482E0}"/>
    <hyperlink ref="D678" r:id="rId735" display="https://enzyme.expasy.org/EC/3.4.24.-" xr:uid="{CEC9B00A-1BAA-4575-A7C9-9B8E01426D7F}"/>
    <hyperlink ref="B678" r:id="rId736" display="https://www.ncbi.nlm.nih.gov/protein/759500419" xr:uid="{49A6A0DB-2465-4597-B992-C5AB1CB7DDFD}"/>
    <hyperlink ref="D677" r:id="rId737" display="https://enzyme.expasy.org/EC/3.4.24.-" xr:uid="{4076DD76-C172-4EF8-B29F-1EE03FC6B127}"/>
    <hyperlink ref="B677" r:id="rId738" display="https://www.ncbi.nlm.nih.gov/protein/751638726" xr:uid="{9BA8B906-6814-4368-A9A3-67DF5B3E6AF2}"/>
    <hyperlink ref="D676" r:id="rId739" display="https://enzyme.expasy.org/EC/3.4.24.-" xr:uid="{005719B4-E5DC-43D1-901E-25741D3BB494}"/>
    <hyperlink ref="B676" r:id="rId740" display="https://www.ncbi.nlm.nih.gov/protein/759499378" xr:uid="{3AA48BC7-84D4-466A-B3AC-579617811E2A}"/>
    <hyperlink ref="D675" r:id="rId741" display="https://enzyme.expasy.org/EC/3.4.23.43" xr:uid="{FBEBDE33-D3F3-4B82-950C-763E184B8FF3}"/>
    <hyperlink ref="B675" r:id="rId742" display="https://www.ncbi.nlm.nih.gov/protein/759499954" xr:uid="{B8E0829D-7059-4FB0-9DD8-D8D001A9E87D}"/>
    <hyperlink ref="D674" r:id="rId743" display="https://enzyme.expasy.org/EC/3.4.23.36" xr:uid="{AE2FDA58-F634-47BE-BBBD-359117AE7EC4}"/>
    <hyperlink ref="B674" r:id="rId744" display="https://www.ncbi.nlm.nih.gov/protein/496216333" xr:uid="{6B97B495-B447-42A8-AB42-627189D30F7C}"/>
    <hyperlink ref="D673" r:id="rId745" display="https://enzyme.expasy.org/EC/3.4.23.36" xr:uid="{77DB70D1-2A46-4E9A-84C8-35179C0EE4C5}"/>
    <hyperlink ref="B673" r:id="rId746" display="https://www.ncbi.nlm.nih.gov/protein/751636083" xr:uid="{640BCA8C-1421-496F-8BBF-845536D33D67}"/>
    <hyperlink ref="D672" r:id="rId747" display="https://enzyme.expasy.org/EC/3.4.23.-" xr:uid="{9A1F2478-A8A8-4340-933A-5613D1F0DC93}"/>
    <hyperlink ref="B672" r:id="rId748" display="https://www.ncbi.nlm.nih.gov/protein/751640516" xr:uid="{A106EE0F-6318-436A-BE24-CD4D7482DD77}"/>
    <hyperlink ref="D671" r:id="rId749" display="https://enzyme.expasy.org/EC/3.4.23.-" xr:uid="{8884AC66-99BA-4C2D-A730-1A244C8DB1CB}"/>
    <hyperlink ref="B671" r:id="rId750" display="https://www.ncbi.nlm.nih.gov/protein/751640951" xr:uid="{22682FD5-D0AA-4100-A681-4B9ED8532FBE}"/>
    <hyperlink ref="D670" r:id="rId751" display="https://enzyme.expasy.org/EC/3.4.23.-" xr:uid="{DD130EC4-B50C-4441-A968-F4E9488B0E01}"/>
    <hyperlink ref="B670" r:id="rId752" display="https://www.ncbi.nlm.nih.gov/protein/759500871" xr:uid="{F78A510E-3025-4A2F-9248-A4873D9794C7}"/>
    <hyperlink ref="D669" r:id="rId753" display="https://enzyme.expasy.org/EC/3.4.21.92" xr:uid="{9011B732-9116-426A-9D6C-C006F436EED2}"/>
    <hyperlink ref="B669" r:id="rId754" display="https://www.ncbi.nlm.nih.gov/protein/917750411" xr:uid="{501B6612-35FE-4F9A-A356-F589689549E4}"/>
    <hyperlink ref="D668" r:id="rId755" display="https://enzyme.expasy.org/EC/3.4.21.92" xr:uid="{00D7BCCB-4C2E-40D5-B6A9-A5429D04545D}"/>
    <hyperlink ref="B668" r:id="rId756" display="https://www.ncbi.nlm.nih.gov/protein/751637955" xr:uid="{5BCF839E-8922-40C7-8980-5DA4DB337B51}"/>
    <hyperlink ref="D667" r:id="rId757" display="https://enzyme.expasy.org/EC/3.4.21.89" xr:uid="{EC2DDD56-C4AA-4611-9D58-1FF16B54A636}"/>
    <hyperlink ref="B667" r:id="rId758" display="https://www.ncbi.nlm.nih.gov/protein/751636594" xr:uid="{684DC02F-BA1F-44AA-80A2-5BE767BF8CC5}"/>
    <hyperlink ref="D666" r:id="rId759" display="https://enzyme.expasy.org/EC/3.4.21.88" xr:uid="{194D6BB7-46AE-49D3-B084-FD48AAFD313E}"/>
    <hyperlink ref="B666" r:id="rId760" display="https://www.ncbi.nlm.nih.gov/protein/751637077" xr:uid="{C9BC3DBA-D2E7-4BDA-8B24-4585654BA1D5}"/>
    <hyperlink ref="D665" r:id="rId761" display="https://enzyme.expasy.org/EC/3.4.21.53" xr:uid="{9E88E92F-1D28-4FC7-AC9E-B4D47F8077B4}"/>
    <hyperlink ref="B665" r:id="rId762" display="https://www.ncbi.nlm.nih.gov/protein/759500694" xr:uid="{3C618047-0BE5-41A2-AFAF-C93F18D33B29}"/>
    <hyperlink ref="D664" r:id="rId763" display="https://enzyme.expasy.org/EC/3.4.21.53" xr:uid="{CB3D4760-B934-4D76-979F-DC521E3654BD}"/>
    <hyperlink ref="B664" r:id="rId764" display="https://www.ncbi.nlm.nih.gov/protein/759499216" xr:uid="{5EDA1F03-8922-41CA-BFD4-30E759099A33}"/>
    <hyperlink ref="D663" r:id="rId765" display="https://enzyme.expasy.org/EC/3.4.21.105" xr:uid="{FC929B77-5133-447C-8E18-4CBCBF5FA44C}"/>
    <hyperlink ref="B663" r:id="rId766" display="https://www.ncbi.nlm.nih.gov/protein/759499842" xr:uid="{CD80A37C-6DA6-455E-B309-04D09C3F34DB}"/>
    <hyperlink ref="D662" r:id="rId767" display="https://enzyme.expasy.org/EC/3.4.21.102" xr:uid="{40DD6D86-0E4F-4DBA-9C72-753DD379B5F5}"/>
    <hyperlink ref="B662" r:id="rId768" display="https://www.ncbi.nlm.nih.gov/protein/759498441" xr:uid="{0061F140-C4FE-485E-B318-7ACB1896B7EC}"/>
    <hyperlink ref="D661" r:id="rId769" display="https://enzyme.expasy.org/EC/3.4.21.-" xr:uid="{53D99986-E230-4654-9049-E8DFC2F2A521}"/>
    <hyperlink ref="B661" r:id="rId770" display="https://www.ncbi.nlm.nih.gov/protein/759499709" xr:uid="{1E872BD0-8197-44A7-8813-A4A010634C02}"/>
    <hyperlink ref="D660" r:id="rId771" display="https://enzyme.expasy.org/EC/3.4.21.-" xr:uid="{C9E3E527-A97B-4880-84AD-47123909AE78}"/>
    <hyperlink ref="B660" r:id="rId772" display="https://www.ncbi.nlm.nih.gov/protein/751642845" xr:uid="{B1A5D793-A048-4F07-9FFD-E2A1B1C608B1}"/>
    <hyperlink ref="D659" r:id="rId773" display="https://enzyme.expasy.org/EC/3.4.16.4" xr:uid="{9BA5238F-3BB1-40F7-9047-173F41AC79A7}"/>
    <hyperlink ref="B659" r:id="rId774" display="https://www.ncbi.nlm.nih.gov/protein/759501340" xr:uid="{805DA5C9-7A9D-419D-A0F0-703D4FFBB79E}"/>
    <hyperlink ref="D658" r:id="rId775" display="https://enzyme.expasy.org/EC/3.4.16.4" xr:uid="{CE069E22-926B-4A44-A086-319BD7643B6E}"/>
    <hyperlink ref="B658" r:id="rId776" display="https://www.ncbi.nlm.nih.gov/protein/917750383" xr:uid="{2994D80E-43EA-4A2A-8B34-96C59FC6C361}"/>
    <hyperlink ref="D657" r:id="rId777" display="https://enzyme.expasy.org/EC/3.4.11.9" xr:uid="{E204B566-D18B-409D-A0E9-3C947D0FDB8B}"/>
    <hyperlink ref="B657" r:id="rId778" display="https://www.ncbi.nlm.nih.gov/protein/759497100" xr:uid="{86E6D325-E54C-4DFD-AD7C-F841C205B60C}"/>
    <hyperlink ref="D656" r:id="rId779" display="https://enzyme.expasy.org/EC/3.4.11.5" xr:uid="{1D591511-3F34-4142-B9F6-70A6F7A33730}"/>
    <hyperlink ref="B656" r:id="rId780" display="https://www.ncbi.nlm.nih.gov/protein/751640897" xr:uid="{329E2EA3-6274-40F0-86B0-41C2140367AD}"/>
    <hyperlink ref="D655" r:id="rId781" display="https://enzyme.expasy.org/EC/3.4.11.2" xr:uid="{DBE5CDF6-3080-4B7E-85B8-49BB4C2B8596}"/>
    <hyperlink ref="B655" r:id="rId782" display="https://www.ncbi.nlm.nih.gov/protein/759499837" xr:uid="{60DAC666-3E44-449E-A0B3-FFA3366338DA}"/>
    <hyperlink ref="D654" r:id="rId783" display="https://enzyme.expasy.org/EC/3.4.11.18" xr:uid="{8ADCA581-778D-4867-B47B-332CF52AFAC5}"/>
    <hyperlink ref="B654" r:id="rId784" display="https://www.ncbi.nlm.nih.gov/protein/751636729" xr:uid="{B0E02DF7-D78C-4E2F-B9A3-CC9191165E98}"/>
    <hyperlink ref="D653" r:id="rId785" display="https://enzyme.expasy.org/EC/3.4.11.1" xr:uid="{D3139485-3C2C-4A21-A469-35D7B6AC92FC}"/>
    <hyperlink ref="B653" r:id="rId786" display="https://www.ncbi.nlm.nih.gov/protein/759498244" xr:uid="{373765BF-BC09-4A48-BC07-59224F62E38D}"/>
    <hyperlink ref="D652" r:id="rId787" display="https://enzyme.expasy.org/EC/3.4.-.-" xr:uid="{B4B29E96-8C78-4F20-B7E1-E5AD96CABCCF}"/>
    <hyperlink ref="B652" r:id="rId788" display="https://www.ncbi.nlm.nih.gov/protein/759501334" xr:uid="{84B7A85F-3DC4-45E2-87C3-C5C85F8299B5}"/>
    <hyperlink ref="D651" r:id="rId789" display="https://enzyme.expasy.org/EC/3.4.-.-" xr:uid="{CC38A2A5-705F-438C-B42B-7A807D67C764}"/>
    <hyperlink ref="B651" r:id="rId790" display="https://www.ncbi.nlm.nih.gov/protein/2181634990" xr:uid="{D777D9C5-F34E-457E-9B41-82CC98019444}"/>
    <hyperlink ref="D650" r:id="rId791" display="https://enzyme.expasy.org/EC/3.4.-.-" xr:uid="{9B06701E-DCD0-4476-A344-22D8687F1673}"/>
    <hyperlink ref="B650" r:id="rId792" display="https://www.ncbi.nlm.nih.gov/protein/759499154" xr:uid="{03624F13-A5A5-4C9D-B065-3B6E731001DB}"/>
    <hyperlink ref="D649" r:id="rId793" display="https://enzyme.expasy.org/EC/3.2.2.4" xr:uid="{F876F578-86EF-427D-B54D-6650129069AD}"/>
    <hyperlink ref="B649" r:id="rId794" display="https://www.ncbi.nlm.nih.gov/protein/751641345" xr:uid="{2C4B3BC7-142A-4C3B-A507-14EC3B8D6DE2}"/>
    <hyperlink ref="D648" r:id="rId795" display="https://enzyme.expasy.org/EC/3.2.2.4" xr:uid="{3245FC81-E463-48CF-8206-FAACC4330388}"/>
    <hyperlink ref="B648" r:id="rId796" display="https://www.ncbi.nlm.nih.gov/protein/759501296" xr:uid="{24064C18-8732-4D3C-AB16-06FE6FE62ED1}"/>
    <hyperlink ref="D647" r:id="rId797" display="https://enzyme.expasy.org/EC/3.2.2.31" xr:uid="{9FFE88C6-BF8A-4D39-B39C-A10C116DF4B6}"/>
    <hyperlink ref="B647" r:id="rId798" display="https://www.ncbi.nlm.nih.gov/protein/759497075" xr:uid="{AE40D1D6-D00D-4B64-BB4A-2ED2BF3BB2C2}"/>
    <hyperlink ref="D646" r:id="rId799" display="https://enzyme.expasy.org/EC/3.2.2.27" xr:uid="{3BA81BE2-A97F-43F8-BB9A-B6ACE2804BDD}"/>
    <hyperlink ref="B646" r:id="rId800" display="https://www.ncbi.nlm.nih.gov/protein/759500718" xr:uid="{4498F02D-0EC3-424F-B9B4-987F9FB17AA2}"/>
    <hyperlink ref="D645" r:id="rId801" display="https://enzyme.expasy.org/EC/3.2.2.23" xr:uid="{2665F47C-7FB1-4F7D-B4B8-705FE1883E74}"/>
    <hyperlink ref="B645" r:id="rId802" display="https://www.ncbi.nlm.nih.gov/protein/759501650" xr:uid="{6455C839-3226-4C88-A19F-53193E75C602}"/>
    <hyperlink ref="D644" r:id="rId803" display="https://enzyme.expasy.org/EC/3.2.2.20" xr:uid="{027D834C-3EE9-4937-B9E8-5A7ED1BD405A}"/>
    <hyperlink ref="B644" r:id="rId804" display="https://www.ncbi.nlm.nih.gov/protein/759498369" xr:uid="{3CD0CEE3-ED5B-4B56-8E12-7C8522471305}"/>
    <hyperlink ref="D643" r:id="rId805" display="https://enzyme.expasy.org/EC/3.2.2.20" xr:uid="{E490FF10-7A15-402B-957E-E754315EEB30}"/>
    <hyperlink ref="B643" r:id="rId806" display="https://www.ncbi.nlm.nih.gov/protein/751642736" xr:uid="{DFAAD9EE-7AE5-4EC5-B979-88E2A0F5B6BF}"/>
    <hyperlink ref="D642" r:id="rId807" display="https://enzyme.expasy.org/EC/3.2.2.10" xr:uid="{8AB32B49-452E-4D65-B14D-C57C9BF4E8C7}"/>
    <hyperlink ref="B642" r:id="rId808" display="https://www.ncbi.nlm.nih.gov/protein/751641345" xr:uid="{93588F1E-61FA-4DEF-AC3B-003014312D0D}"/>
    <hyperlink ref="D641" r:id="rId809" display="https://enzyme.expasy.org/EC/3.2.2.-" xr:uid="{3B84163F-530C-4D26-8A7F-1724D3DB5E73}"/>
    <hyperlink ref="B641" r:id="rId810" display="https://www.ncbi.nlm.nih.gov/protein/759500273" xr:uid="{2E18AB4C-3625-453B-AD47-0B5E0EFEB085}"/>
    <hyperlink ref="D640" r:id="rId811" display="https://enzyme.expasy.org/EC/3.2.1.60" xr:uid="{762B6CB2-0EC7-4827-9804-6AA11A1BEDEF}"/>
    <hyperlink ref="B640" r:id="rId812" display="https://www.ncbi.nlm.nih.gov/protein/759502488" xr:uid="{F5BCC496-9028-40E4-AC53-22D5D33CC61D}"/>
    <hyperlink ref="D639" r:id="rId813" display="https://enzyme.expasy.org/EC/3.2.1.52" xr:uid="{98E3A735-2CCE-4DED-B452-1E18D9CF6151}"/>
    <hyperlink ref="B639" r:id="rId814" display="https://www.ncbi.nlm.nih.gov/protein/759499980" xr:uid="{77B29546-E12B-42E1-A8C8-068FF01BF1CD}"/>
    <hyperlink ref="D638" r:id="rId815" display="https://enzyme.expasy.org/EC/3.2.1.1" xr:uid="{E84F73F3-55BF-4DC7-834F-05143791F82F}"/>
    <hyperlink ref="B638" r:id="rId816" display="https://www.ncbi.nlm.nih.gov/protein/759501051" xr:uid="{F5E3FEF7-7E79-4060-B493-B39C64C48548}"/>
    <hyperlink ref="D637" r:id="rId817" display="https://enzyme.expasy.org/EC/3.13.2.1" xr:uid="{13960B24-9872-405A-B4F7-9986D2A2F5B9}"/>
    <hyperlink ref="B637" r:id="rId818" display="https://www.ncbi.nlm.nih.gov/protein/759501548" xr:uid="{4FF26F72-24A3-43DD-8B62-FEAAE2E43B5B}"/>
    <hyperlink ref="D636" r:id="rId819" display="https://enzyme.expasy.org/EC/3.1.7.2" xr:uid="{CDB855C3-5B36-4AAB-99A5-1379036E0CF5}"/>
    <hyperlink ref="B636" r:id="rId820" display="https://www.ncbi.nlm.nih.gov/protein/759497298" xr:uid="{F611F35A-F131-43B9-A653-C4BE792538C8}"/>
    <hyperlink ref="D635" r:id="rId821" display="https://enzyme.expasy.org/EC/3.1.5.1" xr:uid="{274ACFAA-4FB1-4BC3-96C7-122369F5D7D9}"/>
    <hyperlink ref="B635" r:id="rId822" display="https://www.ncbi.nlm.nih.gov/protein/759502372" xr:uid="{2ED626D3-2321-42F6-92C5-8F955E8B43A7}"/>
    <hyperlink ref="D634" r:id="rId823" display="https://enzyme.expasy.org/EC/3.1.5.1" xr:uid="{0A95FFD6-E902-4FCB-A0E1-5B1B0351947B}"/>
    <hyperlink ref="B634" r:id="rId824" display="https://www.ncbi.nlm.nih.gov/protein/1124215142" xr:uid="{B12605E6-D9DE-41E2-BE16-158CD23F7452}"/>
    <hyperlink ref="D633" r:id="rId825" display="https://enzyme.expasy.org/EC/3.1.4.53" xr:uid="{D94DFB4D-44CD-4C5D-95F0-C0BB5AD990C3}"/>
    <hyperlink ref="B633" r:id="rId826" display="https://www.ncbi.nlm.nih.gov/protein/759501387" xr:uid="{2314FE5B-78E1-4D7D-BA37-7DA28D3CC82B}"/>
    <hyperlink ref="D632" r:id="rId827" display="https://enzyme.expasy.org/EC/3.1.4.52" xr:uid="{1946CC1D-F9B4-49BF-B68E-1BAED3061393}"/>
    <hyperlink ref="B632" r:id="rId828" display="https://www.ncbi.nlm.nih.gov/protein/2181634977" xr:uid="{78BB949F-B5E4-42F4-96F4-2C2D0F0CABEE}"/>
    <hyperlink ref="D631" r:id="rId829" display="https://enzyme.expasy.org/EC/3.1.4.52" xr:uid="{84C1183D-10BC-4748-BE1B-035E71978ACE}"/>
    <hyperlink ref="B631" r:id="rId830" display="https://www.ncbi.nlm.nih.gov/protein/2181634977" xr:uid="{0B6D6C6A-96C4-4420-A506-5F311B0E9E33}"/>
    <hyperlink ref="D630" r:id="rId831" display="https://enzyme.expasy.org/EC/3.1.4.-" xr:uid="{92CF9BC6-D87C-42E5-B071-12000D9AD760}"/>
    <hyperlink ref="B630" r:id="rId832" display="https://www.ncbi.nlm.nih.gov/protein/759497543" xr:uid="{900FE65B-CA7C-410D-8631-29E36D45BBBC}"/>
    <hyperlink ref="D629" r:id="rId833" display="https://enzyme.expasy.org/EC/3.1.4.-" xr:uid="{28AB331B-1D2C-42D1-A32B-1987D43874BB}"/>
    <hyperlink ref="B629" r:id="rId834" display="https://www.ncbi.nlm.nih.gov/protein/1124215169" xr:uid="{A0C4E229-1164-44C3-872B-7F87E78ACCC1}"/>
    <hyperlink ref="D628" r:id="rId835" display="https://enzyme.expasy.org/EC/3.1.3.82" xr:uid="{F2DBEBF0-FDE8-446E-A11A-C6B41139C881}"/>
    <hyperlink ref="B628" r:id="rId836" display="https://www.ncbi.nlm.nih.gov/protein/751642733" xr:uid="{2B35B040-26F9-4056-876D-F1CA73F3A803}"/>
    <hyperlink ref="D627" r:id="rId837" display="https://enzyme.expasy.org/EC/3.1.3.7" xr:uid="{8AF38EFF-52D5-49AC-A910-2FF829AAB82B}"/>
    <hyperlink ref="B627" r:id="rId838" display="https://www.ncbi.nlm.nih.gov/protein/759501654" xr:uid="{9DF85854-F72D-43F7-9B6F-F2B9B143AB8F}"/>
    <hyperlink ref="D626" r:id="rId839" display="https://enzyme.expasy.org/EC/3.1.3.6" xr:uid="{1253F684-52F2-4567-BCC0-B429219EB6A2}"/>
    <hyperlink ref="B626" r:id="rId840" display="https://www.ncbi.nlm.nih.gov/protein/751636789" xr:uid="{B445D8FC-AC90-4240-8C60-86F3AE939865}"/>
    <hyperlink ref="D625" r:id="rId841" display="https://enzyme.expasy.org/EC/3.1.3.5" xr:uid="{B327AA44-4F07-4F15-A958-4A1D2470653C}"/>
    <hyperlink ref="B625" r:id="rId842" display="https://www.ncbi.nlm.nih.gov/protein/751640830" xr:uid="{3D2BAD94-4D18-4B32-99A4-97780B51BDCE}"/>
    <hyperlink ref="D624" r:id="rId843" display="https://enzyme.expasy.org/EC/3.1.3.48" xr:uid="{9D760E8C-EDC2-43E5-ABD5-18ED275B2012}"/>
    <hyperlink ref="B624" r:id="rId844" display="https://www.ncbi.nlm.nih.gov/protein/751638371" xr:uid="{2360D024-5423-4E68-8B09-DEA8EC58C0A2}"/>
    <hyperlink ref="D623" r:id="rId845" display="https://enzyme.expasy.org/EC/3.1.3.48" xr:uid="{5FCEBBDB-C87D-4310-8589-62A4572C7AF1}"/>
    <hyperlink ref="B623" r:id="rId846" display="https://www.ncbi.nlm.nih.gov/protein/759498553" xr:uid="{3E5DECF4-F526-4FA4-88BD-88948F535449}"/>
    <hyperlink ref="D622" r:id="rId847" display="https://enzyme.expasy.org/EC/3.1.3.45" xr:uid="{7197FF5C-E9B1-47B7-B3AB-363120C4908D}"/>
    <hyperlink ref="B622" r:id="rId848" display="https://www.ncbi.nlm.nih.gov/protein/759500898" xr:uid="{CAE8E13A-D9D0-443A-8304-7063B4C900E5}"/>
    <hyperlink ref="D621" r:id="rId849" display="https://enzyme.expasy.org/EC/3.1.3.3" xr:uid="{8C59C404-C758-4624-8826-21EE36F533BA}"/>
    <hyperlink ref="B621" r:id="rId850" display="https://www.ncbi.nlm.nih.gov/protein/751640509" xr:uid="{553566F1-6961-4F1D-8939-B993804E0FD3}"/>
    <hyperlink ref="D620" r:id="rId851" display="https://enzyme.expasy.org/EC/3.1.3.3" xr:uid="{F4239B2B-38E8-4ABF-B9A2-6DF663287DAE}"/>
    <hyperlink ref="B620" r:id="rId852" display="https://www.ncbi.nlm.nih.gov/protein/751639069" xr:uid="{38EDC150-CF71-45CC-8193-961E7A9FF660}"/>
    <hyperlink ref="D619" r:id="rId853" display="https://enzyme.expasy.org/EC/3.1.3.3" xr:uid="{FAB28C80-37F6-41AA-8280-AE3F29F74772}"/>
    <hyperlink ref="B619" r:id="rId854" display="https://www.ncbi.nlm.nih.gov/protein/751637731" xr:uid="{EE745EC2-B6AA-4953-BF8A-851FE8B5156A}"/>
    <hyperlink ref="D618" r:id="rId855" display="https://enzyme.expasy.org/EC/3.1.3.25" xr:uid="{56AFCA97-E285-4C32-91E9-2771FCDFEF3D}"/>
    <hyperlink ref="B618" r:id="rId856" display="https://www.ncbi.nlm.nih.gov/protein/751639543" xr:uid="{9E28008E-1C13-4E6F-84F1-2FA68C47801D}"/>
    <hyperlink ref="D617" r:id="rId857" display="https://enzyme.expasy.org/EC/3.1.3.18" xr:uid="{469B566E-FC42-454C-9412-FAD09E3469F5}"/>
    <hyperlink ref="B617" r:id="rId858" display="https://www.ncbi.nlm.nih.gov/protein/759497580" xr:uid="{3B4502B5-805A-439C-8F75-6C0ADC770734}"/>
    <hyperlink ref="D616" r:id="rId859" display="https://enzyme.expasy.org/EC/3.1.3.16" xr:uid="{AD34F6DD-4BCD-4547-983A-60420576BF81}"/>
    <hyperlink ref="B616" r:id="rId860" display="https://www.ncbi.nlm.nih.gov/protein/759499813" xr:uid="{B422A18A-7D8A-494B-B935-D98A7D4B8891}"/>
    <hyperlink ref="D615" r:id="rId861" display="https://enzyme.expasy.org/EC/3.1.3.16" xr:uid="{8B6AA07F-95EE-4540-A53F-9A6DCCBEBE38}"/>
    <hyperlink ref="B615" r:id="rId862" display="https://www.ncbi.nlm.nih.gov/protein/759499414" xr:uid="{6B39E4F8-566B-4634-9DAA-F6034C61D73B}"/>
    <hyperlink ref="D614" r:id="rId863" display="https://enzyme.expasy.org/EC/3.1.3.16" xr:uid="{579EAB9A-D163-4C8C-92CE-D2B7C32A38E8}"/>
    <hyperlink ref="B614" r:id="rId864" display="https://www.ncbi.nlm.nih.gov/protein/759497811" xr:uid="{B94471A1-4F07-4CA5-B53E-1854174B6B77}"/>
    <hyperlink ref="D613" r:id="rId865" display="https://enzyme.expasy.org/EC/3.1.3.12" xr:uid="{A1322788-A0BB-46B6-A3AB-95D71EE7A7F5}"/>
    <hyperlink ref="B613" r:id="rId866" display="https://www.ncbi.nlm.nih.gov/protein/759502144" xr:uid="{EB978355-38E8-4B91-9119-30F2E0D35B52}"/>
    <hyperlink ref="D612" r:id="rId867" display="https://enzyme.expasy.org/EC/3.1.3.11" xr:uid="{2FDD2630-7075-4FE1-A17D-9905689119DF}"/>
    <hyperlink ref="B612" r:id="rId868" display="https://www.ncbi.nlm.nih.gov/protein/751640902" xr:uid="{55BEBFA3-1B93-4227-A837-0C939859444E}"/>
    <hyperlink ref="D611" r:id="rId869" display="https://enzyme.expasy.org/EC/3.1.3.-" xr:uid="{18000E5A-44D3-42C1-85B5-9AD7FB919C3C}"/>
    <hyperlink ref="B611" r:id="rId870" display="https://www.ncbi.nlm.nih.gov/protein/759499813" xr:uid="{82436E9E-F86D-4E44-B606-B520DE246C56}"/>
    <hyperlink ref="D610" r:id="rId871" display="https://enzyme.expasy.org/EC/3.1.3.-" xr:uid="{C50D84E7-5E6E-4531-A1A1-E89DD3F03C92}"/>
    <hyperlink ref="B610" r:id="rId872" display="https://www.ncbi.nlm.nih.gov/protein/759499414" xr:uid="{4AC76EEB-7AC0-4AB6-A91C-E1C549A7C596}"/>
    <hyperlink ref="D609" r:id="rId873" display="https://enzyme.expasy.org/EC/3.1.3.-" xr:uid="{71D9DED6-4D7F-44EC-8F8C-73143A48177D}"/>
    <hyperlink ref="B609" r:id="rId874" display="https://www.ncbi.nlm.nih.gov/protein/759498684" xr:uid="{86C4F71F-33C6-4AAB-97FB-11514384A515}"/>
    <hyperlink ref="D608" r:id="rId875" display="https://enzyme.expasy.org/EC/3.1.3.-" xr:uid="{DC31C9A2-6209-4AF5-B801-966EF517D98D}"/>
    <hyperlink ref="B608" r:id="rId876" display="https://www.ncbi.nlm.nih.gov/protein/759497543" xr:uid="{EEC7E71D-CD11-443F-A06D-0F65CE3D3C93}"/>
    <hyperlink ref="D607" r:id="rId877" display="https://enzyme.expasy.org/EC/3.1.3.-" xr:uid="{A024F42E-E872-4A79-82C6-7D532A4739EF}"/>
    <hyperlink ref="B607" r:id="rId878" display="https://www.ncbi.nlm.nih.gov/protein/759497376" xr:uid="{BAC48631-10E1-4E49-9683-E40E84CD5094}"/>
    <hyperlink ref="D606" r:id="rId879" display="https://enzyme.expasy.org/EC/3.1.3.-" xr:uid="{A562274A-16A9-47A6-AABA-47976C945CCF}"/>
    <hyperlink ref="B606" r:id="rId880" display="https://www.ncbi.nlm.nih.gov/protein/759497237" xr:uid="{9CC92B23-BEA1-449C-AE90-0882AA2BF606}"/>
    <hyperlink ref="D605" r:id="rId881" display="https://enzyme.expasy.org/EC/3.1.26.5" xr:uid="{19BF6CCA-405C-4F85-A16C-DD9DB28A8432}"/>
    <hyperlink ref="B605" r:id="rId882" display="https://www.ncbi.nlm.nih.gov/protein/1332886347" xr:uid="{D9289A19-C80D-4FFF-883E-7830EB58EF69}"/>
    <hyperlink ref="D604" r:id="rId883" display="https://enzyme.expasy.org/EC/3.1.26.4" xr:uid="{17A0FCCF-E726-4A09-8C5C-58C5A663ABBE}"/>
    <hyperlink ref="B604" r:id="rId884" display="https://www.ncbi.nlm.nih.gov/protein/751636755" xr:uid="{48C57140-0DED-43C6-9BEC-9F8956296E82}"/>
    <hyperlink ref="D603" r:id="rId885" display="https://enzyme.expasy.org/EC/3.1.26.4" xr:uid="{3DBB9B7F-E813-4CA5-8CE8-92647833ED3E}"/>
    <hyperlink ref="B603" r:id="rId886" display="https://www.ncbi.nlm.nih.gov/protein/751638103" xr:uid="{3F7FEED2-995E-4A6A-8990-A036DC2540DD}"/>
    <hyperlink ref="D602" r:id="rId887" display="https://enzyme.expasy.org/EC/3.1.26.3" xr:uid="{6F42D889-5D4D-4F41-A428-0D1B94E51DCA}"/>
    <hyperlink ref="B602" r:id="rId888" display="https://www.ncbi.nlm.nih.gov/protein/751636597" xr:uid="{13B8A707-A89F-4D17-8DD6-9D16F06056DC}"/>
    <hyperlink ref="D601" r:id="rId889" display="https://enzyme.expasy.org/EC/3.1.26.12" xr:uid="{3175A65F-1EAC-4068-B307-A9D1CDEFE3C6}"/>
    <hyperlink ref="B601" r:id="rId890" display="https://www.ncbi.nlm.nih.gov/protein/1957461443" xr:uid="{3510F373-50ED-45F1-8CBC-54554982632F}"/>
    <hyperlink ref="D600" r:id="rId891" display="https://enzyme.expasy.org/EC/3.1.26.-" xr:uid="{3E88F0CB-AEB1-44AF-A2A3-2882BD5A1CC5}"/>
    <hyperlink ref="B600" r:id="rId892" display="https://www.ncbi.nlm.nih.gov/protein/751636182" xr:uid="{A0545CDD-262F-46E7-98BC-194E69BA2499}"/>
    <hyperlink ref="D599" r:id="rId893" display="https://enzyme.expasy.org/EC/3.1.25.-" xr:uid="{9E02E689-C11E-44BC-B699-8F02873BDF63}"/>
    <hyperlink ref="B599" r:id="rId894" display="https://www.ncbi.nlm.nih.gov/protein/759501226" xr:uid="{1B2AD5F4-479D-45F3-AF42-203827515471}"/>
    <hyperlink ref="D598" r:id="rId895" display="https://enzyme.expasy.org/EC/3.1.21.7" xr:uid="{AA90F273-33E7-4224-8B84-E0CC4FD694DE}"/>
    <hyperlink ref="B598" r:id="rId896" display="https://www.ncbi.nlm.nih.gov/protein/751640209" xr:uid="{3B17F777-726C-42AC-9B45-3A916361172E}"/>
    <hyperlink ref="D597" r:id="rId897" display="https://enzyme.expasy.org/EC/3.1.21.3" xr:uid="{C8104107-601C-42A6-B6BE-23FE5DA76B08}"/>
    <hyperlink ref="B597" r:id="rId898" display="https://www.ncbi.nlm.nih.gov/protein/759499509" xr:uid="{D3636520-D92C-47A2-8B2B-027C7D94FD6E}"/>
    <hyperlink ref="D596" r:id="rId899" display="https://enzyme.expasy.org/EC/3.1.21.3" xr:uid="{4EBB5823-E38F-41AA-897D-E30A33C25507}"/>
    <hyperlink ref="B596" r:id="rId900" display="https://www.ncbi.nlm.nih.gov/protein/759498065" xr:uid="{E2F60E77-9964-499D-8982-01FD08A78099}"/>
    <hyperlink ref="D595" r:id="rId901" display="https://enzyme.expasy.org/EC/3.1.21.10" xr:uid="{460924F0-32D4-4D6A-AD40-3FF3B3CFBE85}"/>
    <hyperlink ref="B595" r:id="rId902" display="https://www.ncbi.nlm.nih.gov/protein/751640737" xr:uid="{1546CAFD-011C-4977-AFDF-11EAD21FBFEA}"/>
    <hyperlink ref="D594" r:id="rId903" display="https://enzyme.expasy.org/EC/3.1.21.10" xr:uid="{A9D799FA-6725-4E8D-95E8-0AEE0D2DE453}"/>
    <hyperlink ref="B594" r:id="rId904" display="https://www.ncbi.nlm.nih.gov/protein/751641548" xr:uid="{5FFF36D7-F601-4202-BF10-1F59A26F5A07}"/>
    <hyperlink ref="D593" r:id="rId905" display="https://enzyme.expasy.org/EC/3.1.21.-" xr:uid="{80F8FCEE-87DA-4E46-BB8A-43C1CB0B7378}"/>
    <hyperlink ref="B593" r:id="rId906" display="https://www.ncbi.nlm.nih.gov/protein/759499673" xr:uid="{C58A6217-CB9D-4BAA-B608-554AD23B8DC8}"/>
    <hyperlink ref="D592" r:id="rId907" display="https://enzyme.expasy.org/EC/3.1.21.-" xr:uid="{11C5A2BC-2D29-40DD-A9CB-99D5A5C6E843}"/>
    <hyperlink ref="B592" r:id="rId908" display="https://www.ncbi.nlm.nih.gov/protein/1124215346" xr:uid="{7340239D-A2F0-4BCB-801E-43424EEEABDE}"/>
    <hyperlink ref="D591" r:id="rId909" display="https://enzyme.expasy.org/EC/3.1.21.-" xr:uid="{3F9E7219-1703-40DB-9781-EA153397DB23}"/>
    <hyperlink ref="B591" r:id="rId910" display="https://www.ncbi.nlm.nih.gov/protein/759498064" xr:uid="{F5F400E6-452C-4465-9B99-5D5D2CB3BAC4}"/>
    <hyperlink ref="D590" r:id="rId911" display="https://enzyme.expasy.org/EC/3.1.21.-" xr:uid="{AA85BC2A-EDE2-4194-8B8E-0EF4C592F912}"/>
    <hyperlink ref="B590" r:id="rId912" display="https://www.ncbi.nlm.nih.gov/protein/1124215148" xr:uid="{1E417F6D-D100-4324-A1AD-D4E48BEF43D6}"/>
    <hyperlink ref="D589" r:id="rId913" display="https://enzyme.expasy.org/EC/3.1.2.6" xr:uid="{8899E616-DC24-4E35-9A59-FED48DEB8460}"/>
    <hyperlink ref="B589" r:id="rId914" display="https://www.ncbi.nlm.nih.gov/protein/759499087" xr:uid="{8BF7B4B7-AF53-4161-8EA6-4B33CFCFBEDE}"/>
    <hyperlink ref="D588" r:id="rId915" display="https://enzyme.expasy.org/EC/3.1.2.20" xr:uid="{DFCC9DDD-78D9-4F71-A608-F9965B3B3328}"/>
    <hyperlink ref="B588" r:id="rId916" display="https://www.ncbi.nlm.nih.gov/protein/759501166" xr:uid="{ED95813D-35C6-41AE-970E-EE2BBD23BC72}"/>
    <hyperlink ref="D587" r:id="rId917" display="https://enzyme.expasy.org/EC/3.1.2.20" xr:uid="{22A97268-3ED3-48F0-A106-F330362A1642}"/>
    <hyperlink ref="B587" r:id="rId918" display="https://www.ncbi.nlm.nih.gov/protein/751640917" xr:uid="{47D93C0F-9C9D-4C78-89D5-FED3950FB251}"/>
    <hyperlink ref="D586" r:id="rId919" display="https://enzyme.expasy.org/EC/3.1.2.12" xr:uid="{E6EF2100-8D3C-4D2E-92C2-8947CC6C2D04}"/>
    <hyperlink ref="B586" r:id="rId920" display="https://www.ncbi.nlm.nih.gov/protein/759500198" xr:uid="{33DB910A-C8E2-43D5-8367-B420FEC81339}"/>
    <hyperlink ref="D585" r:id="rId921" display="https://enzyme.expasy.org/EC/3.1.2.-" xr:uid="{6DE31E15-694C-41C8-8E5F-33AD2A1914CC}"/>
    <hyperlink ref="B585" r:id="rId922" display="https://www.ncbi.nlm.nih.gov/protein/917750430" xr:uid="{DE208EB7-0A6E-48C9-A4C7-89778A152EBB}"/>
    <hyperlink ref="D584" r:id="rId923" display="https://enzyme.expasy.org/EC/3.1.2.-" xr:uid="{2315B5EB-3E54-4D2E-AF4A-8046F9ACB738}"/>
    <hyperlink ref="B584" r:id="rId924" display="https://www.ncbi.nlm.nih.gov/protein/759501662" xr:uid="{22225297-9357-4AFC-994C-617B3687CF99}"/>
    <hyperlink ref="D583" r:id="rId925" display="https://enzyme.expasy.org/EC/3.1.2.-" xr:uid="{1BCCF4F5-A9C0-46B9-BCE4-E0466B350D47}"/>
    <hyperlink ref="B583" r:id="rId926" display="https://www.ncbi.nlm.nih.gov/protein/751639266" xr:uid="{1A4AA1AA-1A82-48ED-9FA9-D56168A5C6AC}"/>
    <hyperlink ref="D582" r:id="rId927" display="https://enzyme.expasy.org/EC/3.1.2.-" xr:uid="{D2CE22EE-7262-4F88-A32D-B14C91D62E6F}"/>
    <hyperlink ref="B582" r:id="rId928" display="https://www.ncbi.nlm.nih.gov/protein/751637862" xr:uid="{34710DC3-8E32-443E-B57C-7CA06D898A67}"/>
    <hyperlink ref="D581" r:id="rId929" display="https://enzyme.expasy.org/EC/3.1.2.-" xr:uid="{17DC15D6-0D95-45DF-A556-C052247B0FDE}"/>
    <hyperlink ref="B581" r:id="rId930" display="https://www.ncbi.nlm.nih.gov/protein/759498905" xr:uid="{97E2947E-0BD0-4BD2-8DDF-C40C284F7725}"/>
    <hyperlink ref="D580" r:id="rId931" display="https://enzyme.expasy.org/EC/3.1.2.-" xr:uid="{F0CB8CE5-B7AA-47FD-B779-927ACA5FA24D}"/>
    <hyperlink ref="B580" r:id="rId932" display="https://www.ncbi.nlm.nih.gov/protein/751637656" xr:uid="{117D18F5-B810-4FC2-9F8B-12E287D56117}"/>
    <hyperlink ref="D579" r:id="rId933" display="https://enzyme.expasy.org/EC/3.1.13.5" xr:uid="{DA72B0D8-3627-48DA-A2AB-E98E26F0F49A}"/>
    <hyperlink ref="B579" r:id="rId934" display="https://www.ncbi.nlm.nih.gov/protein/759498393" xr:uid="{88733B93-B5E6-4D76-BB07-DEE095B7548E}"/>
    <hyperlink ref="D578" r:id="rId935" display="https://enzyme.expasy.org/EC/3.1.13.1" xr:uid="{F35F6FAB-D2E3-4A74-8984-C633143B10BB}"/>
    <hyperlink ref="B578" r:id="rId936" display="https://www.ncbi.nlm.nih.gov/protein/759497680" xr:uid="{8C593D56-3607-4AA7-80B0-FE6C75C3AD56}"/>
    <hyperlink ref="D577" r:id="rId937" display="https://enzyme.expasy.org/EC/3.1.11.6" xr:uid="{37C83AD4-A4CE-4858-9511-451A05E67D9D}"/>
    <hyperlink ref="B577" r:id="rId938" display="https://www.ncbi.nlm.nih.gov/protein/759498281" xr:uid="{2295E1BA-4E77-492A-B44D-26154653F3E2}"/>
    <hyperlink ref="D576" r:id="rId939" display="https://enzyme.expasy.org/EC/3.1.11.6" xr:uid="{AEC4BD2A-5674-481C-90A3-FDA7FB55DFDA}"/>
    <hyperlink ref="B576" r:id="rId940" display="https://www.ncbi.nlm.nih.gov/protein/751640325" xr:uid="{102D8015-85C1-4B50-A152-0CB8996732BF}"/>
    <hyperlink ref="D575" r:id="rId941" display="https://enzyme.expasy.org/EC/3.1.11.5" xr:uid="{6D85E638-EE80-44CA-AE73-278EEDE7E37E}"/>
    <hyperlink ref="B575" r:id="rId942" display="https://www.ncbi.nlm.nih.gov/protein/759497131" xr:uid="{DC30C890-851F-4306-AAB7-D37379AC551E}"/>
    <hyperlink ref="D574" r:id="rId943" display="https://enzyme.expasy.org/EC/3.1.11.5" xr:uid="{65EBF669-8D17-4467-B1A7-E42A8C8EFDE9}"/>
    <hyperlink ref="B574" r:id="rId944" display="https://www.ncbi.nlm.nih.gov/protein/759497130" xr:uid="{BECD14BF-B10F-42D9-8B36-E30FFDE5468A}"/>
    <hyperlink ref="D573" r:id="rId945" display="https://enzyme.expasy.org/EC/3.1.11.5" xr:uid="{A9B8C50A-0773-43C4-B327-B1751C61031E}"/>
    <hyperlink ref="B573" r:id="rId946" display="https://www.ncbi.nlm.nih.gov/protein/759497129" xr:uid="{5426191A-6520-4FD2-980B-DEBE6B32444E}"/>
    <hyperlink ref="D572" r:id="rId947" display="https://enzyme.expasy.org/EC/3.1.11.2" xr:uid="{D8DDCF7A-30DA-481E-8DB4-BDF59BAD697B}"/>
    <hyperlink ref="B572" r:id="rId948" display="https://www.ncbi.nlm.nih.gov/protein/759499248" xr:uid="{4F7F3EB9-FE93-4168-934C-D915DE605022}"/>
    <hyperlink ref="D571" r:id="rId949" display="https://enzyme.expasy.org/EC/3.1.11.2" xr:uid="{6609F42C-1566-4829-9EAF-F231030ABAC4}"/>
    <hyperlink ref="B571" r:id="rId950" display="https://www.ncbi.nlm.nih.gov/protein/759498160" xr:uid="{31281F7F-EC10-4A62-8B2A-DFFA0920BD11}"/>
    <hyperlink ref="D570" r:id="rId951" display="https://enzyme.expasy.org/EC/3.1.11.1" xr:uid="{36FAA161-7AF4-490B-9936-3D0F65213061}"/>
    <hyperlink ref="B570" r:id="rId952" display="https://www.ncbi.nlm.nih.gov/protein/759500785" xr:uid="{C725ADF9-CC8E-4781-A9FE-5D8E181D33C7}"/>
    <hyperlink ref="D569" r:id="rId953" display="https://enzyme.expasy.org/EC/3.1.1.96" xr:uid="{4ABC86D3-4936-4A3F-91F6-2A7ABF984F3D}"/>
    <hyperlink ref="B569" r:id="rId954" display="https://www.ncbi.nlm.nih.gov/protein/759497166" xr:uid="{A2C0FE15-D5DA-466D-9222-3208311280C0}"/>
    <hyperlink ref="D568" r:id="rId955" display="https://enzyme.expasy.org/EC/3.1.1.61" xr:uid="{3325CDDF-E3D7-4A69-A114-E7CF3C36F29F}"/>
    <hyperlink ref="B568" r:id="rId956" display="https://www.ncbi.nlm.nih.gov/protein/751638770" xr:uid="{0354CE35-5ACA-43DC-A105-C56ED1A88C99}"/>
    <hyperlink ref="D567" r:id="rId957" display="https://enzyme.expasy.org/EC/3.1.1.31" xr:uid="{F19F5DC0-7379-4C09-9F55-9E3DADD44AED}"/>
    <hyperlink ref="B567" r:id="rId958" display="https://www.ncbi.nlm.nih.gov/protein/759501063" xr:uid="{DD25968A-5ECE-42B3-B2B7-355D800713AF}"/>
    <hyperlink ref="D566" r:id="rId959" display="https://enzyme.expasy.org/EC/3.1.1.31" xr:uid="{ED0F2FA4-E0C5-4A85-B4FE-EC45BB94ABB7}"/>
    <hyperlink ref="B566" r:id="rId960" display="https://www.ncbi.nlm.nih.gov/protein/759498753" xr:uid="{ED794B77-D407-4319-9A81-99FBDDCC621D}"/>
    <hyperlink ref="D565" r:id="rId961" display="https://enzyme.expasy.org/EC/3.1.1.29" xr:uid="{790D0ABF-D758-48ED-95B8-18FDD9DE70EE}"/>
    <hyperlink ref="B565" r:id="rId962" display="https://www.ncbi.nlm.nih.gov/protein/751636983" xr:uid="{B5E49C56-5A9C-4712-8C75-B6E5810F04DA}"/>
    <hyperlink ref="D564" r:id="rId963" display="https://enzyme.expasy.org/EC/3.1.1.29" xr:uid="{BD2090D3-E011-40DC-97CA-37841E3355A1}"/>
    <hyperlink ref="B564" r:id="rId964" display="https://www.ncbi.nlm.nih.gov/protein/751639844" xr:uid="{5AFE56F7-97FB-4FF5-BC57-BDCB60668F1B}"/>
    <hyperlink ref="D563" r:id="rId965" display="https://enzyme.expasy.org/EC/3.1.1.24" xr:uid="{FD848F97-7066-47EB-A253-1A66A79178FA}"/>
    <hyperlink ref="B563" r:id="rId966" display="https://www.ncbi.nlm.nih.gov/protein/759498608" xr:uid="{39387577-A084-4484-BB36-7004973C695B}"/>
    <hyperlink ref="D562" r:id="rId967" display="https://enzyme.expasy.org/EC/3.1.1.-" xr:uid="{139A4629-5EA1-4828-A98B-C4B595C511F7}"/>
    <hyperlink ref="B562" r:id="rId968" display="https://www.ncbi.nlm.nih.gov/protein/917750324" xr:uid="{396262CB-7DE0-45E7-9FE1-FA8189FE365B}"/>
    <hyperlink ref="B561" r:id="rId969" display="https://www.ncbi.nlm.nih.gov/protein/759501352" xr:uid="{867255D5-853B-4B59-BD30-D17B639EA9F6}"/>
    <hyperlink ref="D560:D561" r:id="rId970" display="https://enzyme.expasy.org/EC/3.1.-.-" xr:uid="{532FA7AD-14A3-41CE-9770-4D621C5D077E}"/>
    <hyperlink ref="B560" r:id="rId971" display="https://www.ncbi.nlm.nih.gov/protein/759499357" xr:uid="{E37420EC-1875-44B2-82DE-88763EAEEC71}"/>
    <hyperlink ref="D559" r:id="rId972" display="https://enzyme.expasy.org/EC/3.1.-.-" xr:uid="{8FF4ACFE-DDCE-4B86-BFCA-6DD8295334EC}"/>
    <hyperlink ref="B559" r:id="rId973" display="https://www.ncbi.nlm.nih.gov/protein/751638410" xr:uid="{FF70445B-3F4B-4176-A1B2-070F1618642E}"/>
    <hyperlink ref="D558" r:id="rId974" display="https://enzyme.expasy.org/EC/3.1.-.-" xr:uid="{14D27342-E718-42B2-9595-A6865C1D278C}"/>
    <hyperlink ref="B558" r:id="rId975" display="https://www.ncbi.nlm.nih.gov/protein/751638490" xr:uid="{23C137AC-127B-462C-ACDB-370A5264D9AA}"/>
    <hyperlink ref="D557" r:id="rId976" display="https://enzyme.expasy.org/EC/3.1.-.-" xr:uid="{238C49C6-E68B-45CB-B179-8AFC9413AB28}"/>
    <hyperlink ref="B557" r:id="rId977" display="https://www.ncbi.nlm.nih.gov/protein/751638496" xr:uid="{8D3DE43F-DBC8-49D5-9198-435DE85522AA}"/>
    <hyperlink ref="D556" r:id="rId978" display="https://enzyme.expasy.org/EC/3.1.-.-" xr:uid="{FCBADB9A-4F3C-4FF4-95A0-18165EBE504C}"/>
    <hyperlink ref="B556" r:id="rId979" display="https://www.ncbi.nlm.nih.gov/protein/751639346" xr:uid="{75D50A58-B440-4922-B796-A41C0C69217B}"/>
    <hyperlink ref="D555" r:id="rId980" display="https://enzyme.expasy.org/EC/3.1.-.-" xr:uid="{C6E78B40-26F3-4D8F-8D74-BE6FE9ADF6E0}"/>
    <hyperlink ref="B555" r:id="rId981" display="https://www.ncbi.nlm.nih.gov/protein/759498144" xr:uid="{1ABC0064-6180-464D-8DAF-4FE973573EF0}"/>
    <hyperlink ref="D554" r:id="rId982" display="https://enzyme.expasy.org/EC/3.1.-.-" xr:uid="{63344C6F-4D3E-4D4B-A192-4B1E60F59FED}"/>
    <hyperlink ref="B554" r:id="rId983" display="https://www.ncbi.nlm.nih.gov/protein/759497722" xr:uid="{01567580-086A-451F-B15E-EEFF22E3F854}"/>
    <hyperlink ref="D553" r:id="rId984" display="https://enzyme.expasy.org/EC/3.1.-.-" xr:uid="{578C59A1-CFCC-4646-BD4B-F05EE77C7A55}"/>
    <hyperlink ref="B553" r:id="rId985" display="https://www.ncbi.nlm.nih.gov/protein/759497642" xr:uid="{7B65FDAC-8356-4FCC-AFF5-925B95EDB7D6}"/>
    <hyperlink ref="D552" r:id="rId986" display="https://enzyme.expasy.org/EC/3.1.-.-" xr:uid="{851CC32D-1CB6-43F9-8FA3-1B1CD682E9C7}"/>
    <hyperlink ref="B552" r:id="rId987" display="https://www.ncbi.nlm.nih.gov/protein/759497302" xr:uid="{880A11F9-1266-4B8A-8CD5-A840F4D1249C}"/>
    <hyperlink ref="D551" r:id="rId988" display="https://enzyme.expasy.org/EC/3.-.-.-" xr:uid="{6DB12096-31EC-4148-8A48-ACAC329D5735}"/>
    <hyperlink ref="B551" r:id="rId989" display="https://www.ncbi.nlm.nih.gov/protein/759500392" xr:uid="{F0A3E979-CCD4-492D-B76B-22A2E389E83D}"/>
    <hyperlink ref="D550" r:id="rId990" display="https://enzyme.expasy.org/EC/3.-.-.-" xr:uid="{ADC49079-2BA3-4C0E-A516-270894DF3F8D}"/>
    <hyperlink ref="B550" r:id="rId991" display="https://www.ncbi.nlm.nih.gov/protein/759500271" xr:uid="{A5331D12-E849-4196-9C87-9C0AEFC9C857}"/>
    <hyperlink ref="D549" r:id="rId992" display="https://enzyme.expasy.org/EC/3.-.-.-" xr:uid="{3E527D13-3018-4258-A6B6-1A83529CD0B6}"/>
    <hyperlink ref="B549" r:id="rId993" display="https://www.ncbi.nlm.nih.gov/protein/759499862" xr:uid="{DAD78242-FBF3-4E23-ABB1-263AD09457CA}"/>
    <hyperlink ref="D548" r:id="rId994" display="https://enzyme.expasy.org/EC/3.-.-.-" xr:uid="{8AAECEE5-77C9-4F69-A89F-FF7CF2753330}"/>
    <hyperlink ref="B548" r:id="rId995" display="https://www.ncbi.nlm.nih.gov/protein/759499069" xr:uid="{40CFC5A5-52EC-48AE-B194-EB30E401B772}"/>
    <hyperlink ref="D547" r:id="rId996" display="https://enzyme.expasy.org/EC/3.-.-.-" xr:uid="{52CD1B91-0470-49F1-BCDA-CA627D22B7EF}"/>
    <hyperlink ref="B547" r:id="rId997" display="https://www.ncbi.nlm.nih.gov/protein/759498794" xr:uid="{98F96683-C27F-47CF-982E-A077F2651C54}"/>
    <hyperlink ref="D546" r:id="rId998" display="https://enzyme.expasy.org/EC/3.-.-.-" xr:uid="{9C77E45C-ECE2-4F28-B4D2-3086FAFDE9C1}"/>
    <hyperlink ref="B546" r:id="rId999" display="https://www.ncbi.nlm.nih.gov/protein/751635933" xr:uid="{2276B69B-0AB0-43F5-8657-F7C90A05B3C6}"/>
    <hyperlink ref="D545" r:id="rId1000" display="https://enzyme.expasy.org/EC/3.-.-.-" xr:uid="{6CCF4265-A1C6-44E4-B4D1-C7572D5A7D07}"/>
    <hyperlink ref="B545" r:id="rId1001" display="https://www.ncbi.nlm.nih.gov/protein/751641432" xr:uid="{D83BA97D-4FB4-4E5C-A869-0AEE6459981C}"/>
    <hyperlink ref="D544" r:id="rId1002" display="https://enzyme.expasy.org/EC/2.9.1.1" xr:uid="{5431E2FD-6C12-43CC-BB00-C6FC6071879E}"/>
    <hyperlink ref="B544" r:id="rId1003" display="https://www.ncbi.nlm.nih.gov/protein/751641457" xr:uid="{FF783085-BA0B-4E13-934C-44B8EA68A2F1}"/>
    <hyperlink ref="D543" r:id="rId1004" display="https://enzyme.expasy.org/EC/2.8.4.4" xr:uid="{1ACAA811-D202-4963-B82B-4E6058717F3D}"/>
    <hyperlink ref="B543" r:id="rId1005" display="https://www.ncbi.nlm.nih.gov/protein/759499961" xr:uid="{FBC8665D-6FBC-436C-B1CF-C2111EEC7812}"/>
    <hyperlink ref="D542" r:id="rId1006" display="https://enzyme.expasy.org/EC/2.8.4.3" xr:uid="{8BFD51CF-986E-494D-8227-FF6084EE7BCE}"/>
    <hyperlink ref="B542" r:id="rId1007" display="https://www.ncbi.nlm.nih.gov/protein/759501319" xr:uid="{5F3763FA-8CD2-43BC-AC85-276EA11CBFE2}"/>
    <hyperlink ref="D541" r:id="rId1008" display="https://enzyme.expasy.org/EC/2.8.1.8" xr:uid="{55218F54-4AD8-4327-AC8B-7C973B61FC28}"/>
    <hyperlink ref="B541" r:id="rId1009" display="https://www.ncbi.nlm.nih.gov/protein/759501330" xr:uid="{8F1AFAEC-1A3E-4D37-8672-9846CB18E12C}"/>
    <hyperlink ref="D540" r:id="rId1010" display="https://enzyme.expasy.org/EC/2.8.1.7" xr:uid="{5EF786AA-25B4-4557-8010-486F698B65EE}"/>
    <hyperlink ref="B540" r:id="rId1011" display="https://www.ncbi.nlm.nih.gov/protein/751639537" xr:uid="{F4DD3D1B-A08F-4CD0-BE0A-64BD3AA50335}"/>
    <hyperlink ref="D539" r:id="rId1012" display="https://enzyme.expasy.org/EC/2.8.1.6" xr:uid="{687B8D79-01B5-48E1-963F-FAC0A70FD3EE}"/>
    <hyperlink ref="B539" r:id="rId1013" display="https://www.ncbi.nlm.nih.gov/protein/751640592" xr:uid="{FC6EE43A-D731-4215-B88F-6CB832453C80}"/>
    <hyperlink ref="D538" r:id="rId1014" display="https://enzyme.expasy.org/EC/2.8.1.4" xr:uid="{1E08F424-13D5-4BD8-A953-46B5894F0CAF}"/>
    <hyperlink ref="B538" r:id="rId1015" display="https://www.ncbi.nlm.nih.gov/protein/751640853" xr:uid="{F744D820-57C6-498B-AFD7-21B4346168DD}"/>
    <hyperlink ref="D537" r:id="rId1016" display="https://enzyme.expasy.org/EC/2.8.1.13" xr:uid="{2A94C6DE-293E-43A1-B25F-378DCC6E6DE9}"/>
    <hyperlink ref="B537" r:id="rId1017" display="https://www.ncbi.nlm.nih.gov/protein/917750372" xr:uid="{E534AB58-CFBF-425A-8D64-4B902AFBF6EE}"/>
    <hyperlink ref="D536" r:id="rId1018" display="https://enzyme.expasy.org/EC/2.8.1.12" xr:uid="{5DE49B1F-B0B0-46EE-8773-93ED387B0B4B}"/>
    <hyperlink ref="B536" r:id="rId1019" display="https://www.ncbi.nlm.nih.gov/protein/751636496" xr:uid="{98BBE0F0-9FA0-4575-8EFD-1AAE2E6BDA90}"/>
    <hyperlink ref="D535" r:id="rId1020" display="https://enzyme.expasy.org/EC/2.8.1.10" xr:uid="{68C767DE-A291-4638-BD79-9282107577C0}"/>
    <hyperlink ref="B535" r:id="rId1021" display="https://www.ncbi.nlm.nih.gov/protein/759501613" xr:uid="{48FC5EC3-7303-4994-B262-F6E919D47CFD}"/>
    <hyperlink ref="D534" r:id="rId1022" display="https://enzyme.expasy.org/EC/2.8.1.1" xr:uid="{CFF212E2-AD87-4296-B1B2-D00C94E9D9F5}"/>
    <hyperlink ref="B534" r:id="rId1023" display="https://www.ncbi.nlm.nih.gov/protein/759497551" xr:uid="{5EF7A11C-4142-4898-AA68-2B572C0DF226}"/>
    <hyperlink ref="D533" r:id="rId1024" display="https://enzyme.expasy.org/EC/2.8.1.-" xr:uid="{D254431D-38CB-4B86-A795-DAE00195666F}"/>
    <hyperlink ref="B533" r:id="rId1025" display="https://www.ncbi.nlm.nih.gov/protein/759499469" xr:uid="{64FAFCB8-C30B-4525-8291-64C50F3F0078}"/>
    <hyperlink ref="D532" r:id="rId1026" display="https://enzyme.expasy.org/EC/2.8.1.-" xr:uid="{76321FA5-D62A-4AC9-91B3-3CB597D8E46E}"/>
    <hyperlink ref="B532" r:id="rId1027" display="https://www.ncbi.nlm.nih.gov/protein/751637882" xr:uid="{ED21D8EB-4AC4-451F-ABBE-2C1C5EE5D711}"/>
    <hyperlink ref="D531" r:id="rId1028" display="https://enzyme.expasy.org/EC/2.8.1.-" xr:uid="{C1F3D6A9-1588-48F1-A3AF-9D547EFD8CFC}"/>
    <hyperlink ref="B531" r:id="rId1029" display="https://www.ncbi.nlm.nih.gov/protein/751637605" xr:uid="{5579BE9A-4178-48E6-BCD3-010650129263}"/>
    <hyperlink ref="D530" r:id="rId1030" display="https://enzyme.expasy.org/EC/2.8.1.-" xr:uid="{05BE12BF-3F84-4EFA-901D-1805E029EDEF}"/>
    <hyperlink ref="B530" r:id="rId1031" display="https://www.ncbi.nlm.nih.gov/protein/759498392" xr:uid="{58DA6F36-1466-4A5D-A952-87AD9E612AB5}"/>
    <hyperlink ref="D529" r:id="rId1032" display="https://enzyme.expasy.org/EC/2.8.1.-" xr:uid="{85F1847F-BA19-402B-B0A5-7FD2397693C7}"/>
    <hyperlink ref="B529" r:id="rId1033" display="https://www.ncbi.nlm.nih.gov/protein/759498365" xr:uid="{D817E8C4-F2D8-42E4-A675-4DD65980618B}"/>
    <hyperlink ref="D528" r:id="rId1034" display="https://enzyme.expasy.org/EC/2.7.9.3" xr:uid="{1831F245-2A8E-4BAD-B4F7-58F156255A18}"/>
    <hyperlink ref="B528" r:id="rId1035" display="https://www.ncbi.nlm.nih.gov/protein/759498939" xr:uid="{7576272F-7955-435E-B0FA-C8887B3AE9F4}"/>
    <hyperlink ref="D527" r:id="rId1036" display="https://enzyme.expasy.org/EC/2.7.9.2" xr:uid="{E467D815-C3CB-408C-82B6-4D555B439EBB}"/>
    <hyperlink ref="B527" r:id="rId1037" display="https://www.ncbi.nlm.nih.gov/protein/751637749" xr:uid="{49FCAC8A-4107-4760-B4EC-E9BA302AC156}"/>
    <hyperlink ref="D526" r:id="rId1038" display="https://enzyme.expasy.org/EC/2.7.8.8" xr:uid="{9B38D26C-83EB-4D4C-A11D-EC82AF8631FC}"/>
    <hyperlink ref="B526" r:id="rId1039" display="https://www.ncbi.nlm.nih.gov/protein/751643536" xr:uid="{C801CB5B-3244-438A-81D7-68CAB27A3E0D}"/>
    <hyperlink ref="D525" r:id="rId1040" display="https://enzyme.expasy.org/EC/2.7.8.5" xr:uid="{C404AEFD-8E0B-43FD-8D15-A2C39497B1E1}"/>
    <hyperlink ref="B525" r:id="rId1041" display="https://www.ncbi.nlm.nih.gov/protein/759499097" xr:uid="{7546D83E-0202-4DA1-8536-462863F255F5}"/>
    <hyperlink ref="D524" r:id="rId1042" display="https://enzyme.expasy.org/EC/2.7.8.31" xr:uid="{51D6AA86-C52E-4292-8B0D-AB3F09C72695}"/>
    <hyperlink ref="B524" r:id="rId1043" display="https://www.ncbi.nlm.nih.gov/protein/751638369" xr:uid="{B8CA5449-7D10-4048-A593-FA00E670D71D}"/>
    <hyperlink ref="D523" r:id="rId1044" display="https://enzyme.expasy.org/EC/2.7.8.13" xr:uid="{4D1F3287-983B-4C92-9DEE-6DF6A8B944BA}"/>
    <hyperlink ref="B523" r:id="rId1045" display="https://www.ncbi.nlm.nih.gov/protein/751636288" xr:uid="{13329F39-4B8F-4ACA-944A-9D7291F9C7FD}"/>
    <hyperlink ref="D522" r:id="rId1046" display="https://enzyme.expasy.org/EC/2.7.8.-" xr:uid="{26118FDB-D1C6-499E-B68D-34D334DC6A68}"/>
    <hyperlink ref="B522" r:id="rId1047" display="https://www.ncbi.nlm.nih.gov/protein/759501707" xr:uid="{73CE95FE-1FE5-4DFF-99BA-A8343E68D493}"/>
    <hyperlink ref="D521" r:id="rId1048" display="https://enzyme.expasy.org/EC/2.7.8.-" xr:uid="{305CA7F8-639C-484C-88AE-C4F2BEC2C321}"/>
    <hyperlink ref="B521" r:id="rId1049" display="https://www.ncbi.nlm.nih.gov/protein/759499583" xr:uid="{913F8FAB-4C88-41CB-8C2F-E9A42D8DAC9A}"/>
    <hyperlink ref="D520" r:id="rId1050" display="https://enzyme.expasy.org/EC/2.7.8.-" xr:uid="{3EEDC93B-70BD-4085-957F-5DE6267DA039}"/>
    <hyperlink ref="B520" r:id="rId1051" display="https://www.ncbi.nlm.nih.gov/protein/759499259" xr:uid="{72A591CC-1491-4935-BB75-B739F1195D05}"/>
    <hyperlink ref="D519" r:id="rId1052" display="https://enzyme.expasy.org/EC/2.7.7.9" xr:uid="{337ED94C-FAD4-4132-BCD3-DFDCE73E6475}"/>
    <hyperlink ref="B519" r:id="rId1053" display="https://www.ncbi.nlm.nih.gov/protein/751638016" xr:uid="{635C8222-BE8B-4E8D-AF47-895970193224}"/>
    <hyperlink ref="D518" r:id="rId1054" display="https://enzyme.expasy.org/EC/2.7.7.89" xr:uid="{38AAD34F-E416-46BD-90EC-A894386EC9C4}"/>
    <hyperlink ref="B518" r:id="rId1055" display="https://www.ncbi.nlm.nih.gov/protein/759501433" xr:uid="{B723BF91-706D-46C1-847E-ED20FF7AEC08}"/>
    <hyperlink ref="D517" r:id="rId1056" display="https://enzyme.expasy.org/EC/2.7.7.87" xr:uid="{E5EC1881-0F63-400D-B2AA-15B7BCBEBB7D}"/>
    <hyperlink ref="B517" r:id="rId1057" display="https://www.ncbi.nlm.nih.gov/protein/751638295" xr:uid="{9F99FD5B-61FF-4D5D-B5FD-6B1160B1C458}"/>
    <hyperlink ref="D516" r:id="rId1058" display="https://enzyme.expasy.org/EC/2.7.7.80" xr:uid="{8909FEEE-443F-4128-AF71-8472998609E7}"/>
    <hyperlink ref="B516" r:id="rId1059" display="https://www.ncbi.nlm.nih.gov/protein/751639827" xr:uid="{3150F3BD-5AF4-44AB-8740-F7A97DF91FBA}"/>
    <hyperlink ref="D515" r:id="rId1060" display="https://enzyme.expasy.org/EC/2.7.7.8" xr:uid="{F76A5A73-D484-4894-9BD8-E4EC93FD6A68}"/>
    <hyperlink ref="B515" r:id="rId1061" display="https://www.ncbi.nlm.nih.gov/protein/751643623" xr:uid="{77D2C9FA-4565-41B8-934D-58A52DB3AC94}"/>
    <hyperlink ref="D514" r:id="rId1062" display="https://enzyme.expasy.org/EC/2.7.7.77" xr:uid="{35CCA9E4-024F-44B5-A852-763A4CC7886B}"/>
    <hyperlink ref="B514" r:id="rId1063" display="https://www.ncbi.nlm.nih.gov/protein/759499780" xr:uid="{D064478C-C423-4A1F-B1C0-5AA0838492D6}"/>
    <hyperlink ref="D513" r:id="rId1064" display="https://enzyme.expasy.org/EC/2.7.7.72" xr:uid="{123C86E8-B62E-4C14-92F9-C72CE54CFE71}"/>
    <hyperlink ref="B513" r:id="rId1065" display="https://www.ncbi.nlm.nih.gov/protein/759497543" xr:uid="{2E3715F5-0652-4A88-9C44-E3CA740E4828}"/>
    <hyperlink ref="D512" r:id="rId1066" display="https://enzyme.expasy.org/EC/2.7.7.70" xr:uid="{DE6E8655-FDDA-4031-A8A0-BA342C183949}"/>
    <hyperlink ref="B512" r:id="rId1067" display="https://www.ncbi.nlm.nih.gov/protein/751640545" xr:uid="{030FA560-68B1-4E38-8FC8-CD896538CFAB}"/>
    <hyperlink ref="D511" r:id="rId1068" display="https://enzyme.expasy.org/EC/2.7.7.7" xr:uid="{03A01AC7-E729-4C7E-905B-B2657348DFD1}"/>
    <hyperlink ref="B511" r:id="rId1069" display="https://www.ncbi.nlm.nih.gov/protein/759501873" xr:uid="{94A3C0FA-7C3E-4825-97AC-A1791EBE9435}"/>
    <hyperlink ref="D510" r:id="rId1070" display="https://enzyme.expasy.org/EC/2.7.7.7" xr:uid="{0AE7F8FF-740F-4A7B-921E-30D1F3DC5102}"/>
    <hyperlink ref="B510" r:id="rId1071" display="https://www.ncbi.nlm.nih.gov/protein/759501324" xr:uid="{99F66523-1EE3-478C-9AFA-30C1B6C0440A}"/>
    <hyperlink ref="D509" r:id="rId1072" display="https://enzyme.expasy.org/EC/2.7.7.7" xr:uid="{21725E4C-B80F-4A5B-95E8-49B8450D3E89}"/>
    <hyperlink ref="B509" r:id="rId1073" display="https://www.ncbi.nlm.nih.gov/protein/759500387" xr:uid="{894AE856-2285-4D1A-930C-E0E0AF53999C}"/>
    <hyperlink ref="D508" r:id="rId1074" display="https://enzyme.expasy.org/EC/2.7.7.7" xr:uid="{F5769281-54F7-4C18-AB57-C240A04AA4B3}"/>
    <hyperlink ref="B508" r:id="rId1075" display="https://www.ncbi.nlm.nih.gov/protein/751639264" xr:uid="{EA283335-64A6-4393-A489-4BD9929C3C46}"/>
    <hyperlink ref="D507" r:id="rId1076" display="https://enzyme.expasy.org/EC/2.7.7.7" xr:uid="{40569422-06E1-4E61-8900-DBD4A83DD72C}"/>
    <hyperlink ref="B507" r:id="rId1077" display="https://www.ncbi.nlm.nih.gov/protein/759500210" xr:uid="{BF1A6CB6-1934-4132-8237-8E4E2A0F28F1}"/>
    <hyperlink ref="D506" r:id="rId1078" display="https://enzyme.expasy.org/EC/2.7.7.7" xr:uid="{43ECDDD1-0EB8-499D-942A-7AC23342D17A}"/>
    <hyperlink ref="B506" r:id="rId1079" display="https://www.ncbi.nlm.nih.gov/protein/1124215256" xr:uid="{0B37B9DA-1A6C-4832-A445-D2D683F491C7}"/>
    <hyperlink ref="D505" r:id="rId1080" display="https://enzyme.expasy.org/EC/2.7.7.7" xr:uid="{E4CBC153-FED3-4853-B451-3D00AF3C686A}"/>
    <hyperlink ref="B505" r:id="rId1081" display="https://www.ncbi.nlm.nih.gov/protein/759499094" xr:uid="{1D19AE02-7729-4013-8657-E977E50393B8}"/>
    <hyperlink ref="D504" r:id="rId1082" display="https://enzyme.expasy.org/EC/2.7.7.7" xr:uid="{F0A2517E-DC63-4111-B553-4711E6ED4EC6}"/>
    <hyperlink ref="B504" r:id="rId1083" display="https://www.ncbi.nlm.nih.gov/protein/759498827" xr:uid="{FFC939DA-F462-42F3-A311-7A68B27A1A9C}"/>
    <hyperlink ref="D503" r:id="rId1084" display="https://enzyme.expasy.org/EC/2.7.7.7" xr:uid="{43FFD4DB-F5FD-4E27-9847-D2768BB47067}"/>
    <hyperlink ref="B503" r:id="rId1085" display="https://www.ncbi.nlm.nih.gov/protein/759498585" xr:uid="{6AB55E12-01BF-48AF-A300-3217814EEA8D}"/>
    <hyperlink ref="D502" r:id="rId1086" display="https://enzyme.expasy.org/EC/2.7.7.7" xr:uid="{AF5F642B-48CD-4B9E-80E1-59B68AB2D878}"/>
    <hyperlink ref="B502" r:id="rId1087" display="https://www.ncbi.nlm.nih.gov/protein/759498243" xr:uid="{ECA47BF4-8CDB-4C39-A4AC-9338C51FF1C9}"/>
    <hyperlink ref="D501" r:id="rId1088" display="https://enzyme.expasy.org/EC/2.7.7.7" xr:uid="{83438A36-CB14-48D1-8115-E55469EB5E93}"/>
    <hyperlink ref="B501" r:id="rId1089" display="https://www.ncbi.nlm.nih.gov/protein/751642727" xr:uid="{46D88E4D-0405-48D8-B31C-A347751CEB40}"/>
    <hyperlink ref="D500" r:id="rId1090" display="https://enzyme.expasy.org/EC/2.7.7.65" xr:uid="{A11E896F-D971-40E7-BBB1-114BD6D91303}"/>
    <hyperlink ref="B500" r:id="rId1091" display="https://www.ncbi.nlm.nih.gov/protein/2280420554" xr:uid="{2807EA48-D891-474D-8A52-5F74B0F734AE}"/>
    <hyperlink ref="D499" r:id="rId1092" display="https://enzyme.expasy.org/EC/2.7.7.65" xr:uid="{4E6676A8-1B53-40D6-8B11-5B85642ECECB}"/>
    <hyperlink ref="B499" r:id="rId1093" display="https://www.ncbi.nlm.nih.gov/protein/759501443" xr:uid="{9718E801-881D-4D0F-A21D-F3B2576F62F8}"/>
    <hyperlink ref="D498" r:id="rId1094" display="https://enzyme.expasy.org/EC/2.7.7.65" xr:uid="{2FA4E3E4-81DE-4DE6-9580-3C3729DFB459}"/>
    <hyperlink ref="B498" r:id="rId1095" display="https://www.ncbi.nlm.nih.gov/protein/751636449" xr:uid="{1F06E465-7902-40B3-8E8C-A6E23933EAE9}"/>
    <hyperlink ref="D497" r:id="rId1096" display="https://enzyme.expasy.org/EC/2.7.7.65" xr:uid="{3D729B98-E1B5-49B2-A1BB-B9FFDDFEFD9E}"/>
    <hyperlink ref="B497" r:id="rId1097" display="https://www.ncbi.nlm.nih.gov/protein/759500487" xr:uid="{966701B2-D448-4CF0-9B97-E4568A5A52EC}"/>
    <hyperlink ref="D496" r:id="rId1098" display="https://enzyme.expasy.org/EC/2.7.7.65" xr:uid="{56096F7C-407C-47D3-8AE7-E01ED075578D}"/>
    <hyperlink ref="B496" r:id="rId1099" display="https://www.ncbi.nlm.nih.gov/protein/917750389" xr:uid="{D09233CA-8009-4105-831B-CF51C5CD4670}"/>
    <hyperlink ref="D495" r:id="rId1100" display="https://enzyme.expasy.org/EC/2.7.7.65" xr:uid="{B5991A87-EB84-4D5E-BCA3-7B1EFFE7E54E}"/>
    <hyperlink ref="B495" r:id="rId1101" display="https://www.ncbi.nlm.nih.gov/protein/917750365" xr:uid="{52252CBE-7B19-4953-92F8-1FB69AF9AEEC}"/>
    <hyperlink ref="D494" r:id="rId1102" display="https://enzyme.expasy.org/EC/2.7.7.65" xr:uid="{8A84FD66-3DF6-4A8E-B544-3E89EBAC944F}"/>
    <hyperlink ref="B494" r:id="rId1103" display="https://www.ncbi.nlm.nih.gov/protein/759499226" xr:uid="{F1A54EFE-F121-462C-B11F-F9592093A691}"/>
    <hyperlink ref="D493" r:id="rId1104" display="https://enzyme.expasy.org/EC/2.7.7.65" xr:uid="{9535A206-019D-49C1-BD1F-26262F52751F}"/>
    <hyperlink ref="B493" r:id="rId1105" display="https://www.ncbi.nlm.nih.gov/protein/2181634973" xr:uid="{DB29171E-1C83-4756-882E-2D98D43A1D60}"/>
    <hyperlink ref="D492" r:id="rId1106" display="https://enzyme.expasy.org/EC/2.7.7.65" xr:uid="{CAAD5DF2-EFD9-498D-A8AC-85DE244954B8}"/>
    <hyperlink ref="B492" r:id="rId1107" display="https://www.ncbi.nlm.nih.gov/protein/759498762" xr:uid="{BB48E0D1-0095-46D9-B50E-D96CA6973CD4}"/>
    <hyperlink ref="D491" r:id="rId1108" display="https://enzyme.expasy.org/EC/2.7.7.65" xr:uid="{FC24C379-0EA4-4E7B-8F73-8D9BD2F5CE01}"/>
    <hyperlink ref="B491" r:id="rId1109" display="https://www.ncbi.nlm.nih.gov/protein/759498290" xr:uid="{57F32956-AE6D-4774-82BC-B2BBE002B5FA}"/>
    <hyperlink ref="D490" r:id="rId1110" display="https://enzyme.expasy.org/EC/2.7.7.65" xr:uid="{E1A462CC-9400-4EBF-918A-32ED449D500D}"/>
    <hyperlink ref="B490" r:id="rId1111" display="https://www.ncbi.nlm.nih.gov/protein/917750344" xr:uid="{124153C0-E3AD-4830-9278-9131B1E64619}"/>
    <hyperlink ref="D489" r:id="rId1112" display="https://enzyme.expasy.org/EC/2.7.7.65" xr:uid="{A941CAF4-DD0A-482A-94E0-9B95F18D2EA7}"/>
    <hyperlink ref="B489" r:id="rId1113" display="https://www.ncbi.nlm.nih.gov/protein/759497806" xr:uid="{15AC9D60-2E10-4413-A2FB-A7FFBDF0EA97}"/>
    <hyperlink ref="D488" r:id="rId1114" display="https://enzyme.expasy.org/EC/2.7.7.65" xr:uid="{F5DBDA3E-259E-4561-89C1-5D973A415075}"/>
    <hyperlink ref="B488" r:id="rId1115" display="https://www.ncbi.nlm.nih.gov/protein/759497698" xr:uid="{1F058FEA-5AF3-4123-807C-0334C4783530}"/>
    <hyperlink ref="D487" r:id="rId1116" display="https://enzyme.expasy.org/EC/2.7.7.65" xr:uid="{57A471F2-31DF-4828-A471-D0144EDC25C8}"/>
    <hyperlink ref="B487" r:id="rId1117" display="https://www.ncbi.nlm.nih.gov/protein/1707078666" xr:uid="{B45BD461-23E2-4FE0-ADBF-0245BB7B53D6}"/>
    <hyperlink ref="D486" r:id="rId1118" display="https://enzyme.expasy.org/EC/2.7.7.65" xr:uid="{05329BE1-FC72-4394-9B34-F43456F77516}"/>
    <hyperlink ref="B486" r:id="rId1119" display="https://www.ncbi.nlm.nih.gov/protein/2181634977" xr:uid="{D0BDCF0C-83BD-468D-A507-EAFA5235792C}"/>
    <hyperlink ref="D485" r:id="rId1120" display="https://enzyme.expasy.org/EC/2.7.7.65" xr:uid="{07630048-52D6-4149-899F-D4DEACB8AC7D}"/>
    <hyperlink ref="B485" r:id="rId1121" display="https://www.ncbi.nlm.nih.gov/protein/759497364" xr:uid="{158040C7-AAC6-4F3C-B4DD-62A1EFBC9074}"/>
    <hyperlink ref="D484" r:id="rId1122" display="https://enzyme.expasy.org/EC/2.7.7.65" xr:uid="{A489D098-BE44-4525-AA70-2A30DE7794FE}"/>
    <hyperlink ref="B484" r:id="rId1123" display="https://www.ncbi.nlm.nih.gov/protein/759497136" xr:uid="{E7418231-33BC-4A92-874D-FC7A88955457}"/>
    <hyperlink ref="D483" r:id="rId1124" display="https://enzyme.expasy.org/EC/2.7.7.65" xr:uid="{BA836C43-E3C6-4D39-A15D-4A1413D1B027}"/>
    <hyperlink ref="B483" r:id="rId1125" display="https://www.ncbi.nlm.nih.gov/protein/759497106" xr:uid="{8E05AE49-1881-4913-BA29-8C73DDBEDF9F}"/>
    <hyperlink ref="D482" r:id="rId1126" display="https://enzyme.expasy.org/EC/2.7.7.65" xr:uid="{D33C09A3-7618-4862-9BE0-25CC99B83DA6}"/>
    <hyperlink ref="B482" r:id="rId1127" display="https://www.ncbi.nlm.nih.gov/protein/751641196" xr:uid="{49F511E5-82C3-437D-B178-B51096B41224}"/>
    <hyperlink ref="D481" r:id="rId1128" display="https://enzyme.expasy.org/EC/2.7.7.65" xr:uid="{F311C322-E9AA-4B9E-AFBE-19139298D7A1}"/>
    <hyperlink ref="B481" r:id="rId1129" display="https://www.ncbi.nlm.nih.gov/protein/759502031" xr:uid="{85C67AC3-2267-42DC-9749-170BA9ADEFD4}"/>
    <hyperlink ref="D480" r:id="rId1130" display="https://enzyme.expasy.org/EC/2.7.7.65" xr:uid="{BD9E4524-D66E-43B0-ADEF-4D1FF3859EDC}"/>
    <hyperlink ref="B480" r:id="rId1131" display="https://www.ncbi.nlm.nih.gov/protein/751642731" xr:uid="{072F834A-A28F-476B-81CC-2056E1E57B6B}"/>
    <hyperlink ref="D479" r:id="rId1132" display="https://enzyme.expasy.org/EC/2.7.7.60" xr:uid="{32A3DACE-751A-4BD1-BF1D-63B60B4BA6A2}"/>
    <hyperlink ref="B479" r:id="rId1133" display="https://www.ncbi.nlm.nih.gov/protein/759500205" xr:uid="{D0691D7B-229A-43C3-93E4-C482048F28B0}"/>
    <hyperlink ref="D478" r:id="rId1134" display="https://enzyme.expasy.org/EC/2.7.7.6" xr:uid="{39635F4B-07BC-45CE-9A45-20EA5682C107}"/>
    <hyperlink ref="B478" r:id="rId1135" display="https://www.ncbi.nlm.nih.gov/protein/751642596" xr:uid="{D086BF1F-2C75-464A-BDA3-BA8FFBAFF926}"/>
    <hyperlink ref="D477" r:id="rId1136" display="https://enzyme.expasy.org/EC/2.7.7.6" xr:uid="{AC59D210-0F24-4A11-ACE0-4B015B327F75}"/>
    <hyperlink ref="B477" r:id="rId1137" display="https://www.ncbi.nlm.nih.gov/protein/751642597" xr:uid="{A6ACDBDF-C1CB-41E0-9403-1923AF928CCA}"/>
    <hyperlink ref="D476" r:id="rId1138" display="https://enzyme.expasy.org/EC/2.7.7.6" xr:uid="{17A994C1-5673-4B8D-9ACE-34D899DAF71C}"/>
    <hyperlink ref="B476" r:id="rId1139" display="https://www.ncbi.nlm.nih.gov/protein/751642618" xr:uid="{D12689F4-7A20-4D1A-B1A3-B5179F292177}"/>
    <hyperlink ref="D475" r:id="rId1140" display="https://enzyme.expasy.org/EC/2.7.7.6" xr:uid="{B0DC50A0-6B3B-4EDA-897D-C6E9CC89F278}"/>
    <hyperlink ref="B475" r:id="rId1141" display="https://www.ncbi.nlm.nih.gov/protein/759500905" xr:uid="{FB879401-A034-48B5-B133-BD58F4FCECAB}"/>
    <hyperlink ref="D474" r:id="rId1142" display="https://enzyme.expasy.org/EC/2.7.7.6" xr:uid="{5CBFD39A-78EC-4071-868E-668563186435}"/>
    <hyperlink ref="B474" r:id="rId1143" display="https://www.ncbi.nlm.nih.gov/protein/759497300" xr:uid="{9CA7ED7C-9DB8-4E92-B045-337F8897B7F7}"/>
    <hyperlink ref="D473" r:id="rId1144" display="https://enzyme.expasy.org/EC/2.7.7.59" xr:uid="{2ED3D0A3-88BA-4D77-B4E8-6F4FE8D0A22C}"/>
    <hyperlink ref="B473" r:id="rId1145" display="https://www.ncbi.nlm.nih.gov/protein/751636727" xr:uid="{6E0C146F-4591-4083-959E-EC0C5506033D}"/>
    <hyperlink ref="D472" r:id="rId1146" display="https://enzyme.expasy.org/EC/2.7.7.49" xr:uid="{B2EE83A0-4EF9-4D29-9D18-03A82B0C646F}"/>
    <hyperlink ref="B472" r:id="rId1147" display="https://www.ncbi.nlm.nih.gov/protein/498248346" xr:uid="{FF0EE118-FE6D-4DA1-9D2D-50F275F852DA}"/>
    <hyperlink ref="D471" r:id="rId1148" display="https://enzyme.expasy.org/EC/2.7.7.49" xr:uid="{318FAC37-647B-4D17-A06A-3B48FD8E2BE8}"/>
    <hyperlink ref="B471" r:id="rId1149" display="https://www.ncbi.nlm.nih.gov/protein/759498826" xr:uid="{677A53AB-4345-479A-98ED-E981A2BECC49}"/>
    <hyperlink ref="D470" r:id="rId1150" display="https://enzyme.expasy.org/EC/2.7.7.49" xr:uid="{2205595F-0EB3-4E9B-89E5-C2A5A84727E9}"/>
    <hyperlink ref="B470" r:id="rId1151" display="https://www.ncbi.nlm.nih.gov/protein/498248346" xr:uid="{04764738-7DB8-452F-91D5-08709E845D30}"/>
    <hyperlink ref="D469" r:id="rId1152" display="https://enzyme.expasy.org/EC/2.7.7.42" xr:uid="{656A9E30-AA7A-4E6C-A613-D4A887C80EE4}"/>
    <hyperlink ref="B469" r:id="rId1153" display="https://www.ncbi.nlm.nih.gov/protein/759501433" xr:uid="{919316D1-C19D-4268-A47A-9CCEC2B872B1}"/>
    <hyperlink ref="D468" r:id="rId1154" display="https://enzyme.expasy.org/EC/2.7.7.41" xr:uid="{D18BEF45-CC04-4A26-87D9-33DE532E73DB}"/>
    <hyperlink ref="B468" r:id="rId1155" display="https://www.ncbi.nlm.nih.gov/protein/751636738" xr:uid="{89879790-39CF-4866-880E-9254172D92A1}"/>
    <hyperlink ref="D467" r:id="rId1156" display="https://enzyme.expasy.org/EC/2.7.7.4" xr:uid="{1ACB0F8A-0354-445E-8227-E67FF201F648}"/>
    <hyperlink ref="B467" r:id="rId1157" display="https://www.ncbi.nlm.nih.gov/protein/759500881" xr:uid="{1EE3FD35-E0ED-46FC-977B-9EE98C2818D3}"/>
    <hyperlink ref="D466" r:id="rId1158" display="https://enzyme.expasy.org/EC/2.7.7.4" xr:uid="{C7418311-E18A-4FB9-AE55-FD226EF4738E}"/>
    <hyperlink ref="B466" r:id="rId1159" display="https://www.ncbi.nlm.nih.gov/protein/759500879" xr:uid="{3573198F-1CEE-4171-8981-C4336DF559A0}"/>
    <hyperlink ref="D465" r:id="rId1160" display="https://enzyme.expasy.org/EC/2.7.7.38" xr:uid="{AE3A2BE2-DFA1-48B1-A7D2-8BF12286DBE8}"/>
    <hyperlink ref="B465" r:id="rId1161" display="https://www.ncbi.nlm.nih.gov/protein/751638442" xr:uid="{4675101D-D78C-464A-B413-16E005143112}"/>
    <hyperlink ref="D464" r:id="rId1162" display="https://enzyme.expasy.org/EC/2.7.7.3" xr:uid="{CE4958F6-EE8B-4021-BB1A-54AAA71423DB}"/>
    <hyperlink ref="B464" r:id="rId1163" display="https://www.ncbi.nlm.nih.gov/protein/751640806" xr:uid="{246259CA-0208-4529-8CF2-4FEB4C329B44}"/>
    <hyperlink ref="D463" r:id="rId1164" display="https://enzyme.expasy.org/EC/2.7.7.24" xr:uid="{28CB3489-0203-4E7A-9102-3992C200A1B5}"/>
    <hyperlink ref="B463" r:id="rId1165" display="https://www.ncbi.nlm.nih.gov/protein/759501895" xr:uid="{9B98906E-C69E-4F3E-8DED-7C289A2AC589}"/>
    <hyperlink ref="D462" r:id="rId1166" display="https://enzyme.expasy.org/EC/2.7.7.23" xr:uid="{322343C4-3F5F-4C3C-9089-E5E113887A87}"/>
    <hyperlink ref="B462" r:id="rId1167" display="https://www.ncbi.nlm.nih.gov/protein/759501995" xr:uid="{D437A9DF-8D36-4780-A35C-F8744B984B03}"/>
    <hyperlink ref="D461" r:id="rId1168" display="https://enzyme.expasy.org/EC/2.7.7.2" xr:uid="{650F55EF-B424-4133-9D80-40C0FFE8D7C2}"/>
    <hyperlink ref="B461" r:id="rId1169" display="https://www.ncbi.nlm.nih.gov/protein/759497838" xr:uid="{B3581CE5-A68D-4440-A553-B31E2E2A6D4F}"/>
    <hyperlink ref="D460" r:id="rId1170" display="https://enzyme.expasy.org/EC/2.7.7.18" xr:uid="{B7CD4C57-2F30-4DCE-85C9-31461FDB9147}"/>
    <hyperlink ref="B460" r:id="rId1171" display="https://www.ncbi.nlm.nih.gov/protein/751640470" xr:uid="{468A3E63-E9F1-47B8-AD0D-547358D809A8}"/>
    <hyperlink ref="D459" r:id="rId1172" display="https://enzyme.expasy.org/EC/2.7.7.13" xr:uid="{AF469178-9A3F-495C-B385-CA27DE577898}"/>
    <hyperlink ref="B459" r:id="rId1173" display="https://www.ncbi.nlm.nih.gov/protein/751636485" xr:uid="{4116ABE7-1C71-43F8-94CF-91647519586E}"/>
    <hyperlink ref="D458" r:id="rId1174" display="https://enzyme.expasy.org/EC/2.7.7.13" xr:uid="{DE2A47F2-895D-46A8-BE68-6C71C2B093D4}"/>
    <hyperlink ref="B458" r:id="rId1175" display="https://www.ncbi.nlm.nih.gov/protein/759499603" xr:uid="{03507BB9-8454-46E1-BD4E-A005EDABEA70}"/>
    <hyperlink ref="D457" r:id="rId1176" display="https://enzyme.expasy.org/EC/2.7.6.5" xr:uid="{95BDF9BD-F3C8-4B2F-B1A3-9A9C2F025AFF}"/>
    <hyperlink ref="B457" r:id="rId1177" display="https://www.ncbi.nlm.nih.gov/protein/751638505" xr:uid="{BDAC8CDA-78FD-467C-9461-5A76A2D44D6C}"/>
    <hyperlink ref="D456" r:id="rId1178" display="https://enzyme.expasy.org/EC/2.7.6.5" xr:uid="{55F66394-20F1-465D-8FB8-11EE01C2C06C}"/>
    <hyperlink ref="B456" r:id="rId1179" display="https://www.ncbi.nlm.nih.gov/protein/759497298" xr:uid="{238E6EEE-35C8-452B-A39C-C196F7391376}"/>
    <hyperlink ref="D455" r:id="rId1180" display="https://enzyme.expasy.org/EC/2.7.6.3" xr:uid="{3842B72E-4DB7-4C45-987B-D0CF545ABAF4}"/>
    <hyperlink ref="B455" r:id="rId1181" display="https://www.ncbi.nlm.nih.gov/protein/759497954" xr:uid="{46A7EFAB-300B-4464-97B7-AAAB553FDD5B}"/>
    <hyperlink ref="D454" r:id="rId1182" display="https://enzyme.expasy.org/EC/2.7.6.3" xr:uid="{8F1F4124-9B9E-4C15-95C3-C24861ECDDEE}"/>
    <hyperlink ref="B454" r:id="rId1183" display="https://www.ncbi.nlm.nih.gov/protein/759497542" xr:uid="{BB138D9B-4471-4E6E-B1A9-7A956F8B2773}"/>
    <hyperlink ref="D453" r:id="rId1184" display="https://enzyme.expasy.org/EC/2.7.6.1" xr:uid="{98A03DA4-66C4-431B-B9F1-43EE0F648940}"/>
    <hyperlink ref="B453" r:id="rId1185" display="https://www.ncbi.nlm.nih.gov/protein/751639936" xr:uid="{7C8315F2-4C72-443B-B82D-9AE090DA421C}"/>
    <hyperlink ref="D452" r:id="rId1186" display="https://enzyme.expasy.org/EC/2.7.6.1" xr:uid="{B998B49B-33EF-47EF-BC0A-EDC714A7A76D}"/>
    <hyperlink ref="B452" r:id="rId1187" display="https://www.ncbi.nlm.nih.gov/protein/759497648" xr:uid="{56D51A23-D1F3-44F6-81F5-66B2BB57DD0B}"/>
    <hyperlink ref="D451" r:id="rId1188" display="https://enzyme.expasy.org/EC/2.7.4.9" xr:uid="{D208027D-2600-453F-B1B2-9B151C09BCB1}"/>
    <hyperlink ref="B451" r:id="rId1189" display="https://www.ncbi.nlm.nih.gov/protein/759498584" xr:uid="{006A324E-E85E-46D1-9815-6EAFDEB7E3C0}"/>
    <hyperlink ref="D450" r:id="rId1190" display="https://enzyme.expasy.org/EC/2.7.4.8" xr:uid="{2657A77F-89DA-416D-A1A2-CBAC879087B5}"/>
    <hyperlink ref="B450" r:id="rId1191" display="https://www.ncbi.nlm.nih.gov/protein/759497301" xr:uid="{8B2799BF-C8CF-492F-9DC1-9F0786704141}"/>
    <hyperlink ref="D449" r:id="rId1192" display="https://enzyme.expasy.org/EC/2.7.4.6" xr:uid="{EC218912-7DA8-4CD6-9607-EB9772D4C884}"/>
    <hyperlink ref="B449" r:id="rId1193" display="https://www.ncbi.nlm.nih.gov/protein/751639524" xr:uid="{F2000B5F-E52A-4C49-9D1D-4319317C2D9C}"/>
    <hyperlink ref="D448" r:id="rId1194" display="https://enzyme.expasy.org/EC/2.7.4.3" xr:uid="{18AC1B72-E5BE-400C-9939-ECC52729F390}"/>
    <hyperlink ref="B448" r:id="rId1195" display="https://www.ncbi.nlm.nih.gov/protein/751639430" xr:uid="{B9747B00-1AAD-4465-B5FC-22B4F77CC881}"/>
    <hyperlink ref="D447" r:id="rId1196" display="https://enzyme.expasy.org/EC/2.7.4.28" xr:uid="{E4C65E1F-D9C6-4AEA-9255-58450425C921}"/>
    <hyperlink ref="B447" r:id="rId1197" display="https://www.ncbi.nlm.nih.gov/protein/751637747" xr:uid="{E8163498-58C7-4B90-A96D-8708C2D9678E}"/>
    <hyperlink ref="D446" r:id="rId1198" display="https://enzyme.expasy.org/EC/2.7.4.25" xr:uid="{451844B8-C063-4CE0-9EAF-685FF16D796A}"/>
    <hyperlink ref="B446" r:id="rId1199" display="https://www.ncbi.nlm.nih.gov/protein/751637506" xr:uid="{64E1D38B-76FF-454C-B41B-5B320704F777}"/>
    <hyperlink ref="D445" r:id="rId1200" display="https://enzyme.expasy.org/EC/2.7.4.22" xr:uid="{96A03CEE-9C93-4516-97B3-16F22CDA3A7C}"/>
    <hyperlink ref="B445" r:id="rId1201" display="https://www.ncbi.nlm.nih.gov/protein/751636734" xr:uid="{0FB6BE50-53E3-4F74-97B2-E523C796D00B}"/>
    <hyperlink ref="D444" r:id="rId1202" display="https://enzyme.expasy.org/EC/2.7.4.16" xr:uid="{19773B63-7649-47C3-8776-2678E2AEF465}"/>
    <hyperlink ref="B444" r:id="rId1203" display="https://www.ncbi.nlm.nih.gov/protein/1956854303" xr:uid="{651F5075-0077-462A-BD1A-2A03E5AA2E82}"/>
    <hyperlink ref="D443" r:id="rId1204" display="https://enzyme.expasy.org/EC/2.7.4.1" xr:uid="{F7CF98BB-6AD6-4130-A1A1-37F25EF8AED9}"/>
    <hyperlink ref="B443" r:id="rId1205" display="https://www.ncbi.nlm.nih.gov/protein/759497437" xr:uid="{5139BA98-E4F3-4194-87C6-28B8F8DA8FD4}"/>
    <hyperlink ref="D442" r:id="rId1206" display="https://enzyme.expasy.org/EC/2.7.3.9" xr:uid="{0B50FD5E-DFF7-4FEA-9A6B-3D42FB9FB073}"/>
    <hyperlink ref="B442" r:id="rId1207" display="https://www.ncbi.nlm.nih.gov/protein/759497871" xr:uid="{66FEC933-071F-4910-98BD-7CE158E59AB9}"/>
    <hyperlink ref="D441" r:id="rId1208" display="https://enzyme.expasy.org/EC/2.7.3.9" xr:uid="{9B36D8BF-D580-4F63-A837-70E005B1A39A}"/>
    <hyperlink ref="B441" r:id="rId1209" display="https://www.ncbi.nlm.nih.gov/protein/759497239" xr:uid="{941C3DB5-8D78-4FE6-9948-981CDF2F0D5D}"/>
    <hyperlink ref="D440" r:id="rId1210" display="https://enzyme.expasy.org/EC/2.7.2.8" xr:uid="{41A7258D-CE40-40B3-9D2E-B63500810375}"/>
    <hyperlink ref="B440" r:id="rId1211" display="https://www.ncbi.nlm.nih.gov/protein/759497312" xr:uid="{4E69F8F0-79A7-428B-996A-095E3EFEA09A}"/>
    <hyperlink ref="D439" r:id="rId1212" display="https://enzyme.expasy.org/EC/2.7.2.4" xr:uid="{D2A4FED9-A966-4E6D-9886-F5DE34090EF4}"/>
    <hyperlink ref="B439" r:id="rId1213" display="https://www.ncbi.nlm.nih.gov/protein/751641795" xr:uid="{07C6966C-E5AA-4BD0-8221-6666081EDBFB}"/>
    <hyperlink ref="D438" r:id="rId1214" display="https://enzyme.expasy.org/EC/2.7.2.4" xr:uid="{C0CE7B3E-D620-4D76-B0AF-E1E881EF7CE8}"/>
    <hyperlink ref="B438" r:id="rId1215" display="https://www.ncbi.nlm.nih.gov/protein/759498397" xr:uid="{AEA76C09-EBB1-4E5E-B750-74378744E56E}"/>
    <hyperlink ref="D437" r:id="rId1216" display="https://enzyme.expasy.org/EC/2.7.2.3" xr:uid="{9AB56D29-0167-4C83-BFD5-22BEEB859817}"/>
    <hyperlink ref="B437" r:id="rId1217" display="https://www.ncbi.nlm.nih.gov/protein/751640674" xr:uid="{74C2E478-884B-4E63-B0B1-C721165A0DCB}"/>
    <hyperlink ref="D436" r:id="rId1218" display="https://enzyme.expasy.org/EC/2.7.2.2" xr:uid="{F1A31817-2670-4E26-ADC9-6185C94E5185}"/>
    <hyperlink ref="B436" r:id="rId1219" display="https://www.ncbi.nlm.nih.gov/protein/759499058" xr:uid="{C0DCA203-B017-425D-80E7-8ADF6A9C8DFF}"/>
    <hyperlink ref="D435" r:id="rId1220" display="https://enzyme.expasy.org/EC/2.7.2.11" xr:uid="{904644D3-3594-4805-BE73-B0BDC85C9972}"/>
    <hyperlink ref="B435" r:id="rId1221" display="https://www.ncbi.nlm.nih.gov/protein/751636074" xr:uid="{C030E16F-6854-48AA-BE08-A7C4F4FAE5CA}"/>
    <hyperlink ref="D434" r:id="rId1222" display="https://enzyme.expasy.org/EC/2.7.2.1" xr:uid="{0CBC1A29-60E5-4BB6-A6D7-C08A78A35A67}"/>
    <hyperlink ref="B434" r:id="rId1223" display="https://www.ncbi.nlm.nih.gov/protein/759500819" xr:uid="{2506A981-C325-4BE0-AD20-7EAECC7EF3D1}"/>
    <hyperlink ref="D433" r:id="rId1224" display="https://enzyme.expasy.org/EC/2.7.13.3" xr:uid="{410775A4-EB74-439A-B6FB-FFC3588428C8}"/>
    <hyperlink ref="B433" r:id="rId1225" display="https://www.ncbi.nlm.nih.gov/protein/751640142" xr:uid="{BB515A79-D69A-4A6E-BF42-133CAAF63E2E}"/>
    <hyperlink ref="D432" r:id="rId1226" display="https://enzyme.expasy.org/EC/2.7.13.3" xr:uid="{3CFAB7EB-3D3B-44A5-9141-3140C5CDC970}"/>
    <hyperlink ref="B432" r:id="rId1227" display="https://www.ncbi.nlm.nih.gov/protein/917750403" xr:uid="{BED49E59-FB00-43AD-8354-1E6F2C155938}"/>
    <hyperlink ref="D431" r:id="rId1228" display="https://enzyme.expasy.org/EC/2.7.13.3" xr:uid="{BDE061CF-7528-4936-BB91-27BBA62FE177}"/>
    <hyperlink ref="B431" r:id="rId1229" display="https://www.ncbi.nlm.nih.gov/protein/759500383" xr:uid="{D4FDDCCD-6A25-4195-82C3-0D539AAA76AB}"/>
    <hyperlink ref="D430" r:id="rId1230" display="https://enzyme.expasy.org/EC/2.7.13.3" xr:uid="{7109E30F-15F6-4C8F-94DA-16075B3D38BD}"/>
    <hyperlink ref="B430" r:id="rId1231" display="https://www.ncbi.nlm.nih.gov/protein/751638772" xr:uid="{9C910F9C-8A57-45D9-B58D-CB57075B6EDC}"/>
    <hyperlink ref="D429" r:id="rId1232" display="https://enzyme.expasy.org/EC/2.7.13.3" xr:uid="{2A312265-3D7D-44C7-869E-132C276AEA5C}"/>
    <hyperlink ref="B429" r:id="rId1233" display="https://www.ncbi.nlm.nih.gov/protein/759498331" xr:uid="{1A60DCCA-B1A9-425F-B5C0-6CC6BBC38557}"/>
    <hyperlink ref="D428" r:id="rId1234" display="https://enzyme.expasy.org/EC/2.7.13.3" xr:uid="{991D3CB7-AF71-45E1-9770-F0E8AD4345C5}"/>
    <hyperlink ref="B428" r:id="rId1235" display="https://www.ncbi.nlm.nih.gov/protein/759498159" xr:uid="{98FC3443-3CDE-4F54-A374-52FF199B4319}"/>
    <hyperlink ref="D427" r:id="rId1236" display="https://enzyme.expasy.org/EC/2.7.13.3" xr:uid="{30F30D2C-215F-4B27-8CD2-FF6E8B8DCBBE}"/>
    <hyperlink ref="B427" r:id="rId1237" display="https://www.ncbi.nlm.nih.gov/protein/489386048" xr:uid="{F106D905-0F3F-4187-A5A8-98343FB564AB}"/>
    <hyperlink ref="D426" r:id="rId1238" display="https://enzyme.expasy.org/EC/2.7.13.3" xr:uid="{8F3021AB-B0A6-48E8-A608-97A278426E47}"/>
    <hyperlink ref="B426" r:id="rId1239" display="https://www.ncbi.nlm.nih.gov/protein/759497406" xr:uid="{999F9DA0-E5ED-4A3E-832C-A500BDECC48D}"/>
    <hyperlink ref="D425" r:id="rId1240" display="https://enzyme.expasy.org/EC/2.7.11.5" xr:uid="{87D34F75-9E3A-45CE-A139-EA22881D45AF}"/>
    <hyperlink ref="B425" r:id="rId1241" display="https://www.ncbi.nlm.nih.gov/protein/759498684" xr:uid="{1779892D-3C94-412C-9C78-7067B81B46DA}"/>
    <hyperlink ref="D424" r:id="rId1242" display="https://enzyme.expasy.org/EC/2.7.11.33" xr:uid="{C840FFDF-A9F1-49A5-9455-D9B540B2EDD3}"/>
    <hyperlink ref="B424" r:id="rId1243" display="https://www.ncbi.nlm.nih.gov/protein/751637747" xr:uid="{2646D4A3-DC5A-4553-B23B-68F9CC766791}"/>
    <hyperlink ref="D423" r:id="rId1244" display="https://enzyme.expasy.org/EC/2.7.11.1" xr:uid="{9596D04D-A149-4ED8-994C-86FD1EF0A213}"/>
    <hyperlink ref="B423" r:id="rId1245" display="https://www.ncbi.nlm.nih.gov/protein/759501843" xr:uid="{4EF7A43C-E9C8-42AC-9B4B-775F73995D60}"/>
    <hyperlink ref="D422" r:id="rId1246" display="https://enzyme.expasy.org/EC/2.7.11.1" xr:uid="{A25EAD8F-BA6F-48A0-8BCB-8A6BDE3A6242}"/>
    <hyperlink ref="B422" r:id="rId1247" display="https://www.ncbi.nlm.nih.gov/protein/751640596" xr:uid="{85ED3A04-F00F-46E0-AA8F-87C0B6318C53}"/>
    <hyperlink ref="D421" r:id="rId1248" display="https://enzyme.expasy.org/EC/2.7.11.-" xr:uid="{892D2C7E-58C5-4251-A28B-2397595323C1}"/>
    <hyperlink ref="B421" r:id="rId1249" display="https://www.ncbi.nlm.nih.gov/protein/759499813" xr:uid="{776DD51B-F055-404D-8829-2857E1981B04}"/>
    <hyperlink ref="D420" r:id="rId1250" display="https://enzyme.expasy.org/EC/2.7.11.-" xr:uid="{AB156F94-E2D8-45E6-B13D-84F01A46BDD7}"/>
    <hyperlink ref="B420" r:id="rId1251" display="https://www.ncbi.nlm.nih.gov/protein/759499414" xr:uid="{FBEA81C8-2AEC-49B7-B54B-64CE920D14B5}"/>
    <hyperlink ref="D419" r:id="rId1252" display="https://enzyme.expasy.org/EC/2.7.10.2" xr:uid="{811A7B16-515B-432E-9672-549C978B5B3E}"/>
    <hyperlink ref="B419" r:id="rId1253" display="https://www.ncbi.nlm.nih.gov/protein/759499911" xr:uid="{1C878A4F-07EF-4EDB-A2C9-0DBBFC208E3B}"/>
    <hyperlink ref="D418" r:id="rId1254" display="https://enzyme.expasy.org/EC/2.7.10.2" xr:uid="{B5B7D953-5E0A-4CF3-86C8-90AADF025A23}"/>
    <hyperlink ref="B418" r:id="rId1255" display="https://www.ncbi.nlm.nih.gov/protein/751638373" xr:uid="{AE4EA79D-3432-429F-A53B-7F1FEE285A17}"/>
    <hyperlink ref="D417" r:id="rId1256" display="https://enzyme.expasy.org/EC/2.7.1.71" xr:uid="{E688F0B3-685F-4E4A-B40D-4FF401A332EB}"/>
    <hyperlink ref="B417" r:id="rId1257" display="https://www.ncbi.nlm.nih.gov/protein/1001808528" xr:uid="{635BD801-E51E-41BC-9E4E-0781C82B5395}"/>
    <hyperlink ref="D416" r:id="rId1258" display="https://enzyme.expasy.org/EC/2.7.1.56" xr:uid="{1F464E3A-79F0-401F-ABF2-C7731EAFDF85}"/>
    <hyperlink ref="B416" r:id="rId1259" display="https://www.ncbi.nlm.nih.gov/protein/759497873" xr:uid="{6BC52CA1-1598-4E3E-BE76-A40DD26174DE}"/>
    <hyperlink ref="D415" r:id="rId1260" display="https://enzyme.expasy.org/EC/2.7.1.40" xr:uid="{BF5906EF-C4C1-4F16-BE8D-130EEB06B5BE}"/>
    <hyperlink ref="B415" r:id="rId1261" display="https://www.ncbi.nlm.nih.gov/protein/759500796" xr:uid="{5122A99C-28E0-439C-A944-2142C3780BC1}"/>
    <hyperlink ref="D414" r:id="rId1262" display="https://enzyme.expasy.org/EC/2.7.1.39" xr:uid="{F27F4D2D-F10A-4E0E-B04F-BC61004282D6}"/>
    <hyperlink ref="B414" r:id="rId1263" display="https://www.ncbi.nlm.nih.gov/protein/751641347" xr:uid="{CCB159EE-304B-4A2B-BADE-59B8E57523CF}"/>
    <hyperlink ref="D413" r:id="rId1264" display="https://enzyme.expasy.org/EC/2.7.1.33" xr:uid="{A00E5C9E-AA31-4E0D-9FF9-AAE2248D13AD}"/>
    <hyperlink ref="B413" r:id="rId1265" display="https://www.ncbi.nlm.nih.gov/protein/759501247" xr:uid="{B1FA1E54-0D7A-4DEB-BCFB-8164127315F1}"/>
    <hyperlink ref="D412" r:id="rId1266" display="https://enzyme.expasy.org/EC/2.7.1.30" xr:uid="{1D69E1AE-9A29-4B85-9E0D-4E930220336A}"/>
    <hyperlink ref="B412" r:id="rId1267" display="https://www.ncbi.nlm.nih.gov/protein/759500166" xr:uid="{8AE8AEE8-8883-47B8-86B1-26FB73ED8E3F}"/>
    <hyperlink ref="D411" r:id="rId1268" display="https://enzyme.expasy.org/EC/2.7.1.26" xr:uid="{F462FD71-2744-4957-842D-BC0AF7936E1E}"/>
    <hyperlink ref="B411" r:id="rId1269" display="https://www.ncbi.nlm.nih.gov/protein/759497838" xr:uid="{1601C804-C855-402A-93BB-1F563988BE28}"/>
    <hyperlink ref="D410" r:id="rId1270" display="https://enzyme.expasy.org/EC/2.7.1.24" xr:uid="{228C6F22-D396-4231-B869-1C3CB85859E4}"/>
    <hyperlink ref="B410" r:id="rId1271" display="https://www.ncbi.nlm.nih.gov/protein/759500870" xr:uid="{DB6CD570-7234-4550-B488-5DC15135397B}"/>
    <hyperlink ref="D409" r:id="rId1272" display="https://enzyme.expasy.org/EC/2.7.1.23" xr:uid="{8A5CC291-6282-4DD9-A452-1123F15E19FA}"/>
    <hyperlink ref="B409" r:id="rId1273" display="https://www.ncbi.nlm.nih.gov/protein/751637228" xr:uid="{3E1B7E85-D792-4BE7-B90A-A6A8A2809C02}"/>
    <hyperlink ref="D408" r:id="rId1274" display="https://enzyme.expasy.org/EC/2.7.1.202" xr:uid="{EAE6804F-88F5-4C79-8C93-EE74CD11F902}"/>
    <hyperlink ref="B408" r:id="rId1275" display="https://www.ncbi.nlm.nih.gov/protein/759497876" xr:uid="{7E146DA6-C134-4A82-BCAB-FA33FFEE4A0F}"/>
    <hyperlink ref="D407" r:id="rId1276" display="https://enzyme.expasy.org/EC/2.7.1.2" xr:uid="{05B60816-0117-4859-BD39-110701A60297}"/>
    <hyperlink ref="B407" r:id="rId1277" display="https://www.ncbi.nlm.nih.gov/protein/759498739" xr:uid="{705F40B7-8559-4378-BA6A-6D73BE021E86}"/>
    <hyperlink ref="D406" r:id="rId1278" display="https://enzyme.expasy.org/EC/2.7.1.170" xr:uid="{56BAA357-223A-4856-B2B8-408F6165476A}"/>
    <hyperlink ref="B406" r:id="rId1279" display="https://www.ncbi.nlm.nih.gov/protein/1707078655" xr:uid="{7DA034D8-64CE-453B-AF4F-D1E80D6EF9A9}"/>
    <hyperlink ref="D405" r:id="rId1280" display="https://enzyme.expasy.org/EC/2.7.1.167" xr:uid="{6114091D-AEBC-4790-B9F8-E97C910B40FA}"/>
    <hyperlink ref="B405" r:id="rId1281" display="https://www.ncbi.nlm.nih.gov/protein/751640545" xr:uid="{51214E76-AFA1-4257-B13F-12A3B0B18F83}"/>
    <hyperlink ref="D404" r:id="rId1282" display="https://enzyme.expasy.org/EC/2.7.1.148" xr:uid="{FD8C5464-AD5D-4759-B9D1-FD509734F9E8}"/>
    <hyperlink ref="B404" r:id="rId1283" display="https://www.ncbi.nlm.nih.gov/protein/759498077" xr:uid="{C0C47C54-5020-43A0-9C47-21A05D0543C0}"/>
    <hyperlink ref="D403" r:id="rId1284" display="https://enzyme.expasy.org/EC/2.7.1.130" xr:uid="{02045B22-E87F-44E5-BF41-EEE59B9D69A9}"/>
    <hyperlink ref="B403" r:id="rId1285" display="https://www.ncbi.nlm.nih.gov/protein/759498549" xr:uid="{383CE79F-E261-4C5A-8218-CE441CB7164F}"/>
    <hyperlink ref="D402" r:id="rId1286" display="https://enzyme.expasy.org/EC/2.7.1.12" xr:uid="{B9167461-54AA-45B6-B618-E16236293CDD}"/>
    <hyperlink ref="B402" r:id="rId1287" display="https://www.ncbi.nlm.nih.gov/protein/1175499366" xr:uid="{9A419FCD-BC59-4890-81AB-714A61BF7049}"/>
    <hyperlink ref="D401" r:id="rId1288" display="https://enzyme.expasy.org/EC/2.7.1.107" xr:uid="{D99BEDF8-24D9-4020-92F0-95900FFF8FB0}"/>
    <hyperlink ref="B401" r:id="rId1289" display="https://www.ncbi.nlm.nih.gov/protein/759501702" xr:uid="{D4422A1D-BB3C-49FF-B644-29046D5BD9A8}"/>
    <hyperlink ref="D400" r:id="rId1290" display="https://enzyme.expasy.org/EC/2.7.1.107" xr:uid="{05E77AE0-4E69-4A2F-A679-84C4F21B7C81}"/>
    <hyperlink ref="B400" r:id="rId1291" display="https://www.ncbi.nlm.nih.gov/protein/759500593" xr:uid="{108E8B6A-44CC-42E4-8F7F-7B4493A2EBEA}"/>
    <hyperlink ref="D399" r:id="rId1292" display="https://enzyme.expasy.org/EC/2.7.1.107" xr:uid="{0D707674-FC22-4DDF-860D-EAD2AF029EB1}"/>
    <hyperlink ref="B399" r:id="rId1293" display="https://www.ncbi.nlm.nih.gov/protein/751635989" xr:uid="{9DFC70F1-65F4-4C71-A707-E88DDE737AD7}"/>
    <hyperlink ref="D398" r:id="rId1294" display="https://enzyme.expasy.org/EC/2.7.1.-" xr:uid="{5E6749F2-9B91-477D-9532-C227539BE5E1}"/>
    <hyperlink ref="B398" r:id="rId1295" display="https://www.ncbi.nlm.nih.gov/protein/759501425" xr:uid="{58BDC11A-46BD-4D4F-87F6-27740E94C344}"/>
    <hyperlink ref="D397" r:id="rId1296" display="https://enzyme.expasy.org/EC/2.7.1.-" xr:uid="{B1843E70-B2EB-4FEB-9AD8-16A8E262F52D}"/>
    <hyperlink ref="B397" r:id="rId1297" display="https://www.ncbi.nlm.nih.gov/protein/751636032" xr:uid="{C05B5436-EF75-43E4-BD29-7AA966773C4B}"/>
    <hyperlink ref="D396" r:id="rId1298" display="https://enzyme.expasy.org/EC/2.7.-.-" xr:uid="{6705908A-62D2-44FC-AE0E-64CF3245C5D5}"/>
    <hyperlink ref="B396" r:id="rId1299" display="https://www.ncbi.nlm.nih.gov/protein/759499185" xr:uid="{5733F7BC-1E30-4C2F-963F-BD82E3DA4276}"/>
    <hyperlink ref="D395" r:id="rId1300" display="https://enzyme.expasy.org/EC/2.7.-.-" xr:uid="{72415825-E8FF-4E7D-BF66-B8AF7E2A2E7C}"/>
    <hyperlink ref="B395" r:id="rId1301" display="https://www.ncbi.nlm.nih.gov/protein/2181634967" xr:uid="{996B4BDA-CA20-47F7-AB86-0D0991718F53}"/>
    <hyperlink ref="D394" r:id="rId1302" display="https://enzyme.expasy.org/EC/2.6.99.2" xr:uid="{D9C0DA81-67F4-4B2D-A44D-68FE4CE295C8}"/>
    <hyperlink ref="B394" r:id="rId1303" display="https://www.ncbi.nlm.nih.gov/protein/759500707" xr:uid="{6EB8A7D1-E6C9-4C58-8EBA-4ABA7C0276FC}"/>
    <hyperlink ref="D393" r:id="rId1304" display="https://enzyme.expasy.org/EC/2.6.1.9" xr:uid="{030CB001-5B3D-4FDE-9787-4F29A765DFBA}"/>
    <hyperlink ref="B393" r:id="rId1305" display="https://www.ncbi.nlm.nih.gov/protein/759500883" xr:uid="{BAD45CAA-5158-4880-8445-1CCE6715D2BC}"/>
    <hyperlink ref="D392" r:id="rId1306" display="https://enzyme.expasy.org/EC/2.6.1.9" xr:uid="{FB08409E-85A6-4E1B-B32E-A196AF7AF011}"/>
    <hyperlink ref="B392" r:id="rId1307" display="https://www.ncbi.nlm.nih.gov/protein/759498782" xr:uid="{C13104FB-239B-4886-8B0C-D99AD6A16AEE}"/>
    <hyperlink ref="D391" r:id="rId1308" display="https://enzyme.expasy.org/EC/2.6.1.85" xr:uid="{4B3D246B-FFD4-45BB-B796-67AB026E4D73}"/>
    <hyperlink ref="B391" r:id="rId1309" display="https://www.ncbi.nlm.nih.gov/protein/759498985" xr:uid="{A2FD9D6B-CB09-4629-89F1-B5CF29C9DFE2}"/>
    <hyperlink ref="D390" r:id="rId1310" display="https://enzyme.expasy.org/EC/2.6.1.76" xr:uid="{3375B7BC-E01F-41F6-A529-18463C7DFAA6}"/>
    <hyperlink ref="B390" r:id="rId1311" display="https://www.ncbi.nlm.nih.gov/protein/751641800" xr:uid="{4EB1D1B5-82C2-46D8-97BE-F06E6E1117FF}"/>
    <hyperlink ref="D389" r:id="rId1312" display="https://enzyme.expasy.org/EC/2.6.1.62" xr:uid="{64586F85-0144-4DE8-A9F6-4AE84AA7A99E}"/>
    <hyperlink ref="B389" r:id="rId1313" display="https://www.ncbi.nlm.nih.gov/protein/759501563" xr:uid="{49567FA4-A671-4B69-BC69-F10E75D3EF6E}"/>
    <hyperlink ref="D388" r:id="rId1314" display="https://enzyme.expasy.org/EC/2.6.1.52" xr:uid="{507D2D2E-A383-4B6B-9A0A-11D79EE0A67F}"/>
    <hyperlink ref="B388" r:id="rId1315" display="https://www.ncbi.nlm.nih.gov/protein/759499133" xr:uid="{36427349-A487-4758-B43C-27F3B4B849B1}"/>
    <hyperlink ref="D387" r:id="rId1316" display="https://enzyme.expasy.org/EC/2.6.1.52" xr:uid="{A3542E69-9198-40FA-BDFD-65FF7A82B19A}"/>
    <hyperlink ref="B387" r:id="rId1317" display="https://www.ncbi.nlm.nih.gov/protein/759502204" xr:uid="{FFE453D0-FB8E-4571-B9A1-D3E0CF4F8CB8}"/>
    <hyperlink ref="D386" r:id="rId1318" display="https://enzyme.expasy.org/EC/2.6.1.42" xr:uid="{DFA524DA-0BC7-4D26-9D73-B9119D3CA49E}"/>
    <hyperlink ref="B386" r:id="rId1319" display="https://www.ncbi.nlm.nih.gov/protein/759501430" xr:uid="{82D138CE-1A37-4744-930C-4A5F5DE199F4}"/>
    <hyperlink ref="D385" r:id="rId1320" display="https://enzyme.expasy.org/EC/2.6.1.17" xr:uid="{C7A50872-B466-4469-B88E-A1894C741E44}"/>
    <hyperlink ref="B385" r:id="rId1321" display="https://www.ncbi.nlm.nih.gov/protein/759500468" xr:uid="{32BA0B96-F5C3-4D76-BF19-754315C99B16}"/>
    <hyperlink ref="D384" r:id="rId1322" display="https://enzyme.expasy.org/EC/2.6.1.16" xr:uid="{E5B6E89B-3591-4C29-A827-3C79A1206133}"/>
    <hyperlink ref="B384" r:id="rId1323" display="https://www.ncbi.nlm.nih.gov/protein/759501991" xr:uid="{C31111E6-F3E8-4A85-A9DE-D7EE7D3EEDBA}"/>
    <hyperlink ref="D383" r:id="rId1324" display="https://enzyme.expasy.org/EC/2.6.1.-" xr:uid="{5DD23828-71AB-403C-9346-A6A04C48EE85}"/>
    <hyperlink ref="B383" r:id="rId1325" display="https://www.ncbi.nlm.nih.gov/protein/759501110" xr:uid="{6D82AC95-CFFC-41A1-9405-D00340A96225}"/>
    <hyperlink ref="D382" r:id="rId1326" display="https://enzyme.expasy.org/EC/2.6.1.-" xr:uid="{E8E6C99C-ED50-4663-9694-01DBB570ADD4}"/>
    <hyperlink ref="B382" r:id="rId1327" display="https://www.ncbi.nlm.nih.gov/protein/759500367" xr:uid="{4F387D8B-4DD1-429B-8E17-840E6FFA5D91}"/>
    <hyperlink ref="D381" r:id="rId1328" display="https://enzyme.expasy.org/EC/2.6.1.-" xr:uid="{376D1558-FD76-444A-97F0-3DC465117EC2}"/>
    <hyperlink ref="B381" r:id="rId1329" display="https://www.ncbi.nlm.nih.gov/protein/751638722" xr:uid="{8AFC5FCA-5230-42AC-BF83-BF2EB4891D7E}"/>
    <hyperlink ref="D380" r:id="rId1330" display="https://enzyme.expasy.org/EC/2.6.1.-" xr:uid="{506C0BA5-BD5C-443A-8A92-799262F895EB}"/>
    <hyperlink ref="B380" r:id="rId1331" display="https://www.ncbi.nlm.nih.gov/protein/759499997" xr:uid="{F19A9536-A5C7-4815-8AD0-0948A8EAB03B}"/>
    <hyperlink ref="D379" r:id="rId1332" display="https://enzyme.expasy.org/EC/2.6.1.-" xr:uid="{6B86310E-A681-485B-B156-EBA96DDC1B5E}"/>
    <hyperlink ref="B379" r:id="rId1333" display="https://www.ncbi.nlm.nih.gov/protein/759499900" xr:uid="{83AC2E8C-712E-4CA1-B2FC-D9D82128F4A2}"/>
    <hyperlink ref="D378" r:id="rId1334" display="https://enzyme.expasy.org/EC/2.5.1.9" xr:uid="{B643FFCB-227B-4EFE-B185-46B4BA9F0175}"/>
    <hyperlink ref="B378" r:id="rId1335" display="https://www.ncbi.nlm.nih.gov/protein/759501196" xr:uid="{F97FD487-9A5F-4100-8C3D-775C43203E87}"/>
    <hyperlink ref="D377" r:id="rId1336" display="https://enzyme.expasy.org/EC/2.5.1.78" xr:uid="{A337D4A5-39D0-4E22-A824-860DBEAB69D5}"/>
    <hyperlink ref="B377" r:id="rId1337" display="https://www.ncbi.nlm.nih.gov/protein/759501194" xr:uid="{BF5C5A6F-BA21-449E-B27A-184BB49F0531}"/>
    <hyperlink ref="D376" r:id="rId1338" display="https://enzyme.expasy.org/EC/2.5.1.75" xr:uid="{6FD13746-BC47-46A9-A173-62E62AE15463}"/>
    <hyperlink ref="B376" r:id="rId1339" display="https://www.ncbi.nlm.nih.gov/protein/759497674" xr:uid="{E5662C64-2B50-4AAC-8550-670FA048E60E}"/>
    <hyperlink ref="D375" r:id="rId1340" display="https://enzyme.expasy.org/EC/2.5.1.72" xr:uid="{22921E7F-3E4A-4A8C-9EAB-C2DD76C134CB}"/>
    <hyperlink ref="B375" r:id="rId1341" display="https://www.ncbi.nlm.nih.gov/protein/759502390" xr:uid="{D930628D-A1D9-4B6C-AE84-B841CEF7610E}"/>
    <hyperlink ref="D374" r:id="rId1342" display="https://enzyme.expasy.org/EC/2.5.1.7" xr:uid="{EAF1ED2D-FA68-49BC-AC1A-76422C04984C}"/>
    <hyperlink ref="B374" r:id="rId1343" display="https://www.ncbi.nlm.nih.gov/protein/751636224" xr:uid="{FBC47E44-EE00-4557-90E8-5D98985FDDE7}"/>
    <hyperlink ref="D373" r:id="rId1344" display="https://enzyme.expasy.org/EC/2.5.1.61" xr:uid="{A535A218-EF61-4ED4-88F3-0B7DB2CB3893}"/>
    <hyperlink ref="B373" r:id="rId1345" display="https://www.ncbi.nlm.nih.gov/protein/759497411" xr:uid="{3E0436AF-9A23-452A-BD35-835272E56855}"/>
    <hyperlink ref="D372" r:id="rId1346" display="https://enzyme.expasy.org/EC/2.5.1.6" xr:uid="{8DAA58F6-513C-4F84-97BC-FEF7B716D7D3}"/>
    <hyperlink ref="B372" r:id="rId1347" display="https://www.ncbi.nlm.nih.gov/protein/751640684" xr:uid="{57D5447A-BDDB-4FEB-9B38-83BC644A5255}"/>
    <hyperlink ref="D371" r:id="rId1348" display="https://enzyme.expasy.org/EC/2.5.1.55" xr:uid="{39D8C36E-0D83-4034-9A1D-DBF0BE2A479B}"/>
    <hyperlink ref="B371" r:id="rId1349" display="https://www.ncbi.nlm.nih.gov/protein/751636765" xr:uid="{FCB474B7-864E-4021-A45B-D0AC98EEF11F}"/>
    <hyperlink ref="D370" r:id="rId1350" display="https://enzyme.expasy.org/EC/2.5.1.54" xr:uid="{2D934E6E-8C54-4E9B-9F73-78FE03C26571}"/>
    <hyperlink ref="B370" r:id="rId1351" display="https://www.ncbi.nlm.nih.gov/protein/751638065" xr:uid="{2EB4D2E7-0220-42E2-812B-0EF90FEF9E36}"/>
    <hyperlink ref="D369" r:id="rId1352" display="https://enzyme.expasy.org/EC/2.5.1.54" xr:uid="{D4354DB3-7B4D-4057-8E0C-14DE23CBCBBA}"/>
    <hyperlink ref="B369" r:id="rId1353" display="https://www.ncbi.nlm.nih.gov/protein/759498978" xr:uid="{F8C93C2C-B868-4B7C-91F0-597D3F6AAA2B}"/>
    <hyperlink ref="D368" r:id="rId1354" display="https://enzyme.expasy.org/EC/2.5.1.54" xr:uid="{56882C03-A0EC-48C1-8A37-72B5700611C1}"/>
    <hyperlink ref="B368" r:id="rId1355" display="https://www.ncbi.nlm.nih.gov/protein/759498368" xr:uid="{A4DDFBA9-55D6-43B8-BC93-0379CD99A05A}"/>
    <hyperlink ref="D367" r:id="rId1356" display="https://enzyme.expasy.org/EC/2.5.1.47" xr:uid="{E7FD7661-0F53-48D0-B705-B48DA0C4AB33}"/>
    <hyperlink ref="B367" r:id="rId1357" display="https://www.ncbi.nlm.nih.gov/protein/759498681" xr:uid="{2D3EE9DB-16E2-4D1B-9E85-C63E7A2A5300}"/>
    <hyperlink ref="D366" r:id="rId1358" display="https://enzyme.expasy.org/EC/2.5.1.47" xr:uid="{DFC59CCF-23F3-4548-B4EB-1A3635BB3B8B}"/>
    <hyperlink ref="B366" r:id="rId1359" display="https://www.ncbi.nlm.nih.gov/protein/751638509" xr:uid="{95EDB2FC-0D29-44C4-B717-25A703D9A81D}"/>
    <hyperlink ref="D365" r:id="rId1360" display="https://enzyme.expasy.org/EC/2.5.1.47" xr:uid="{6D880932-0C58-4F22-9C17-919A6AA1833B}"/>
    <hyperlink ref="B365" r:id="rId1361" display="https://www.ncbi.nlm.nih.gov/protein/759497507" xr:uid="{F1F180F9-AA8E-4A18-BFDF-26C2C94C439E}"/>
    <hyperlink ref="D364" r:id="rId1362" display="https://enzyme.expasy.org/EC/2.5.1.39" xr:uid="{0A645B2D-1593-4B14-89C7-9A6E70C53AC5}"/>
    <hyperlink ref="B364" r:id="rId1363" display="https://www.ncbi.nlm.nih.gov/protein/759497262" xr:uid="{BA7C0873-C9C1-4680-B983-A0FAB46E289E}"/>
    <hyperlink ref="D363" r:id="rId1364" display="https://enzyme.expasy.org/EC/2.5.1.3" xr:uid="{2F1B9813-537B-4F06-9F83-ACC67876F675}"/>
    <hyperlink ref="B363" r:id="rId1365" display="https://www.ncbi.nlm.nih.gov/protein/759501312" xr:uid="{D3E78DE1-BEF8-490D-9188-AF09F319BB70}"/>
    <hyperlink ref="D362" r:id="rId1366" display="https://enzyme.expasy.org/EC/2.5.1.25" xr:uid="{50E6569B-827F-4701-A418-73E4711B7998}"/>
    <hyperlink ref="B362" r:id="rId1367" display="https://www.ncbi.nlm.nih.gov/protein/751636686" xr:uid="{C4C86A4F-6788-4856-99C9-E3AB147B78E4}"/>
    <hyperlink ref="D361" r:id="rId1368" display="https://enzyme.expasy.org/EC/2.5.1.19" xr:uid="{13B30E31-12B3-4B10-A4CE-588682015DB9}"/>
    <hyperlink ref="B361" r:id="rId1369" display="https://www.ncbi.nlm.nih.gov/protein/759502207" xr:uid="{4D6B2181-199E-4854-A095-6E3DE10D3378}"/>
    <hyperlink ref="D360" r:id="rId1370" display="https://enzyme.expasy.org/EC/2.5.1.17" xr:uid="{3ABECD78-46BD-456D-9EC1-C1F163E9CA16}"/>
    <hyperlink ref="B360" r:id="rId1371" display="https://www.ncbi.nlm.nih.gov/protein/751639787" xr:uid="{B848AABB-2035-4209-8C77-CD0BD050F083}"/>
    <hyperlink ref="D359" r:id="rId1372" display="https://enzyme.expasy.org/EC/2.5.1.16" xr:uid="{FCE3B0FC-CBB6-4D76-9275-ABA010524889}"/>
    <hyperlink ref="B359" r:id="rId1373" display="https://www.ncbi.nlm.nih.gov/protein/759498817" xr:uid="{9A6489DC-BCEA-47C2-B345-9ABB5664036D}"/>
    <hyperlink ref="D358" r:id="rId1374" display="https://enzyme.expasy.org/EC/2.5.1.15" xr:uid="{EBB3186E-D58F-4B2E-8E63-243D4FE204C3}"/>
    <hyperlink ref="B358" r:id="rId1375" display="https://www.ncbi.nlm.nih.gov/protein/759497926" xr:uid="{D95549C4-E2E1-4975-B8DB-60CC3559BF2A}"/>
    <hyperlink ref="D357" r:id="rId1376" display="https://enzyme.expasy.org/EC/2.5.1.145" xr:uid="{B7181E1F-83A2-45F5-AEF5-53DFD3C39BD3}"/>
    <hyperlink ref="B357" r:id="rId1377" display="https://www.ncbi.nlm.nih.gov/protein/759497242" xr:uid="{2433F591-E63D-44BE-A317-D56F7E0074AC}"/>
    <hyperlink ref="D356" r:id="rId1378" display="https://enzyme.expasy.org/EC/2.5.1.141" xr:uid="{B3FC0DDD-F9FC-4820-ABC1-0D162325FE35}"/>
    <hyperlink ref="B356" r:id="rId1379" display="https://www.ncbi.nlm.nih.gov/protein/751641522" xr:uid="{8C11FE77-CA31-4B03-A6E9-29F4325A2B0E}"/>
    <hyperlink ref="D355" r:id="rId1380" display="https://enzyme.expasy.org/EC/2.5.1.129" xr:uid="{765C03A6-DB27-42D5-A23A-9FD8DA246AC4}"/>
    <hyperlink ref="B355" r:id="rId1381" display="https://www.ncbi.nlm.nih.gov/protein/759497663" xr:uid="{BBC946C3-8E85-4482-90A5-2534133A31E9}"/>
    <hyperlink ref="D354" r:id="rId1382" display="https://enzyme.expasy.org/EC/2.5.1.-" xr:uid="{2984696B-1DC4-4920-B119-F13BFE413A0E}"/>
    <hyperlink ref="B354" r:id="rId1383" display="https://www.ncbi.nlm.nih.gov/protein/759500699" xr:uid="{FF8FCA2B-3DCA-4793-8C6C-156C21B10AD3}"/>
    <hyperlink ref="D353" r:id="rId1384" display="https://enzyme.expasy.org/EC/2.5.1.-" xr:uid="{BB2A83B9-AE8C-4072-9F31-934B5A012E96}"/>
    <hyperlink ref="B353" r:id="rId1385" display="https://www.ncbi.nlm.nih.gov/protein/759500233" xr:uid="{FBF17D74-E125-45D0-A5BF-E1D99C59B0A7}"/>
    <hyperlink ref="D352" r:id="rId1386" display="https://enzyme.expasy.org/EC/2.5.1.-" xr:uid="{23DCBF36-9C4F-4D56-8D00-3F6BF0EA8759}"/>
    <hyperlink ref="B352" r:id="rId1387" display="https://www.ncbi.nlm.nih.gov/protein/759498942" xr:uid="{B5EBFF69-12D3-4FDA-885C-D3BBAF06DF40}"/>
    <hyperlink ref="D351" r:id="rId1388" display="https://enzyme.expasy.org/EC/2.4.99.17" xr:uid="{F2F4E4BC-C211-4055-B7B4-08D46FCA4183}"/>
    <hyperlink ref="B351" r:id="rId1389" display="https://www.ncbi.nlm.nih.gov/protein/759498250" xr:uid="{F0BA9331-BC70-47FD-9C47-07DDF2837E55}"/>
    <hyperlink ref="D350" r:id="rId1390" display="https://enzyme.expasy.org/EC/2.4.99.12" xr:uid="{A9E96F8F-E4CB-42A4-8DBE-2DA0E104EA00}"/>
    <hyperlink ref="B350" r:id="rId1391" display="https://www.ncbi.nlm.nih.gov/protein/759501396" xr:uid="{3B302B9A-65EF-4751-AD45-95C6056B5068}"/>
    <hyperlink ref="D349" r:id="rId1392" display="https://enzyme.expasy.org/EC/2.4.2.9" xr:uid="{44C89C85-6019-4963-BA45-3A752B63CA8E}"/>
    <hyperlink ref="B349" r:id="rId1393" display="https://www.ncbi.nlm.nih.gov/protein/759501581" xr:uid="{DAADA71B-AFD8-44FF-96C8-B705B7C9D7C3}"/>
    <hyperlink ref="D348" r:id="rId1394" display="https://enzyme.expasy.org/EC/2.4.2.9" xr:uid="{AD17A23B-4EE0-47FE-9CCE-6375A596D372}"/>
    <hyperlink ref="B348" r:id="rId1395" display="https://www.ncbi.nlm.nih.gov/protein/751639820" xr:uid="{9B953E3B-91EF-4216-A120-42C6E6EDA563}"/>
    <hyperlink ref="D347" r:id="rId1396" display="https://enzyme.expasy.org/EC/2.4.2.8" xr:uid="{9E48CCB6-74FC-409F-B353-40CFF62F0DC1}"/>
    <hyperlink ref="B347" r:id="rId1397" display="https://www.ncbi.nlm.nih.gov/protein/751639818" xr:uid="{B7E81BE7-17DA-47AB-B298-B5628A926615}"/>
    <hyperlink ref="D346" r:id="rId1398" display="https://enzyme.expasy.org/EC/2.4.2.7" xr:uid="{83DE06BF-FFBF-4F8A-BE3E-812AFB133887}"/>
    <hyperlink ref="B346" r:id="rId1399" display="https://www.ncbi.nlm.nih.gov/protein/759498836" xr:uid="{CD44515C-50DE-4F64-801B-C23800D88AFD}"/>
    <hyperlink ref="D345" r:id="rId1400" display="https://enzyme.expasy.org/EC/2.4.2.52" xr:uid="{E570FA5C-AB35-4205-BE06-8842CE53D04D}"/>
    <hyperlink ref="B345" r:id="rId1401" display="https://www.ncbi.nlm.nih.gov/protein/759501931" xr:uid="{2AA93ED8-39E8-48F2-A6F3-4A2CC3FCC82D}"/>
    <hyperlink ref="D344" r:id="rId1402" display="https://enzyme.expasy.org/EC/2.4.2.45" xr:uid="{39E3E9CA-59BB-4032-BD65-1557877905F8}"/>
    <hyperlink ref="B344" r:id="rId1403" display="https://www.ncbi.nlm.nih.gov/protein/759501025" xr:uid="{11F37B72-AE7B-4E9D-A2D7-136C23976DC8}"/>
    <hyperlink ref="D343" r:id="rId1404" display="https://enzyme.expasy.org/EC/2.4.2.44" xr:uid="{4FDAFF94-A758-4FD8-A290-32E947B8A8D2}"/>
    <hyperlink ref="B343" r:id="rId1405" display="https://www.ncbi.nlm.nih.gov/protein/759499977" xr:uid="{87CE03C3-5C6C-44D7-BACF-6E160C57E567}"/>
    <hyperlink ref="D342" r:id="rId1406" display="https://enzyme.expasy.org/EC/2.4.2.29" xr:uid="{E4B13BAE-B820-4872-AB27-8A37F849BE61}"/>
    <hyperlink ref="B342" r:id="rId1407" display="https://www.ncbi.nlm.nih.gov/protein/1807640579" xr:uid="{98C90BEA-DF29-470F-8D0E-4138C3086A0B}"/>
    <hyperlink ref="D341" r:id="rId1408" display="https://enzyme.expasy.org/EC/2.4.2.22" xr:uid="{F5AD9750-C24B-41DF-BCDA-50ED7C210442}"/>
    <hyperlink ref="B341" r:id="rId1409" display="https://www.ncbi.nlm.nih.gov/protein/759497346" xr:uid="{87A0DF3B-7070-4BA6-8C08-B778271E44FE}"/>
    <hyperlink ref="D340" r:id="rId1410" display="https://enzyme.expasy.org/EC/2.4.2.19" xr:uid="{FC3C70B5-0C29-4BE5-9639-1063608A6700}"/>
    <hyperlink ref="B340" r:id="rId1411" display="https://www.ncbi.nlm.nih.gov/protein/751640221" xr:uid="{070CEE81-B28F-4068-BEF6-319DE9497684}"/>
    <hyperlink ref="D339" r:id="rId1412" display="https://enzyme.expasy.org/EC/2.4.2.18" xr:uid="{A6A8247D-B92D-4F27-B5EA-357FF6BF32A4}"/>
    <hyperlink ref="B339" r:id="rId1413" display="https://www.ncbi.nlm.nih.gov/protein/759497585" xr:uid="{F9ED0D47-D5DF-4292-884B-4A3E45382F7E}"/>
    <hyperlink ref="D338" r:id="rId1414" display="https://enzyme.expasy.org/EC/2.4.2.17" xr:uid="{896FF4D4-51EE-4E14-ACE9-D03283F1EFD3}"/>
    <hyperlink ref="B338" r:id="rId1415" display="https://www.ncbi.nlm.nih.gov/protein/759500887" xr:uid="{16EFA0B5-EDDB-476B-9568-F4174C297829}"/>
    <hyperlink ref="D337" r:id="rId1416" display="https://enzyme.expasy.org/EC/2.4.2.14" xr:uid="{6791E0F4-F016-41E6-8161-F8FFE7137946}"/>
    <hyperlink ref="B337" r:id="rId1417" display="https://www.ncbi.nlm.nih.gov/protein/751637185" xr:uid="{BB9962BA-B69E-4D8F-9973-ABEA919784F0}"/>
    <hyperlink ref="D336" r:id="rId1418" display="https://enzyme.expasy.org/EC/2.4.2.10" xr:uid="{0A787BD6-1141-433E-8B08-A90666AF07FF}"/>
    <hyperlink ref="B336" r:id="rId1419" display="https://www.ncbi.nlm.nih.gov/protein/759497307" xr:uid="{D4CA8541-09C9-4248-A8D8-2BA4005A6018}"/>
    <hyperlink ref="D335" r:id="rId1420" display="https://enzyme.expasy.org/EC/2.4.2.-" xr:uid="{AB46A858-C4BF-49D4-8CD8-B3E06044C45F}"/>
    <hyperlink ref="B335" r:id="rId1421" display="https://www.ncbi.nlm.nih.gov/protein/759498669" xr:uid="{4117AAB6-0BB6-4953-BD40-D8732F1E1516}"/>
    <hyperlink ref="D334" r:id="rId1422" display="https://enzyme.expasy.org/EC/2.4.1.25" xr:uid="{14C9DD39-213F-4726-B5F5-11A1972B455A}"/>
    <hyperlink ref="B334" r:id="rId1423" display="https://www.ncbi.nlm.nih.gov/protein/759499279" xr:uid="{D50BFEEE-9E22-4982-AC99-F94D09B634F2}"/>
    <hyperlink ref="D333" r:id="rId1424" display="https://enzyme.expasy.org/EC/2.4.1.227" xr:uid="{FF304EDA-9364-496E-97B9-38231C321C2D}"/>
    <hyperlink ref="B333" r:id="rId1425" display="https://www.ncbi.nlm.nih.gov/protein/759500850" xr:uid="{AAC9314E-E2A8-4B43-B716-0D63F02C791A}"/>
    <hyperlink ref="D332" r:id="rId1426" display="https://enzyme.expasy.org/EC/2.4.1.21" xr:uid="{8C8489D7-7D87-43DF-9234-F599F86FB028}"/>
    <hyperlink ref="B332" r:id="rId1427" display="https://www.ncbi.nlm.nih.gov/protein/759499284" xr:uid="{F33A4048-BBA8-4C74-AB56-166B2DB2AE88}"/>
    <hyperlink ref="D331" r:id="rId1428" display="https://enzyme.expasy.org/EC/2.4.1.182" xr:uid="{51AFD63A-BB2D-4D34-8DD1-6257B9CD2BB4}"/>
    <hyperlink ref="B331" r:id="rId1429" display="https://www.ncbi.nlm.nih.gov/protein/759500213" xr:uid="{4CE692B1-7E18-469A-8EC8-A0183E1066F8}"/>
    <hyperlink ref="D330" r:id="rId1430" display="https://enzyme.expasy.org/EC/2.4.1.18" xr:uid="{0B13CCA7-2A4B-4028-B564-5F69E307CE11}"/>
    <hyperlink ref="B330" r:id="rId1431" display="https://www.ncbi.nlm.nih.gov/protein/759499128" xr:uid="{B10DCADE-E7DC-40D7-943A-7B3FE3614F97}"/>
    <hyperlink ref="D329" r:id="rId1432" display="https://enzyme.expasy.org/EC/2.4.1.15" xr:uid="{0CDE55B2-2AFE-45E2-97CF-A34E6EC119D2}"/>
    <hyperlink ref="B329" r:id="rId1433" display="https://www.ncbi.nlm.nih.gov/protein/759498017" xr:uid="{F7687BBF-E84A-45F3-B77D-D3664DE7EE92}"/>
    <hyperlink ref="D328" r:id="rId1434" display="https://enzyme.expasy.org/EC/2.4.1.129" xr:uid="{01D7A6FC-E46B-4564-9AE4-CCDA3960A7FD}"/>
    <hyperlink ref="B328" r:id="rId1435" display="https://www.ncbi.nlm.nih.gov/protein/751641004" xr:uid="{B304E6D9-3C79-4C62-9017-8A3EE388F026}"/>
    <hyperlink ref="D327" r:id="rId1436" display="https://enzyme.expasy.org/EC/2.4.1.12" xr:uid="{5246F2A3-7425-40FF-B8DD-D5B7BD269A92}"/>
    <hyperlink ref="B327" r:id="rId1437" display="https://www.ncbi.nlm.nih.gov/protein/759501710" xr:uid="{AC8A8DEA-1A82-4631-951C-1E9CE5CC3A4D}"/>
    <hyperlink ref="D326" r:id="rId1438" display="https://enzyme.expasy.org/EC/2.4.1.1" xr:uid="{54C71AC1-5AB4-4514-AE6E-9CAED5197292}"/>
    <hyperlink ref="B326" r:id="rId1439" display="https://www.ncbi.nlm.nih.gov/protein/751640903" xr:uid="{7C469242-A1B3-4B56-BB50-B256FC45A60D}"/>
    <hyperlink ref="D325" r:id="rId1440" display="https://enzyme.expasy.org/EC/2.4.-.-" xr:uid="{0CDA2A2F-34CD-416F-9E51-A959697DADEB}"/>
    <hyperlink ref="D324" r:id="rId1441" display="https://enzyme.expasy.org/EC/2.4.-.-" xr:uid="{26A635C6-4795-4297-AE3A-F316BB5C6163}"/>
    <hyperlink ref="D323" r:id="rId1442" display="https://enzyme.expasy.org/EC/2.4.-.-" xr:uid="{2028924A-459C-4FEB-A7DE-F6DFD19DB956}"/>
    <hyperlink ref="D322" r:id="rId1443" display="https://enzyme.expasy.org/EC/2.4.-.-" xr:uid="{A9A1B843-4B51-4A34-8E67-5D3D115EB08C}"/>
    <hyperlink ref="D321" r:id="rId1444" display="https://enzyme.expasy.org/EC/2.4.-.-" xr:uid="{31451320-C612-475C-892F-1D50FA7C3E50}"/>
    <hyperlink ref="D320" r:id="rId1445" display="https://enzyme.expasy.org/EC/2.4.-.-" xr:uid="{4228B338-BE1B-4161-A956-232650314FDA}"/>
    <hyperlink ref="D319" r:id="rId1446" display="https://enzyme.expasy.org/EC/2.4.-.-" xr:uid="{77C9AF61-D346-4EBE-A2F1-6838C42624E8}"/>
    <hyperlink ref="D318" r:id="rId1447" display="https://enzyme.expasy.org/EC/2.4.-.-" xr:uid="{C3246C59-E09B-4EF6-895C-A12A2DAE77C4}"/>
    <hyperlink ref="D317" r:id="rId1448" display="https://enzyme.expasy.org/EC/2.4.-.-" xr:uid="{244B768B-1F8B-4AAC-B7AD-36AE7A499E0E}"/>
    <hyperlink ref="D316" r:id="rId1449" display="https://enzyme.expasy.org/EC/2.3.3.9" xr:uid="{6ECDC908-D06F-49EF-A503-CFB3099DFA60}"/>
    <hyperlink ref="B316" r:id="rId1450" display="https://www.ncbi.nlm.nih.gov/protein/759501502" xr:uid="{BFBAA856-A57F-429F-BA5F-47E8E69ECC9C}"/>
    <hyperlink ref="D315" r:id="rId1451" display="https://enzyme.expasy.org/EC/2.3.3.9" xr:uid="{3318BE18-429F-4C17-923C-35B1AD4ED5AC}"/>
    <hyperlink ref="B315" r:id="rId1452" display="https://www.ncbi.nlm.nih.gov/protein/759497270" xr:uid="{476A1F12-4049-4740-B446-874EB92D2B03}"/>
    <hyperlink ref="D314" r:id="rId1453" display="https://enzyme.expasy.org/EC/2.3.3.5" xr:uid="{0AE4FD56-E6E5-4F90-9BFD-2895BECA797C}"/>
    <hyperlink ref="B314" r:id="rId1454" display="https://www.ncbi.nlm.nih.gov/protein/759498988" xr:uid="{61DB05C3-D7C2-4A5B-9380-07097AFB8B65}"/>
    <hyperlink ref="D313" r:id="rId1455" display="https://enzyme.expasy.org/EC/2.3.3.16" xr:uid="{41E13D21-796A-4A1B-AE25-B0FCE5070047}"/>
    <hyperlink ref="B313" r:id="rId1456" display="https://www.ncbi.nlm.nih.gov/protein/759498988" xr:uid="{38DA0BCF-9D98-4CDD-8B15-3A06597F6635}"/>
    <hyperlink ref="D312" r:id="rId1457" display="https://enzyme.expasy.org/EC/2.3.3.16" xr:uid="{752A2DCA-43E6-49F8-9A8D-B2EE88866641}"/>
    <hyperlink ref="B312" r:id="rId1458" display="https://www.ncbi.nlm.nih.gov/protein/751637634" xr:uid="{93931978-E3E4-4418-AE28-6E6ED47052FB}"/>
    <hyperlink ref="D311" r:id="rId1459" display="https://enzyme.expasy.org/EC/2.3.3.13" xr:uid="{B004A2D9-A1FE-49DD-ADCB-937AB1176443}"/>
    <hyperlink ref="B311" r:id="rId1460" display="https://www.ncbi.nlm.nih.gov/protein/759498010" xr:uid="{48511134-EF6F-4CCA-B6D5-65D62B27C7AA}"/>
    <hyperlink ref="D310" r:id="rId1461" display="https://enzyme.expasy.org/EC/2.3.3.13" xr:uid="{8701F5EF-799C-41BA-BC59-9E86E31D606E}"/>
    <hyperlink ref="B310" r:id="rId1462" display="https://www.ncbi.nlm.nih.gov/protein/759498275" xr:uid="{E4721E65-CC75-40DE-8634-89460A1BCCC6}"/>
    <hyperlink ref="D309" r:id="rId1463" display="https://enzyme.expasy.org/EC/2.3.2.8" xr:uid="{C3F874B9-F300-4475-B71D-21D6CF51F61D}"/>
    <hyperlink ref="B309" r:id="rId1464" display="https://www.ncbi.nlm.nih.gov/protein/751637893" xr:uid="{22ABA8D9-DDD3-429F-A994-C389AA5ED8F7}"/>
    <hyperlink ref="D308" r:id="rId1465" display="https://enzyme.expasy.org/EC/2.3.2.6" xr:uid="{F57F561B-5EA3-41A5-914B-EB0767808537}"/>
    <hyperlink ref="B308" r:id="rId1466" display="https://www.ncbi.nlm.nih.gov/protein/759499482" xr:uid="{967C4848-D2C9-4A59-9AB6-1654C5999278}"/>
    <hyperlink ref="D307" r:id="rId1467" display="https://enzyme.expasy.org/EC/2.3.2.30" xr:uid="{94421C83-A4BD-4A89-81F5-8493ECDC6682}"/>
    <hyperlink ref="B307" r:id="rId1468" display="https://www.ncbi.nlm.nih.gov/protein/759500805" xr:uid="{30D57E3D-392F-4536-87BB-BDB127549BD9}"/>
    <hyperlink ref="D306" r:id="rId1469" display="https://enzyme.expasy.org/EC/2.3.2.2" xr:uid="{F0F85174-BB12-4973-B034-DF36EDF23549}"/>
    <hyperlink ref="B306" r:id="rId1470" display="https://www.ncbi.nlm.nih.gov/protein/917750425" xr:uid="{03FDE092-BEF5-49C9-9020-FD57EDCF8AD7}"/>
    <hyperlink ref="D305" r:id="rId1471" display="https://enzyme.expasy.org/EC/2.3.1.8" xr:uid="{D5E0D400-41A6-497A-BED2-C67ACF63C040}"/>
    <hyperlink ref="B305" r:id="rId1472" display="https://www.ncbi.nlm.nih.gov/protein/751636421" xr:uid="{3F6513DE-2FA1-4BFE-BCCE-63F78D2AE95D}"/>
    <hyperlink ref="D304" r:id="rId1473" display="https://enzyme.expasy.org/EC/2.3.1.61" xr:uid="{8062BB98-F980-4F8B-94EB-CD3A4E11AEFC}"/>
    <hyperlink ref="B304" r:id="rId1474" display="https://www.ncbi.nlm.nih.gov/protein/759498897" xr:uid="{FF37AF06-F47E-4225-BC0B-F2AF4B34B690}"/>
    <hyperlink ref="D303" r:id="rId1475" display="https://enzyme.expasy.org/EC/2.3.1.47" xr:uid="{8E83094E-A203-4392-AE83-B73ADF4D826D}"/>
    <hyperlink ref="B303" r:id="rId1476" display="https://www.ncbi.nlm.nih.gov/protein/759501455" xr:uid="{5A1B7984-5642-45DB-93E0-32F670663C97}"/>
    <hyperlink ref="D302" r:id="rId1477" display="https://enzyme.expasy.org/EC/2.3.1.41" xr:uid="{F448ABF8-C3FB-4EC2-A1BC-73151FC8B1B0}"/>
    <hyperlink ref="B302" r:id="rId1478" display="https://www.ncbi.nlm.nih.gov/protein/759498922" xr:uid="{C8C85378-6BD2-4480-A0A2-C231C0E2054E}"/>
    <hyperlink ref="D301" r:id="rId1479" display="https://enzyme.expasy.org/EC/2.3.1.39" xr:uid="{15139D15-E309-4D90-87E5-42F37E26471D}"/>
    <hyperlink ref="B301" r:id="rId1480" display="https://www.ncbi.nlm.nih.gov/protein/751638422" xr:uid="{1F0207B3-8C9B-4EC4-B873-575B0010A271}"/>
    <hyperlink ref="D300" r:id="rId1481" display="https://enzyme.expasy.org/EC/2.3.1.35" xr:uid="{157FD054-1ED9-431E-BFA9-DE0C3D3EA338}"/>
    <hyperlink ref="B300" r:id="rId1482" display="https://www.ncbi.nlm.nih.gov/protein/751639800" xr:uid="{000BF923-5C0A-4A29-ACFD-EC187B20246D}"/>
    <hyperlink ref="D299" r:id="rId1483" display="https://enzyme.expasy.org/EC/2.3.1.31" xr:uid="{66531382-53AA-403F-B42C-EC44F9E64FB5}"/>
    <hyperlink ref="B299" r:id="rId1484" display="https://www.ncbi.nlm.nih.gov/protein/759501600" xr:uid="{FB921BCE-0B6F-4B9F-966F-5A7A7285864D}"/>
    <hyperlink ref="D298" r:id="rId1485" display="https://enzyme.expasy.org/EC/2.3.1.30" xr:uid="{8EA7A328-0C91-4266-BA4F-CDB2897B3C76}"/>
    <hyperlink ref="B298" r:id="rId1486" display="https://www.ncbi.nlm.nih.gov/protein/751639918" xr:uid="{9817D9FD-E69F-4D6A-88D8-6C29A733B4F7}"/>
    <hyperlink ref="D297" r:id="rId1487" display="https://enzyme.expasy.org/EC/2.3.1.274" xr:uid="{C5A4B674-2BCC-4224-B1A8-52F556377B16}"/>
    <hyperlink ref="B297" r:id="rId1488" display="https://www.ncbi.nlm.nih.gov/protein/751638424" xr:uid="{10CE9DEC-97A9-44A5-A293-535F4084ECD2}"/>
    <hyperlink ref="D296" r:id="rId1489" display="https://enzyme.expasy.org/EC/2.3.1.266" xr:uid="{56FE9318-ACA9-4D9E-A695-E98ABB37D529}"/>
    <hyperlink ref="B296" r:id="rId1490" display="https://www.ncbi.nlm.nih.gov/protein/759498015" xr:uid="{95707109-0424-4EC8-AC87-8386BE4E4708}"/>
    <hyperlink ref="D295" r:id="rId1491" display="https://enzyme.expasy.org/EC/2.3.1.234" xr:uid="{2D932301-C837-4A99-BACF-4BB7E4FE9091}"/>
    <hyperlink ref="B295" r:id="rId1492" display="https://www.ncbi.nlm.nih.gov/protein/759498307" xr:uid="{E57E2E8F-AD30-4131-9414-89F47DD56AC5}"/>
    <hyperlink ref="D294" r:id="rId1493" display="https://enzyme.expasy.org/EC/2.3.1.234" xr:uid="{6E23D2CC-0D7F-4401-BF81-64B0A0688AA5}"/>
    <hyperlink ref="B294" r:id="rId1494" display="https://www.ncbi.nlm.nih.gov/protein/759497538" xr:uid="{B37D7FC8-BC97-4596-AF2A-6281855C813D}"/>
    <hyperlink ref="D293" r:id="rId1495" display="https://enzyme.expasy.org/EC/2.3.1.191" xr:uid="{E0F1D006-3CA7-45EA-BAD9-3257C869F003}"/>
    <hyperlink ref="B293" r:id="rId1496" display="https://www.ncbi.nlm.nih.gov/protein/759500219" xr:uid="{FC3999E9-AEEA-4E26-BCE3-7CBD31D93E1A}"/>
    <hyperlink ref="D292" r:id="rId1497" display="https://enzyme.expasy.org/EC/2.3.1.181" xr:uid="{9F3308E2-A164-4EDE-B469-1C0F77AFB552}"/>
    <hyperlink ref="B292" r:id="rId1498" display="https://www.ncbi.nlm.nih.gov/protein/759501332" xr:uid="{C23C39F0-BB81-4B17-A720-146A3C566DE7}"/>
    <hyperlink ref="D291" r:id="rId1499" display="https://enzyme.expasy.org/EC/2.3.1.179" xr:uid="{11F04ADA-E06E-4C43-9FBA-EDD311FD5F3D}"/>
    <hyperlink ref="B291" r:id="rId1500" display="https://www.ncbi.nlm.nih.gov/protein/759498577" xr:uid="{C4937B23-731C-4C41-B4E5-815524BA5F42}"/>
    <hyperlink ref="D290" r:id="rId1501" display="https://enzyme.expasy.org/EC/2.3.1.178" xr:uid="{87EDB3CA-4DDD-4F2A-9984-F27FB86BB45C}"/>
    <hyperlink ref="B290" r:id="rId1502" display="https://www.ncbi.nlm.nih.gov/protein/759501799" xr:uid="{B9D19A56-80E6-4660-961C-B2E06D218BCD}"/>
    <hyperlink ref="D289" r:id="rId1503" display="https://enzyme.expasy.org/EC/2.3.1.174" xr:uid="{3442CFA1-F619-4A90-A93F-F8752798A2B8}"/>
    <hyperlink ref="B289" r:id="rId1504" display="https://www.ncbi.nlm.nih.gov/protein/1707078639" xr:uid="{D05BF37C-D725-41D0-90E2-11EE39F4C6F9}"/>
    <hyperlink ref="D288" r:id="rId1505" display="https://enzyme.expasy.org/EC/2.3.1.16" xr:uid="{44EB9355-999C-4BDA-86CD-AD2B1C249171}"/>
    <hyperlink ref="B288" r:id="rId1506" display="https://www.ncbi.nlm.nih.gov/protein/751637065" xr:uid="{313669B4-6EE2-4DCA-874E-16A79FE3102C}"/>
    <hyperlink ref="D287" r:id="rId1507" display="https://enzyme.expasy.org/EC/2.3.1.16" xr:uid="{6805843C-29B5-4488-9CC1-344702671BAE}"/>
    <hyperlink ref="B287" r:id="rId1508" display="https://www.ncbi.nlm.nih.gov/protein/759499443" xr:uid="{73BC627C-71E1-41DB-893E-B8FE3EA6281D}"/>
    <hyperlink ref="D286" r:id="rId1509" display="https://enzyme.expasy.org/EC/2.3.1.157" xr:uid="{7A90B0E8-2C65-40DE-A93B-38D933DA61AE}"/>
    <hyperlink ref="B286" r:id="rId1510" display="https://www.ncbi.nlm.nih.gov/protein/759501995" xr:uid="{F2DC685A-4883-4963-BDC7-EE1A7D0D95F3}"/>
    <hyperlink ref="D285" r:id="rId1511" display="https://enzyme.expasy.org/EC/2.3.1.15" xr:uid="{72207078-6572-4399-81F1-72913752C972}"/>
    <hyperlink ref="B285" r:id="rId1512" display="https://www.ncbi.nlm.nih.gov/protein/759498341" xr:uid="{97DCE6AD-F6FE-4FC2-B632-0FCDBD4699C6}"/>
    <hyperlink ref="D284" r:id="rId1513" display="https://enzyme.expasy.org/EC/2.3.1.15" xr:uid="{746899D9-8ED1-4E41-A0F9-2E7FC97B0341}"/>
    <hyperlink ref="B284" r:id="rId1514" display="https://www.ncbi.nlm.nih.gov/protein/759502089" xr:uid="{27126858-34C0-4925-89D1-D4A023082858}"/>
    <hyperlink ref="D283" r:id="rId1515" display="https://enzyme.expasy.org/EC/2.3.1.15" xr:uid="{0F0AD5EF-643F-4855-AD12-FC04394E50F4}"/>
    <hyperlink ref="B283" r:id="rId1516" display="https://www.ncbi.nlm.nih.gov/protein/759496864" xr:uid="{BC7040D7-3787-4CE2-99B2-45028790359E}"/>
    <hyperlink ref="D282" r:id="rId1517" display="https://enzyme.expasy.org/EC/2.3.1.129" xr:uid="{81E07EB2-093A-4AB7-AF05-BF5D41A58F21}"/>
    <hyperlink ref="B282" r:id="rId1518" display="https://www.ncbi.nlm.nih.gov/protein/759500214" xr:uid="{3D9FBD8D-1BF5-4599-9DC1-1B825359F834}"/>
    <hyperlink ref="D281" r:id="rId1519" display="https://enzyme.expasy.org/EC/2.3.1.12" xr:uid="{B67DCEF9-62A2-4C97-B1EA-5B29326A4168}"/>
    <hyperlink ref="B281" r:id="rId1520" display="https://www.ncbi.nlm.nih.gov/protein/759501436" xr:uid="{3B30800B-60F0-473F-A2EE-5FE96F2ED0CD}"/>
    <hyperlink ref="D280" r:id="rId1521" display="https://enzyme.expasy.org/EC/2.3.1.117" xr:uid="{5C45E0D8-395A-4FFC-9BA7-8E9D1FCA1E6F}"/>
    <hyperlink ref="B280" r:id="rId1522" display="https://www.ncbi.nlm.nih.gov/protein/751643022" xr:uid="{43DC7D18-B193-4298-841A-C6AAAE6621BE}"/>
    <hyperlink ref="D279" r:id="rId1523" display="https://enzyme.expasy.org/EC/2.3.1.1" xr:uid="{C40C451A-0E35-4181-9C6E-8EC19365A590}"/>
    <hyperlink ref="B279" r:id="rId1524" display="https://www.ncbi.nlm.nih.gov/protein/759501722" xr:uid="{9EFD8970-D44E-4448-A158-76F578C9BAB5}"/>
    <hyperlink ref="D278" r:id="rId1525" display="https://enzyme.expasy.org/EC/2.3.1.1" xr:uid="{74787FD1-5F48-43D0-8F53-FD6357E0C8E7}"/>
    <hyperlink ref="B278" r:id="rId1526" display="https://www.ncbi.nlm.nih.gov/protein/751639800" xr:uid="{421C3403-D9E4-420C-AC7E-9D8F1C7045D2}"/>
    <hyperlink ref="D277" r:id="rId1527" display="https://enzyme.expasy.org/EC/2.3.1.-" xr:uid="{675AE8B3-3A0B-4AE5-B075-F381FFFB20CD}"/>
    <hyperlink ref="B277" r:id="rId1528" display="https://www.ncbi.nlm.nih.gov/protein/759501402" xr:uid="{EC682909-7B74-48E7-8855-0569E6575F27}"/>
    <hyperlink ref="D276" r:id="rId1529" display="https://enzyme.expasy.org/EC/2.3.1.-" xr:uid="{04E4E131-94EB-4ED0-B8CD-B701635184BE}"/>
    <hyperlink ref="B276" r:id="rId1530" display="https://www.ncbi.nlm.nih.gov/protein/751640386" xr:uid="{2FEC6CE9-68C7-4536-B7A2-07DE72EF5F1C}"/>
    <hyperlink ref="D275" r:id="rId1531" display="https://enzyme.expasy.org/EC/2.3.1.-" xr:uid="{0F9FBE27-137D-4693-8AB1-51901356B77D}"/>
    <hyperlink ref="B275" r:id="rId1532" display="https://www.ncbi.nlm.nih.gov/protein/1175499353" xr:uid="{05B90C4E-89CD-4D7E-AC7E-725527768A5B}"/>
    <hyperlink ref="D274" r:id="rId1533" display="https://enzyme.expasy.org/EC/2.3.1.-" xr:uid="{E8489F4A-231A-4211-83DD-4A6DD6DDECA9}"/>
    <hyperlink ref="B274" r:id="rId1534" display="https://www.ncbi.nlm.nih.gov/protein/759501044" xr:uid="{20638437-B658-4BEF-A462-C4C9A1FD8B2A}"/>
    <hyperlink ref="D273" r:id="rId1535" display="https://enzyme.expasy.org/EC/2.3.1.-" xr:uid="{5D3E88B5-31D2-45AD-860E-838B7650C7BA}"/>
    <hyperlink ref="B273" r:id="rId1536" display="https://www.ncbi.nlm.nih.gov/protein/759500451" xr:uid="{B445F1C4-3CF7-4563-9D4D-7920663B63CD}"/>
    <hyperlink ref="D272" r:id="rId1537" display="https://enzyme.expasy.org/EC/2.3.1.-" xr:uid="{6DD76CAA-25DE-46F8-A249-142C31DF3292}"/>
    <hyperlink ref="B272" r:id="rId1538" display="https://www.ncbi.nlm.nih.gov/protein/759500190" xr:uid="{482B8C23-A9E5-414F-86DF-8D58A378D42C}"/>
    <hyperlink ref="D271" r:id="rId1539" display="https://enzyme.expasy.org/EC/2.3.1.-" xr:uid="{F8DBA121-8945-464F-A312-9ADB06AAE933}"/>
    <hyperlink ref="B271" r:id="rId1540" display="https://www.ncbi.nlm.nih.gov/protein/751637210" xr:uid="{D7066BCF-2759-4884-9819-1C3511CB1A34}"/>
    <hyperlink ref="D270" r:id="rId1541" display="https://enzyme.expasy.org/EC/2.3.1.-" xr:uid="{55EBC65D-1ED9-4569-B414-7870391621A2}"/>
    <hyperlink ref="B270" r:id="rId1542" display="https://www.ncbi.nlm.nih.gov/protein/759499778" xr:uid="{6B5F555C-B8BD-4A13-9F09-7F69BC20DB91}"/>
    <hyperlink ref="D269" r:id="rId1543" display="https://enzyme.expasy.org/EC/2.3.1.-" xr:uid="{C2630BBB-ECD2-47ED-9ED6-315995AD4E5E}"/>
    <hyperlink ref="B269" r:id="rId1544" display="https://www.ncbi.nlm.nih.gov/protein/759499656" xr:uid="{FD1C5D9A-C7FF-4522-BFA4-40595BFEC7C2}"/>
    <hyperlink ref="D268" r:id="rId1545" display="https://enzyme.expasy.org/EC/2.3.1.-" xr:uid="{E2575C4E-D119-4C66-9A7E-549D32C28CE4}"/>
    <hyperlink ref="B268" r:id="rId1546" display="https://www.ncbi.nlm.nih.gov/protein/759499496" xr:uid="{AB714C17-0B8C-44EA-AC89-FDD117CB712A}"/>
    <hyperlink ref="D267" r:id="rId1547" display="https://enzyme.expasy.org/EC/2.3.1.-" xr:uid="{59A2AC18-1399-4B41-BDCE-DA075DB13DE3}"/>
    <hyperlink ref="B267" r:id="rId1548" display="https://www.ncbi.nlm.nih.gov/protein/751637722" xr:uid="{1E7D1C4B-CBA4-484A-8739-ABB15E085E3E}"/>
    <hyperlink ref="D266" r:id="rId1549" display="https://enzyme.expasy.org/EC/2.3.-.-" xr:uid="{36ACE0BD-9F75-470D-8908-5DCB999F6858}"/>
    <hyperlink ref="B266" r:id="rId1550" display="https://www.ncbi.nlm.nih.gov/protein/751636419" xr:uid="{21A880D8-F9E2-4799-9280-3DC041CB635E}"/>
    <hyperlink ref="D265" r:id="rId1551" display="https://enzyme.expasy.org/EC/2.3.-.-" xr:uid="{C764AF27-D9D2-4ECD-8833-868445511FE3}"/>
    <hyperlink ref="B265" r:id="rId1552" display="https://www.ncbi.nlm.nih.gov/protein/759499938" xr:uid="{C34E11E4-545C-4A76-9352-AAA764EB68EF}"/>
    <hyperlink ref="D264" r:id="rId1553" display="https://enzyme.expasy.org/EC/2.3.-.-" xr:uid="{A82A1CF6-6CF3-401C-A05B-138D3E290486}"/>
    <hyperlink ref="B264" r:id="rId1554" display="https://www.ncbi.nlm.nih.gov/protein/759499425" xr:uid="{CF225CC5-9466-422F-A6E5-8D21D1838C95}"/>
    <hyperlink ref="D263" r:id="rId1555" display="https://enzyme.expasy.org/EC/2.3.-.-" xr:uid="{9A140AD9-780E-4889-843D-ED4712C74850}"/>
    <hyperlink ref="B263" r:id="rId1556" display="https://www.ncbi.nlm.nih.gov/protein/759499191" xr:uid="{5BE1C5A0-8FA9-4009-A64E-25BF3E3E9F35}"/>
    <hyperlink ref="D262" r:id="rId1557" display="https://enzyme.expasy.org/EC/2.3.-.-" xr:uid="{5EF56461-A01F-4D85-AFC0-D855A4DC8D43}"/>
    <hyperlink ref="B262" r:id="rId1558" display="https://www.ncbi.nlm.nih.gov/protein/759497210" xr:uid="{2359CA61-7CDC-4F7A-81E7-C5C9AD77B5BA}"/>
    <hyperlink ref="D261" r:id="rId1559" display="https://enzyme.expasy.org/EC/2.3.-.-" xr:uid="{B9EFED42-271E-47B3-AF16-0AB636194C53}"/>
    <hyperlink ref="B261" r:id="rId1560" display="https://www.ncbi.nlm.nih.gov/protein/751641507" xr:uid="{2A43DCD0-F3EC-4A03-A6B4-638FF69F88C7}"/>
    <hyperlink ref="D260" r:id="rId1561" display="https://enzyme.expasy.org/EC/2.2.1.7" xr:uid="{CC0A77E0-CEA7-4601-844F-FC6A875A2B98}"/>
    <hyperlink ref="B260" r:id="rId1562" display="https://www.ncbi.nlm.nih.gov/protein/759497624" xr:uid="{08639676-5D66-4622-A3FB-819D46E943F1}"/>
    <hyperlink ref="D259" r:id="rId1563" display="https://enzyme.expasy.org/EC/2.2.1.6" xr:uid="{B30B7953-D660-4C7E-8473-65689BBBC76D}"/>
    <hyperlink ref="B259" r:id="rId1564" display="https://www.ncbi.nlm.nih.gov/protein/751643540" xr:uid="{E0BE78C4-4060-480F-9956-358F97DB1E9C}"/>
    <hyperlink ref="D258" r:id="rId1565" display="https://enzyme.expasy.org/EC/2.2.1.2" xr:uid="{464E441D-A9E3-4508-9A12-1623F2B3B323}"/>
    <hyperlink ref="B258" r:id="rId1566" display="https://www.ncbi.nlm.nih.gov/protein/759499565" xr:uid="{56820798-8D87-4681-AD56-C02CEFEB7DC0}"/>
    <hyperlink ref="D257" r:id="rId1567" display="https://enzyme.expasy.org/EC/2.2.1.1" xr:uid="{C382A24C-F257-40BE-961B-20913D699A56}"/>
    <hyperlink ref="B257" r:id="rId1568" display="https://www.ncbi.nlm.nih.gov/protein/759501531" xr:uid="{2C42E633-52A9-4675-A6A4-C149D406B2AC}"/>
    <hyperlink ref="D256" r:id="rId1569" display="https://enzyme.expasy.org/EC/2.1.3.3" xr:uid="{A4A9E35C-DCF2-443F-8ED0-6D9EC306630B}"/>
    <hyperlink ref="B256" r:id="rId1570" display="https://www.ncbi.nlm.nih.gov/protein/759499059" xr:uid="{35EBBC0D-95D9-4FC2-9086-12DF40F7FE99}"/>
    <hyperlink ref="D255" r:id="rId1571" display="https://enzyme.expasy.org/EC/2.1.3.3" xr:uid="{76574FE0-8191-4DEE-AD03-D084976EB693}"/>
    <hyperlink ref="B255" r:id="rId1572" display="https://www.ncbi.nlm.nih.gov/protein/751639469" xr:uid="{2C162603-331A-4D41-A086-7FF74FCFF974}"/>
    <hyperlink ref="D254" r:id="rId1573" display="https://enzyme.expasy.org/EC/2.1.3.2" xr:uid="{DD62A341-6058-48AC-A081-84A9770BE5EB}"/>
    <hyperlink ref="B254" r:id="rId1574" display="https://www.ncbi.nlm.nih.gov/protein/751640741" xr:uid="{0C8A1F15-D17A-42CB-97DF-627968963E5D}"/>
    <hyperlink ref="D253" r:id="rId1575" display="https://enzyme.expasy.org/EC/2.1.2.9" xr:uid="{97E018F0-548B-4DA4-8FDD-27FD334D5B57}"/>
    <hyperlink ref="B253" r:id="rId1576" display="https://www.ncbi.nlm.nih.gov/protein/759496868" xr:uid="{1D5CF959-A1E8-4C82-96D0-91389DA288D2}"/>
    <hyperlink ref="D252" r:id="rId1577" display="https://enzyme.expasy.org/EC/2.1.2.3" xr:uid="{C7DC59A1-069B-4BB1-9A3E-24E8CF4D0F18}"/>
    <hyperlink ref="B252" r:id="rId1578" display="https://www.ncbi.nlm.nih.gov/protein/751643573" xr:uid="{F6A1EF84-2670-4E9A-8337-F8029449C5B5}"/>
    <hyperlink ref="D251" r:id="rId1579" display="https://enzyme.expasy.org/EC/2.1.2.2" xr:uid="{0E95111E-7844-4B61-BA90-0E35CDE2893B}"/>
    <hyperlink ref="B251" r:id="rId1580" display="https://www.ncbi.nlm.nih.gov/protein/759500462" xr:uid="{ACFE2905-2867-4C37-9AAB-44C77126A873}"/>
    <hyperlink ref="D250" r:id="rId1581" display="https://enzyme.expasy.org/EC/2.1.2.11" xr:uid="{C1DA4637-7AD3-4175-83E5-FDBCDC39F08E}"/>
    <hyperlink ref="B250" r:id="rId1582" display="https://www.ncbi.nlm.nih.gov/protein/759497951" xr:uid="{39D14ABE-777F-4A10-9FC9-A59535287F74}"/>
    <hyperlink ref="D249" r:id="rId1583" display="https://enzyme.expasy.org/EC/2.1.2.10" xr:uid="{D8B091C0-D855-48FC-B9EA-080D4CA2E655}"/>
    <hyperlink ref="B249" r:id="rId1584" display="https://www.ncbi.nlm.nih.gov/protein/751641081" xr:uid="{9653C381-740D-4B8B-BE2C-82F6FAC072DD}"/>
    <hyperlink ref="D248" r:id="rId1585" display="https://enzyme.expasy.org/EC/2.1.2.1" xr:uid="{BFDE6AD7-E7D6-4311-A1DA-313BB8D77EE9}"/>
    <hyperlink ref="B248" r:id="rId1586" display="https://www.ncbi.nlm.nih.gov/protein/759497812" xr:uid="{8A3BFC85-F1B4-42C5-B96D-F9CFE474F3D3}"/>
    <hyperlink ref="D247" r:id="rId1587" display="https://enzyme.expasy.org/EC/2.1.2.-" xr:uid="{E7229D23-464C-48F7-83CA-001DDD2A0669}"/>
    <hyperlink ref="B247" r:id="rId1588" display="https://www.ncbi.nlm.nih.gov/protein/759500756" xr:uid="{CBD14E7B-C1AD-4FB3-A393-BE423B5DDF2C}"/>
    <hyperlink ref="D246" r:id="rId1589" display="https://enzyme.expasy.org/EC/2.1.1.77" xr:uid="{67DD38B1-6736-47BC-8669-0F512C05645D}"/>
    <hyperlink ref="B246" r:id="rId1590" display="https://www.ncbi.nlm.nih.gov/protein/751636882" xr:uid="{C1B70D91-07E3-4BA2-AFAC-593EEA6F4EC3}"/>
    <hyperlink ref="D245" r:id="rId1591" display="https://enzyme.expasy.org/EC/2.1.1.72" xr:uid="{1754B17B-F5C8-4E13-AA51-22D5EB2B6364}"/>
    <hyperlink ref="B245" r:id="rId1592" display="https://www.ncbi.nlm.nih.gov/protein/759498063" xr:uid="{45892B11-4B6B-4F0B-BF49-28D29DE46077}"/>
    <hyperlink ref="D244" r:id="rId1593" display="https://enzyme.expasy.org/EC/2.1.1.67" xr:uid="{2C21E430-81A3-4B0E-868B-9616D679897B}"/>
    <hyperlink ref="B244" r:id="rId1594" display="https://www.ncbi.nlm.nih.gov/protein/759500059" xr:uid="{D44B8765-7060-4A87-B7FB-F3590CCCA828}"/>
    <hyperlink ref="D243" r:id="rId1595" display="https://enzyme.expasy.org/EC/2.1.1.64" xr:uid="{737B96F0-BB6B-4790-8ED4-81B2C6BDE26B}"/>
    <hyperlink ref="B243" r:id="rId1596" display="https://www.ncbi.nlm.nih.gov/protein/759498769" xr:uid="{00BC4B44-D4A3-46DB-9FEC-72233E09F6DD}"/>
    <hyperlink ref="D242" r:id="rId1597" display="https://enzyme.expasy.org/EC/2.1.1.45" xr:uid="{BA4FE049-1B93-4535-BE3B-1258DA852B86}"/>
    <hyperlink ref="B242" r:id="rId1598" display="https://www.ncbi.nlm.nih.gov/protein/759497243" xr:uid="{9820873B-DB07-4B2D-9C9E-85D6FA413BC1}"/>
    <hyperlink ref="D241" r:id="rId1599" display="https://enzyme.expasy.org/EC/2.1.1.44" xr:uid="{B134FB55-B3CD-49A0-9307-7BC30F991F85}"/>
    <hyperlink ref="B241" r:id="rId1600" display="https://www.ncbi.nlm.nih.gov/protein/759499754" xr:uid="{05FCB97B-2989-45FA-BFE1-D5BE33E1FAC0}"/>
    <hyperlink ref="D240" r:id="rId1601" display="https://enzyme.expasy.org/EC/2.1.1.35" xr:uid="{35DF570F-8613-4D4C-88BA-38E6EFBD406C}"/>
    <hyperlink ref="B240" r:id="rId1602" display="https://www.ncbi.nlm.nih.gov/protein/759497779" xr:uid="{B9E13734-D56B-4CA7-A426-6D5D1DF04118}"/>
    <hyperlink ref="D239" r:id="rId1603" display="https://enzyme.expasy.org/EC/2.1.1.334" xr:uid="{087E6B32-7762-48E6-AEEA-C0A7A2B55709}"/>
    <hyperlink ref="B239" r:id="rId1604" display="https://www.ncbi.nlm.nih.gov/protein/751636039" xr:uid="{84E778BF-5ACB-4281-8573-3237EC4DBA91}"/>
    <hyperlink ref="D238" r:id="rId1605" display="https://enzyme.expasy.org/EC/2.1.1.334" xr:uid="{34D9C304-1610-4E96-A25A-6597CA8EF292}"/>
    <hyperlink ref="B238" r:id="rId1606" display="https://www.ncbi.nlm.nih.gov/protein/489386057" xr:uid="{840EA32A-CF21-499D-BC88-0DE21827AAE9}"/>
    <hyperlink ref="D237" r:id="rId1607" display="https://enzyme.expasy.org/EC/2.1.1.33" xr:uid="{7430EBF8-9C4E-4CCA-8BD9-B3CA83600C79}"/>
    <hyperlink ref="B237" r:id="rId1608" display="https://www.ncbi.nlm.nih.gov/protein/759501610" xr:uid="{013A64AA-86A7-4B87-9961-89F516F63367}"/>
    <hyperlink ref="D236" r:id="rId1609" display="https://enzyme.expasy.org/EC/2.1.1.298" xr:uid="{5862DD87-F80B-4BC4-A6D5-32DB9458F30C}"/>
    <hyperlink ref="B236" r:id="rId1610" display="https://www.ncbi.nlm.nih.gov/protein/751637523" xr:uid="{AA2531C8-F4A1-4DE6-878E-38489FF44CB4}"/>
    <hyperlink ref="D235" r:id="rId1611" display="https://enzyme.expasy.org/EC/2.1.1.264" xr:uid="{EACA330A-C7C2-424A-A119-243345CE7A39}"/>
    <hyperlink ref="B235" r:id="rId1612" display="https://www.ncbi.nlm.nih.gov/protein/759499798" xr:uid="{F5364486-6D36-4D70-B0B3-BDF10B11D977}"/>
    <hyperlink ref="D234" r:id="rId1613" display="https://enzyme.expasy.org/EC/2.1.1.228" xr:uid="{C5B35E16-BCB8-461E-A631-1A0830B6F66D}"/>
    <hyperlink ref="B234" r:id="rId1614" display="https://www.ncbi.nlm.nih.gov/protein/759500748" xr:uid="{805829B3-C1C7-48A6-AC95-310666ADAE81}"/>
    <hyperlink ref="D233" r:id="rId1615" display="https://enzyme.expasy.org/EC/2.1.1.222" xr:uid="{05075CD9-054A-49AC-8B36-78FF75B2BCD9}"/>
    <hyperlink ref="B233" r:id="rId1616" display="https://www.ncbi.nlm.nih.gov/protein/759498769" xr:uid="{70D43696-63A6-483A-BD32-1AA6A38EF1F3}"/>
    <hyperlink ref="D232" r:id="rId1617" display="https://enzyme.expasy.org/EC/2.1.1.201" xr:uid="{C54048A9-CA85-4EA8-89B3-836981F0E9A5}"/>
    <hyperlink ref="B232" r:id="rId1618" display="https://www.ncbi.nlm.nih.gov/protein/751640878" xr:uid="{0BD2CC73-E822-4E61-AD68-933430D28643}"/>
    <hyperlink ref="D231" r:id="rId1619" display="https://enzyme.expasy.org/EC/2.1.1.200" xr:uid="{941F4BD7-6FBA-4239-A530-46976AAA7846}"/>
    <hyperlink ref="B231" r:id="rId1620" display="https://www.ncbi.nlm.nih.gov/protein/751639541" xr:uid="{B785B5A3-996B-4936-BD2E-35FDB554112E}"/>
    <hyperlink ref="D230" r:id="rId1621" display="https://enzyme.expasy.org/EC/2.1.1.199" xr:uid="{6878FEEB-C149-419F-82B4-D1AC73010EB5}"/>
    <hyperlink ref="B230" r:id="rId1622" display="https://www.ncbi.nlm.nih.gov/protein/759500858" xr:uid="{E81FCC60-A537-4D1C-80AF-488AA749D6C3}"/>
    <hyperlink ref="D229" r:id="rId1623" display="https://enzyme.expasy.org/EC/2.1.1.198" xr:uid="{826A5A01-F4E9-41E7-A5E7-49E8B3DFC2D7}"/>
    <hyperlink ref="B229" r:id="rId1624" display="https://www.ncbi.nlm.nih.gov/protein/759500860" xr:uid="{56E35E7F-93B3-42A4-AB58-7A9CEBC35BC1}"/>
    <hyperlink ref="D228" r:id="rId1625" display="https://enzyme.expasy.org/EC/2.1.1.197" xr:uid="{C3D86D20-0811-4DAF-8537-27CD9154B6B6}"/>
    <hyperlink ref="B228" r:id="rId1626" display="https://www.ncbi.nlm.nih.gov/protein/759501449" xr:uid="{237F172F-34E8-4B23-9BCB-97BD53216A41}"/>
    <hyperlink ref="D227" r:id="rId1627" display="https://enzyme.expasy.org/EC/2.1.1.193" xr:uid="{ED203E58-CB9C-49F1-A00F-32C23FA72D8B}"/>
    <hyperlink ref="B227" r:id="rId1628" display="https://www.ncbi.nlm.nih.gov/protein/751640716" xr:uid="{E9CCF01C-31B7-43C8-AAEC-ACACC2041EC5}"/>
    <hyperlink ref="D226" r:id="rId1629" display="https://enzyme.expasy.org/EC/2.1.1.193" xr:uid="{18B65B58-240E-40DD-AEE3-2170A93A6221}"/>
    <hyperlink ref="B226" r:id="rId1630" display="https://www.ncbi.nlm.nih.gov/protein/751640894" xr:uid="{C6FEEB00-35A0-46E4-9793-01CF1D6348F7}"/>
    <hyperlink ref="D225" r:id="rId1631" display="https://enzyme.expasy.org/EC/2.1.1.192" xr:uid="{B290378E-02AC-46DF-A5F9-4051AF9B398B}"/>
    <hyperlink ref="B225" r:id="rId1632" display="https://www.ncbi.nlm.nih.gov/protein/759498258" xr:uid="{3F879101-5C81-425A-83E4-C8020CB6EAF0}"/>
    <hyperlink ref="D224" r:id="rId1633" display="https://enzyme.expasy.org/EC/2.1.1.190" xr:uid="{FB63AF10-29A1-4284-BC91-77EDE8D46A14}"/>
    <hyperlink ref="B224" r:id="rId1634" display="https://www.ncbi.nlm.nih.gov/protein/759498504" xr:uid="{91700510-EF13-4F97-9EA9-7B22C7380B00}"/>
    <hyperlink ref="D223" r:id="rId1635" display="https://enzyme.expasy.org/EC/2.1.1.186" xr:uid="{06B5C92E-D346-4EB4-9BD8-755045CB2F6A}"/>
    <hyperlink ref="B223" r:id="rId1636" display="https://www.ncbi.nlm.nih.gov/protein/759498860" xr:uid="{CA4345B9-924A-4287-B936-CEED55285AEA}"/>
    <hyperlink ref="D222" r:id="rId1637" display="https://enzyme.expasy.org/EC/2.1.1.185" xr:uid="{E53C607B-0050-4CCF-A7A3-CF0570ECAB60}"/>
    <hyperlink ref="B222" r:id="rId1638" display="https://www.ncbi.nlm.nih.gov/protein/751640260" xr:uid="{DF2C67C0-FD35-4600-B669-C55188EF220E}"/>
    <hyperlink ref="D221" r:id="rId1639" display="https://enzyme.expasy.org/EC/2.1.1.182" xr:uid="{A4E315DD-D973-4479-AD96-802D6AAEFFEB}"/>
    <hyperlink ref="B221" r:id="rId1640" display="https://www.ncbi.nlm.nih.gov/protein/759497558" xr:uid="{7BB6C8A2-1159-4FD8-9B8B-C90F82D7AE72}"/>
    <hyperlink ref="D220" r:id="rId1641" display="https://enzyme.expasy.org/EC/2.1.1.181" xr:uid="{73D52EB9-A89A-49A3-8233-724593CDFD2B}"/>
    <hyperlink ref="B220" r:id="rId1642" display="https://www.ncbi.nlm.nih.gov/protein/759498230" xr:uid="{0305FFCE-3712-4BD2-8574-492E90810F1C}"/>
    <hyperlink ref="D219" r:id="rId1643" display="https://enzyme.expasy.org/EC/2.1.1.176" xr:uid="{C92BDE85-89E3-42AD-85AD-81BAF4E641C7}"/>
    <hyperlink ref="B219" r:id="rId1644" display="https://www.ncbi.nlm.nih.gov/protein/759496867" xr:uid="{76DC1366-BFB1-46A7-ACC3-E9775031B95E}"/>
    <hyperlink ref="D218" r:id="rId1645" display="https://enzyme.expasy.org/EC/2.1.1.174" xr:uid="{BEF2465A-7468-43C7-8992-518095F72392}"/>
    <hyperlink ref="B218" r:id="rId1646" display="https://www.ncbi.nlm.nih.gov/protein/759500826" xr:uid="{0F47D0CB-7476-4E32-A384-8B4D754D1834}"/>
    <hyperlink ref="D217" r:id="rId1647" display="https://enzyme.expasy.org/EC/2.1.1.173" xr:uid="{700C1673-FC27-44B4-8AC6-9151457C4E5C}"/>
    <hyperlink ref="B217" r:id="rId1648" display="https://www.ncbi.nlm.nih.gov/protein/759499798" xr:uid="{92BDE4B0-AE2A-462A-997B-A63910A244FE}"/>
    <hyperlink ref="D216" r:id="rId1649" display="https://enzyme.expasy.org/EC/2.1.1.172" xr:uid="{8989CD52-EE12-4DE0-9128-45BE4DAE7FF8}"/>
    <hyperlink ref="B216" r:id="rId1650" display="https://www.ncbi.nlm.nih.gov/protein/759500826" xr:uid="{A71B99BD-E5E3-47BC-A5C0-359A42D4EC4C}"/>
    <hyperlink ref="D215" r:id="rId1651" display="https://enzyme.expasy.org/EC/2.1.1.171" xr:uid="{A752D32F-5E7A-485B-A1D8-E6CBE3490AF3}"/>
    <hyperlink ref="B215" r:id="rId1652" display="https://www.ncbi.nlm.nih.gov/protein/751640793" xr:uid="{EF6428FC-C1DA-4035-809E-DEF6739ED495}"/>
    <hyperlink ref="D214" r:id="rId1653" display="https://enzyme.expasy.org/EC/2.1.1.170" xr:uid="{8E04710C-D6B3-43B6-9C53-0E3FD7A3093A}"/>
    <hyperlink ref="B214" r:id="rId1654" display="https://www.ncbi.nlm.nih.gov/protein/751642721" xr:uid="{58D27E42-C016-4DC7-8F3D-0C3798F0A1CF}"/>
    <hyperlink ref="D213" r:id="rId1655" display="https://enzyme.expasy.org/EC/2.1.1.166" xr:uid="{D1A6B5F1-C6A7-4579-A83F-5756EC04A2B7}"/>
    <hyperlink ref="B213" r:id="rId1656" display="https://www.ncbi.nlm.nih.gov/protein/751643642" xr:uid="{663C77BE-D6AC-4980-A037-10D748E1AA79}"/>
    <hyperlink ref="D212" r:id="rId1657" display="https://enzyme.expasy.org/EC/2.1.1.163" xr:uid="{749E94DA-6AEA-470A-926F-EA10E056E971}"/>
    <hyperlink ref="B212" r:id="rId1658" display="https://www.ncbi.nlm.nih.gov/protein/751640878" xr:uid="{2BC64A36-9937-4953-8802-F041528E2F53}"/>
    <hyperlink ref="D211" r:id="rId1659" display="https://enzyme.expasy.org/EC/2.1.1.14" xr:uid="{8373C8E9-5FF0-4BC1-A3EB-6C7E3AF51A37}"/>
    <hyperlink ref="B211" r:id="rId1660" display="https://www.ncbi.nlm.nih.gov/protein/759498222" xr:uid="{9A1E6A86-B92C-4970-AA57-C39D0E974B77}"/>
    <hyperlink ref="D210" r:id="rId1661" display="https://enzyme.expasy.org/EC/2.1.1.13" xr:uid="{E4130B6E-7876-4E33-886A-807B61B3863F}"/>
    <hyperlink ref="B210" r:id="rId1662" display="https://www.ncbi.nlm.nih.gov/protein/759499193" xr:uid="{E4A8AB88-8562-4307-85EE-038504DDFEE4}"/>
    <hyperlink ref="D209" r:id="rId1663" display="https://enzyme.expasy.org/EC/2.1.1.107" xr:uid="{E8C5518B-7DC5-4C4C-8A0D-905E9ADB3F2C}"/>
    <hyperlink ref="B209" r:id="rId1664" display="https://www.ncbi.nlm.nih.gov/protein/751640055" xr:uid="{49F745B9-A7C9-45E9-A76C-83E2E98368B8}"/>
    <hyperlink ref="D208" r:id="rId1665" display="https://enzyme.expasy.org/EC/2.1.1.107" xr:uid="{BB99CED8-AB0B-4CB1-8DAB-CBFB9A4E8BC1}"/>
    <hyperlink ref="B208" r:id="rId1666" display="https://www.ncbi.nlm.nih.gov/protein/751637270" xr:uid="{9732C286-651E-45D5-90F2-8D5100D83908}"/>
    <hyperlink ref="D207" r:id="rId1667" display="https://enzyme.expasy.org/EC/2.1.1.107" xr:uid="{AC98E7E5-78B3-4685-9E67-7731BE421881}"/>
    <hyperlink ref="B207" r:id="rId1668" display="https://www.ncbi.nlm.nih.gov/protein/759499474" xr:uid="{4225EE49-8E15-4146-8F31-A88C76152769}"/>
    <hyperlink ref="D206" r:id="rId1669" display="https://enzyme.expasy.org/EC/2.1.1.107" xr:uid="{18660697-AEB1-439E-93D5-4B54B88A85C1}"/>
    <hyperlink ref="B206" r:id="rId1670" display="https://www.ncbi.nlm.nih.gov/protein/759497418" xr:uid="{9BDCAD86-6C25-4D02-90EB-B175A922CB97}"/>
    <hyperlink ref="D205" r:id="rId1671" display="https://enzyme.expasy.org/EC/2.1.1.100" xr:uid="{774D2F60-05B1-4C3A-9A05-504A5D118224}"/>
    <hyperlink ref="B205" r:id="rId1672" display="https://www.ncbi.nlm.nih.gov/protein/751636039" xr:uid="{98AE1E16-8A49-4FEA-AD7B-29EBDCD28FA9}"/>
    <hyperlink ref="D204" r:id="rId1673" display="https://enzyme.expasy.org/EC/2.1.1.100" xr:uid="{0023CB57-995B-4FDA-A889-02C375C5A5B2}"/>
    <hyperlink ref="B204" r:id="rId1674" display="https://www.ncbi.nlm.nih.gov/protein/489386057" xr:uid="{98C39665-C3F8-4300-807E-793EDE60916C}"/>
    <hyperlink ref="D203" r:id="rId1675" display="https://enzyme.expasy.org/EC/2.1.1.-" xr:uid="{436BFB0E-188E-48E8-B233-4135EA1C0BEE}"/>
    <hyperlink ref="B203" r:id="rId1676" display="https://www.ncbi.nlm.nih.gov/protein/751640820" xr:uid="{FB5144BB-78AB-4FA2-B1F9-1D829FBCA7B2}"/>
    <hyperlink ref="D202" r:id="rId1677" display="https://enzyme.expasy.org/EC/2.1.1.-" xr:uid="{84DC581D-509E-4916-9383-98C2156FA8FE}"/>
    <hyperlink ref="B202" r:id="rId1678" display="https://www.ncbi.nlm.nih.gov/protein/759500521" xr:uid="{A7235FE5-52CC-4314-8510-3C00C2F84D70}"/>
    <hyperlink ref="D201" r:id="rId1679" display="https://enzyme.expasy.org/EC/2.1.1.-" xr:uid="{2277FCD2-7EA8-452F-9AFD-403CDA10BC02}"/>
    <hyperlink ref="B201" r:id="rId1680" display="https://www.ncbi.nlm.nih.gov/protein/759499682" xr:uid="{C7EC7292-32E7-49DF-B037-46EFE13842C3}"/>
    <hyperlink ref="D200" r:id="rId1681" display="https://enzyme.expasy.org/EC/2.1.1.-" xr:uid="{CF04AEA6-8141-4B6E-AF55-1C9BA527DEB8}"/>
    <hyperlink ref="B200" r:id="rId1682" display="https://www.ncbi.nlm.nih.gov/protein/759499522" xr:uid="{AED650BD-39E7-4F5A-83E0-F064098DF6E7}"/>
    <hyperlink ref="D199" r:id="rId1683" display="https://enzyme.expasy.org/EC/2.1.1.-" xr:uid="{F85A729F-7CF1-4CB2-A3B5-0FEAA40C6E4D}"/>
    <hyperlink ref="B199" r:id="rId1684" display="https://www.ncbi.nlm.nih.gov/protein/917750366" xr:uid="{9A8C39E1-17A0-40BB-9DE7-0EA74A9F41DA}"/>
    <hyperlink ref="D198" r:id="rId1685" display="https://enzyme.expasy.org/EC/2.1.1.-" xr:uid="{16FE8429-A871-42CD-8080-65163FDBA05E}"/>
    <hyperlink ref="B198" r:id="rId1686" display="https://www.ncbi.nlm.nih.gov/protein/759498209" xr:uid="{322FB3C1-B243-4C8E-94EF-5C2E82BEB5AE}"/>
    <hyperlink ref="D197" r:id="rId1687" display="https://enzyme.expasy.org/EC/2.1.1.-" xr:uid="{ED89A23D-B3C8-4074-BB8E-42A4C45DDD71}"/>
    <hyperlink ref="B197" r:id="rId1688" display="https://www.ncbi.nlm.nih.gov/protein/751643550" xr:uid="{C25F2A32-1768-4D57-BFBD-483F033C022C}"/>
    <hyperlink ref="D196" r:id="rId1689" display="https://enzyme.expasy.org/EC/2.1.1.-" xr:uid="{E9A84EBC-9B90-4483-A31B-8561BDAC951D}"/>
    <hyperlink ref="B196" r:id="rId1690" display="https://www.ncbi.nlm.nih.gov/protein/751635985" xr:uid="{0AF5FCB3-0895-45AD-9717-470AF5A122EA}"/>
    <hyperlink ref="D195" r:id="rId1691" display="https://enzyme.expasy.org/EC/2.1.1.-" xr:uid="{676A30BD-AF05-4E6B-9C3A-92C85BF23C52}"/>
    <hyperlink ref="B195" r:id="rId1692" display="https://www.ncbi.nlm.nih.gov/protein/759502107" xr:uid="{C68C8016-3E39-4555-AD39-114E9F6233D3}"/>
    <hyperlink ref="D194" r:id="rId1693" display="https://enzyme.expasy.org/EC/2.1.1.-" xr:uid="{0DCA7873-11E1-498E-88E9-14B92FB95C24}"/>
    <hyperlink ref="B194" r:id="rId1694" display="https://www.ncbi.nlm.nih.gov/protein/759497014" xr:uid="{FC139B46-5F18-4AF3-921A-8DF11538BC1A}"/>
    <hyperlink ref="D193" r:id="rId1695" display="https://enzyme.expasy.org/EC/2.1.-.-" xr:uid="{EA4C04E8-BD5E-4103-918E-57818814CD1F}"/>
    <hyperlink ref="B193" r:id="rId1696" display="https://www.ncbi.nlm.nih.gov/protein/759501524" xr:uid="{9456701F-5E47-4E36-9AD5-428558570124}"/>
    <hyperlink ref="D192" r:id="rId1697" display="https://enzyme.expasy.org/EC/2.1.-.-" xr:uid="{9C09213C-CD0B-40D1-9DB2-05A75863787E}"/>
    <hyperlink ref="B192" r:id="rId1698" display="https://www.ncbi.nlm.nih.gov/protein/759501355" xr:uid="{EFC92269-486C-43BF-8D3D-6956FEED9688}"/>
    <hyperlink ref="D191" r:id="rId1699" display="https://enzyme.expasy.org/EC/2.1.-.-" xr:uid="{EBB72971-5701-42F5-8DF2-39B9B6A58A10}"/>
    <hyperlink ref="B191" r:id="rId1700" display="https://www.ncbi.nlm.nih.gov/protein/759498344" xr:uid="{1D6D0E16-EDE3-4364-9658-6D9C759ACD4B}"/>
    <hyperlink ref="D190" r:id="rId1701" display="https://enzyme.expasy.org/EC/2.-.-.-" xr:uid="{F2684844-BEC6-4B75-B5E6-7AFC058E60F0}"/>
    <hyperlink ref="B190" r:id="rId1702" display="https://www.ncbi.nlm.nih.gov/protein/759500381" xr:uid="{265BF76E-9B41-4DC6-80F4-60E9794A949C}"/>
    <hyperlink ref="D189" r:id="rId1703" display="https://enzyme.expasy.org/EC/2.-.-.-" xr:uid="{98E58DB2-B157-4CB9-80BD-0FE822493604}"/>
    <hyperlink ref="B189" r:id="rId1704" display="https://www.ncbi.nlm.nih.gov/protein/759499983" xr:uid="{C12CF680-CBC0-43D1-B119-D32736841E71}"/>
    <hyperlink ref="D188" r:id="rId1705" display="https://enzyme.expasy.org/EC/1.9.6.1" xr:uid="{70FCA17A-0CF1-4763-B150-CF666C8CBF97}"/>
    <hyperlink ref="B188" r:id="rId1706" display="https://www.ncbi.nlm.nih.gov/protein/751639343" xr:uid="{D503C16D-8A78-4C60-8A24-45FFD802C59D}"/>
    <hyperlink ref="D187" r:id="rId1707" display="https://enzyme.expasy.org/EC/1.8.7.1" xr:uid="{86D97D8D-D5F1-4CBF-94EE-A17188D87F7D}"/>
    <hyperlink ref="B187" r:id="rId1708" display="https://www.ncbi.nlm.nih.gov/protein/751637975" xr:uid="{86073427-2E32-4165-AA45-C5F5F77B4524}"/>
    <hyperlink ref="D186" r:id="rId1709" display="https://enzyme.expasy.org/EC/1.8.5.-" xr:uid="{E8EC38A6-245E-4518-9F75-059686D9E36C}"/>
    <hyperlink ref="B186" r:id="rId1710" display="https://www.ncbi.nlm.nih.gov/protein/759499460" xr:uid="{60B9CFD8-5033-4CAA-BBDB-A01A13F35979}"/>
    <hyperlink ref="D185" r:id="rId1711" display="https://enzyme.expasy.org/EC/1.8.5.-" xr:uid="{1D576445-A61B-4D22-A9B6-AC676BDC11A1}"/>
    <hyperlink ref="B185" r:id="rId1712" display="https://www.ncbi.nlm.nih.gov/protein/759497987" xr:uid="{A19A5FD5-52C3-4552-A5CC-FA6B912D75FB}"/>
    <hyperlink ref="D184" r:id="rId1713" display="https://enzyme.expasy.org/EC/1.8.4.8" xr:uid="{1534F74A-A38B-4A6B-A872-65E9A22FF667}"/>
    <hyperlink ref="B184" r:id="rId1714" display="https://www.ncbi.nlm.nih.gov/protein/751637729" xr:uid="{8DC84C7B-AF4E-4480-A06D-30949B892F6C}"/>
    <hyperlink ref="D183" r:id="rId1715" display="https://enzyme.expasy.org/EC/1.8.4.12" xr:uid="{751C8798-5B73-4D68-B59B-17C167BC2D13}"/>
    <hyperlink ref="B183" r:id="rId1716" display="https://www.ncbi.nlm.nih.gov/protein/759500050" xr:uid="{8780BCC6-4028-4812-93BD-42A8FF50CFE4}"/>
    <hyperlink ref="D182" r:id="rId1717" display="https://enzyme.expasy.org/EC/1.8.4.11" xr:uid="{8B1744A8-4ED0-4934-A5D7-3F8472B783A7}"/>
    <hyperlink ref="B182" r:id="rId1718" display="https://www.ncbi.nlm.nih.gov/protein/759501441" xr:uid="{5B755A45-FB03-4318-82C5-5C8F007280E3}"/>
    <hyperlink ref="D181" r:id="rId1719" display="https://enzyme.expasy.org/EC/1.8.4.-" xr:uid="{F92ED340-C7C7-4B04-9B9E-7D1F9B57316B}"/>
    <hyperlink ref="B181" r:id="rId1720" display="https://www.ncbi.nlm.nih.gov/protein/2103180020" xr:uid="{BB31CD2F-FE43-4404-9863-7CDD6EA6B43B}"/>
    <hyperlink ref="D180" r:id="rId1721" display="https://enzyme.expasy.org/EC/1.8.4.-" xr:uid="{6679EF17-7412-4098-8B5B-A856BEE25F70}"/>
    <hyperlink ref="B180" r:id="rId1722" display="https://www.ncbi.nlm.nih.gov/protein/751643656" xr:uid="{6344AAFB-8F85-49FE-8E70-CEC5717D64FE}"/>
    <hyperlink ref="D179" r:id="rId1723" display="https://enzyme.expasy.org/EC/1.8.1.9" xr:uid="{FA1332C0-9751-4080-B94B-1F9986759E63}"/>
    <hyperlink ref="B179" r:id="rId1724" display="https://www.ncbi.nlm.nih.gov/protein/751637891" xr:uid="{36105870-8B36-4736-8149-F9F37D5685CB}"/>
    <hyperlink ref="D178" r:id="rId1725" display="https://enzyme.expasy.org/EC/1.8.1.8" xr:uid="{387A9C84-E469-483A-A32C-11E571F368A9}"/>
    <hyperlink ref="B178" r:id="rId1726" display="https://www.ncbi.nlm.nih.gov/protein/1124215297" xr:uid="{8D7493BC-B37D-4EED-844C-7396A22BBC66}"/>
    <hyperlink ref="D177" r:id="rId1727" display="https://enzyme.expasy.org/EC/1.8.1.8" xr:uid="{79B3B49B-F87F-4DB3-ABE6-886E0E9DE8E6}"/>
    <hyperlink ref="B177" r:id="rId1728" display="https://www.ncbi.nlm.nih.gov/protein/759498336" xr:uid="{B67EA721-A6C2-4D89-9C5B-56063D2EABC3}"/>
    <hyperlink ref="D176" r:id="rId1729" display="https://enzyme.expasy.org/EC/1.8.1.7" xr:uid="{216212FD-771A-4307-9726-4744DA9F5A63}"/>
    <hyperlink ref="B176" r:id="rId1730" display="https://www.ncbi.nlm.nih.gov/protein/759499118" xr:uid="{6DCA5E50-151D-4662-8230-6A62A952D08B}"/>
    <hyperlink ref="D175" r:id="rId1731" display="https://enzyme.expasy.org/EC/1.8.1.4" xr:uid="{BE4C087B-7059-4A4C-AA93-8FE698A0A798}"/>
    <hyperlink ref="B175" r:id="rId1732" display="https://www.ncbi.nlm.nih.gov/protein/759498900" xr:uid="{9AD11175-34AA-402B-A6B6-9F0305BE6687}"/>
    <hyperlink ref="D174" r:id="rId1733" display="https://enzyme.expasy.org/EC/1.7.2.4" xr:uid="{F891DE35-2801-44BE-9569-37F1D3103948}"/>
    <hyperlink ref="B174" r:id="rId1734" display="https://www.ncbi.nlm.nih.gov/protein/759501094" xr:uid="{4D74C95F-EDEB-4B76-AB5F-DDA4E001B68C}"/>
    <hyperlink ref="D173" r:id="rId1735" display="https://enzyme.expasy.org/EC/1.7.1.13" xr:uid="{84B39D25-0B66-4191-9C7B-F6883BE771FC}"/>
    <hyperlink ref="B173" r:id="rId1736" display="https://www.ncbi.nlm.nih.gov/protein/759499574" xr:uid="{721D0B86-E213-4381-9B67-1A050E22409F}"/>
    <hyperlink ref="D172" r:id="rId1737" display="https://enzyme.expasy.org/EC/1.6.5.9" xr:uid="{0336C277-9779-48F7-88DB-5218B85C25E7}"/>
    <hyperlink ref="B172" r:id="rId1738" display="https://www.ncbi.nlm.nih.gov/protein/759499832" xr:uid="{4E9B0C64-4D36-4491-8CF9-F0EB14487098}"/>
    <hyperlink ref="D171" r:id="rId1739" display="https://enzyme.expasy.org/EC/1.6.5.9" xr:uid="{9E3C4656-B3F4-4635-8E52-EEB771C38CE6}"/>
    <hyperlink ref="B171" r:id="rId1740" display="https://www.ncbi.nlm.nih.gov/protein/759499831" xr:uid="{69AD080A-6053-4C17-BFFB-3CB0FD4EC506}"/>
    <hyperlink ref="D170" r:id="rId1741" display="https://enzyme.expasy.org/EC/1.6.5.9" xr:uid="{006150E6-A84C-471B-BD77-2576D44AFA8F}"/>
    <hyperlink ref="B170" r:id="rId1742" display="https://www.ncbi.nlm.nih.gov/protein/751637248" xr:uid="{50EB8AF0-ACB6-49AC-9883-A0DA072BE9BA}"/>
    <hyperlink ref="D169" r:id="rId1743" display="https://enzyme.expasy.org/EC/1.6.5.9" xr:uid="{EE2EC760-159D-43FA-B82A-DFC0A97A6B8A}"/>
    <hyperlink ref="B169" r:id="rId1744" display="https://www.ncbi.nlm.nih.gov/protein/759499826" xr:uid="{ABB3C9FE-8A16-4D6E-9D5C-2AB5D3CAF9A2}"/>
    <hyperlink ref="D168" r:id="rId1745" display="https://enzyme.expasy.org/EC/1.6.5.9" xr:uid="{B47D7DE7-300E-4AAE-B80E-41B3033505EF}"/>
    <hyperlink ref="B168" r:id="rId1746" display="https://www.ncbi.nlm.nih.gov/protein/751637252" xr:uid="{9CC57619-388C-4B7A-9966-DE8C1DCCD28A}"/>
    <hyperlink ref="D167" r:id="rId1747" display="https://enzyme.expasy.org/EC/1.6.5.9" xr:uid="{A5F4F858-8A2A-49F5-BDC9-E7EE9D8E884F}"/>
    <hyperlink ref="B167" r:id="rId1748" display="https://www.ncbi.nlm.nih.gov/protein/759499823" xr:uid="{87CC9AC8-0698-4398-923A-6BEC13ACDCF4}"/>
    <hyperlink ref="D166" r:id="rId1749" display="https://enzyme.expasy.org/EC/1.6.5.9" xr:uid="{B9374C62-E9C9-4F73-972A-143C9C1506D8}"/>
    <hyperlink ref="B166" r:id="rId1750" display="https://www.ncbi.nlm.nih.gov/protein/759499820" xr:uid="{B6F9EB93-B204-450E-9715-8565AC76303E}"/>
    <hyperlink ref="D165" r:id="rId1751" display="https://enzyme.expasy.org/EC/1.6.5.9" xr:uid="{F8B56318-EFD6-4B69-BB2E-A42C5785F4F6}"/>
    <hyperlink ref="B165" r:id="rId1752" display="https://www.ncbi.nlm.nih.gov/protein/751637258" xr:uid="{74B3A9CD-F800-42A6-89F6-B1B5EB1BDDC9}"/>
    <hyperlink ref="D164" r:id="rId1753" display="https://enzyme.expasy.org/EC/1.6.5.9" xr:uid="{DA47D28F-1EA4-4360-9F19-52722C5C75BF}"/>
    <hyperlink ref="B164" r:id="rId1754" display="https://www.ncbi.nlm.nih.gov/protein/751637260" xr:uid="{A453B25B-A734-4F60-82BA-5E512E1DD383}"/>
    <hyperlink ref="D163" r:id="rId1755" display="https://enzyme.expasy.org/EC/1.6.5.9" xr:uid="{D86EA56C-D172-4A57-BA7E-822496311BBD}"/>
    <hyperlink ref="B163" r:id="rId1756" display="https://www.ncbi.nlm.nih.gov/protein/751637264" xr:uid="{9972A62F-B372-4481-9CD2-5CCB4F97D99B}"/>
    <hyperlink ref="D162" r:id="rId1757" display="https://enzyme.expasy.org/EC/1.6.5.9" xr:uid="{CCD501DA-C645-4D89-8781-687D82908ABA}"/>
    <hyperlink ref="B162" r:id="rId1758" display="https://www.ncbi.nlm.nih.gov/protein/759499764" xr:uid="{6CC5F7FB-49D8-4ED8-9FC3-E668CB54295B}"/>
    <hyperlink ref="D161" r:id="rId1759" display="https://enzyme.expasy.org/EC/1.6.5.9" xr:uid="{BCC7F7B4-EC0C-4DF7-85D7-7349EBA33194}"/>
    <hyperlink ref="B161" r:id="rId1760" display="https://www.ncbi.nlm.nih.gov/protein/759497207" xr:uid="{09D9A562-C406-4B9C-A3B5-0DCC95D38754}"/>
    <hyperlink ref="D160" r:id="rId1761" display="https://enzyme.expasy.org/EC/1.6.5.5" xr:uid="{F57F365C-AC65-42CB-892D-694A226E3AEB}"/>
    <hyperlink ref="B160" r:id="rId1762" display="https://www.ncbi.nlm.nih.gov/protein/759496871" xr:uid="{24122976-1BE2-469C-9328-510E369FC8A0}"/>
    <hyperlink ref="D159" r:id="rId1763" display="https://enzyme.expasy.org/EC/1.6.5.2" xr:uid="{83C9AC92-D999-4BF9-949B-A87C16049EF6}"/>
    <hyperlink ref="B159" r:id="rId1764" display="https://www.ncbi.nlm.nih.gov/protein/759500449" xr:uid="{02D4630B-0064-4C12-AA29-A19AED26F9EE}"/>
    <hyperlink ref="D158" r:id="rId1765" display="https://enzyme.expasy.org/EC/1.6.5.2" xr:uid="{B1F10FC2-0A5A-4E01-BEC8-9A3AC4E170D2}"/>
    <hyperlink ref="B158" r:id="rId1766" display="https://www.ncbi.nlm.nih.gov/protein/751639407" xr:uid="{91BD36E5-F882-44C0-8D25-F2C4D0E43E20}"/>
    <hyperlink ref="D157" r:id="rId1767" display="https://enzyme.expasy.org/EC/1.6.5.-" xr:uid="{B0FD2B79-571E-4A70-8B43-6FF6007D217B}"/>
    <hyperlink ref="B157" r:id="rId1768" display="https://www.ncbi.nlm.nih.gov/protein/1957461427" xr:uid="{D898FC86-1463-411D-997E-595B82A337D0}"/>
    <hyperlink ref="D156" r:id="rId1769" display="https://enzyme.expasy.org/EC/1.6.5.-" xr:uid="{91DA51AA-FACA-44E3-BA50-5E9C4B7C4479}"/>
    <hyperlink ref="B156" r:id="rId1770" display="https://www.ncbi.nlm.nih.gov/protein/759497703" xr:uid="{F865DB23-846F-4098-873C-33FB2D0183A4}"/>
    <hyperlink ref="D155" r:id="rId1771" display="https://enzyme.expasy.org/EC/1.6.1.2" xr:uid="{84B405DB-C853-4FAC-9EA6-3F4CED20B45C}"/>
    <hyperlink ref="B155" r:id="rId1772" display="https://www.ncbi.nlm.nih.gov/protein/759501817" xr:uid="{0DBE24A6-C275-480C-81E7-F9D5EA89D60D}"/>
    <hyperlink ref="D154" r:id="rId1773" display="https://enzyme.expasy.org/EC/1.6.1.1" xr:uid="{0B2120B9-7AF6-4C72-9F01-0184776E7425}"/>
    <hyperlink ref="B154" r:id="rId1774" display="https://www.ncbi.nlm.nih.gov/protein/751638463" xr:uid="{EB791478-1443-4EC9-ADEF-F1443B44A5BD}"/>
    <hyperlink ref="D153" r:id="rId1775" display="https://enzyme.expasy.org/EC/1.5.5.2" xr:uid="{FAC0E209-B76A-46C7-9903-A4261B11D815}"/>
    <hyperlink ref="B153" r:id="rId1776" display="https://www.ncbi.nlm.nih.gov/protein/759500691" xr:uid="{3061223B-3BA8-4BA9-AE43-EB5B96D21943}"/>
    <hyperlink ref="D152" r:id="rId1777" display="https://enzyme.expasy.org/EC/1.5.5.1" xr:uid="{E734D81B-90B3-4338-8173-E6507DA3071D}"/>
    <hyperlink ref="B152" r:id="rId1778" display="https://www.ncbi.nlm.nih.gov/protein/759500129" xr:uid="{95897FB1-5386-4670-97A9-3CD5A45ED6FB}"/>
    <hyperlink ref="D151" r:id="rId1779" display="https://enzyme.expasy.org/EC/1.5.1.50" xr:uid="{1EF502DB-2AFB-4AA8-9076-753FCF972C16}"/>
    <hyperlink ref="B151" r:id="rId1780" display="https://www.ncbi.nlm.nih.gov/protein/759500812" xr:uid="{0B746834-01DD-404A-A960-4061473EF19E}"/>
    <hyperlink ref="D150" r:id="rId1781" display="https://enzyme.expasy.org/EC/1.5.1.5" xr:uid="{48B8BE09-3ED3-49DC-865D-D14CA5B87493}"/>
    <hyperlink ref="B150" r:id="rId1782" display="https://www.ncbi.nlm.nih.gov/protein/759499009" xr:uid="{17DAE1BF-4341-43DB-A034-4EB75A9EAF41}"/>
    <hyperlink ref="D149" r:id="rId1783" display="https://enzyme.expasy.org/EC/1.5.1.3" xr:uid="{3D00A843-CF8E-4495-AEB3-7B3676F17886}"/>
    <hyperlink ref="B149" r:id="rId1784" display="https://www.ncbi.nlm.nih.gov/protein/759497152" xr:uid="{252B193D-5334-4E41-BF90-F806A0DC109F}"/>
    <hyperlink ref="D148" r:id="rId1785" display="https://enzyme.expasy.org/EC/1.5.1.20" xr:uid="{F24864FD-6AE1-4834-9F35-4687F7543135}"/>
    <hyperlink ref="B148" r:id="rId1786" display="https://www.ncbi.nlm.nih.gov/protein/759501549" xr:uid="{8EA11D30-1F00-4043-8DAA-C01816EC87DB}"/>
    <hyperlink ref="D147" r:id="rId1787" display="https://enzyme.expasy.org/EC/1.5.1.2" xr:uid="{347E3147-49EF-4F84-9F68-0B6C3E114A59}"/>
    <hyperlink ref="B147" r:id="rId1788" display="https://www.ncbi.nlm.nih.gov/protein/751640756" xr:uid="{4DE3C8FE-2769-4DD7-A7C3-F1B34E55ED33}"/>
    <hyperlink ref="D146" r:id="rId1789" display="https://enzyme.expasy.org/EC/1.4.99.-" xr:uid="{B2D7D6C8-76E1-49D1-AE58-B3138B38C637}"/>
    <hyperlink ref="B146" r:id="rId1790" display="https://www.ncbi.nlm.nih.gov/protein/759501916" xr:uid="{A3B1CA57-62A6-49ED-A7F3-BC657160AF11}"/>
    <hyperlink ref="D145" r:id="rId1791" display="https://enzyme.expasy.org/EC/1.4.4.2" xr:uid="{1A7711C9-3220-4CB7-9703-6104FF9DB520}"/>
    <hyperlink ref="B145" r:id="rId1792" display="https://www.ncbi.nlm.nih.gov/protein/759497103" xr:uid="{20AC0029-635E-4629-B007-8D6DD7127444}"/>
    <hyperlink ref="D144" r:id="rId1793" display="https://enzyme.expasy.org/EC/1.4.3.5" xr:uid="{A41CACDA-F529-4903-A30E-E3D102DD1875}"/>
    <hyperlink ref="B144" r:id="rId1794" display="https://www.ncbi.nlm.nih.gov/protein/751636709" xr:uid="{31A0CA83-75C6-4003-86C2-DB0F29B57314}"/>
    <hyperlink ref="D143" r:id="rId1795" display="https://enzyme.expasy.org/EC/1.4.3.19" xr:uid="{2AC50740-E3F5-4C98-92B9-DD62D211DE89}"/>
    <hyperlink ref="B143" r:id="rId1796" display="https://www.ncbi.nlm.nih.gov/protein/759497858" xr:uid="{35B9CDB5-CB50-4342-B662-FF820E130C79}"/>
    <hyperlink ref="D142" r:id="rId1797" display="https://enzyme.expasy.org/EC/1.4.3.16" xr:uid="{A0766C59-FEC3-41F1-A478-6D29AC193DE5}"/>
    <hyperlink ref="B142" r:id="rId1798" display="https://www.ncbi.nlm.nih.gov/protein/751636582" xr:uid="{F583F0D3-D707-4F58-BC89-07B6A2ECDB07}"/>
    <hyperlink ref="D141" r:id="rId1799" display="https://enzyme.expasy.org/EC/1.4.1.4" xr:uid="{0AB96728-4B21-4183-9DBB-C1E4094E90F5}"/>
    <hyperlink ref="B141" r:id="rId1800" display="https://www.ncbi.nlm.nih.gov/protein/759497803" xr:uid="{501EBA2F-3497-4603-8360-516A37023D19}"/>
    <hyperlink ref="D140" r:id="rId1801" display="https://enzyme.expasy.org/EC/1.4.1.2" xr:uid="{F0611D55-0E08-4706-8DB4-ABF3EA3FB801}"/>
    <hyperlink ref="B140" r:id="rId1802" display="https://www.ncbi.nlm.nih.gov/protein/751637290" xr:uid="{E9F283B4-BB3C-4489-8B48-FB2C7782847F}"/>
    <hyperlink ref="D139" r:id="rId1803" display="https://enzyme.expasy.org/EC/1.4.1.13" xr:uid="{5F2EF694-7369-40DC-B0F9-0AE5754BBD09}"/>
    <hyperlink ref="B139" r:id="rId1804" display="https://www.ncbi.nlm.nih.gov/protein/759497483" xr:uid="{66D59315-83B3-4AC0-B119-4F9A34C4D340}"/>
    <hyperlink ref="D138" r:id="rId1805" display="https://enzyme.expasy.org/EC/1.3.98.3" xr:uid="{1A8AD960-A32F-4315-9C33-E7872410C749}"/>
    <hyperlink ref="B138" r:id="rId1806" display="https://www.ncbi.nlm.nih.gov/protein/759499113" xr:uid="{9C1EC6AA-33E2-428D-A969-17F00B77206E}"/>
    <hyperlink ref="D137" r:id="rId1807" display="https://enzyme.expasy.org/EC/1.3.98.3" xr:uid="{10746EFB-BA87-4F69-8995-5967CCBB3F17}"/>
    <hyperlink ref="B137" r:id="rId1808" display="https://www.ncbi.nlm.nih.gov/protein/759498841" xr:uid="{9DD06FE4-2C25-4512-A476-657E2A8693C9}"/>
    <hyperlink ref="D136" r:id="rId1809" display="https://enzyme.expasy.org/EC/1.3.5.2" xr:uid="{DC10F19F-82F6-4486-B0DC-54A737BEF364}"/>
    <hyperlink ref="B136" r:id="rId1810" display="https://www.ncbi.nlm.nih.gov/protein/759499801" xr:uid="{91A26DB3-D791-48F3-86D9-33F9FE6298F1}"/>
    <hyperlink ref="D135" r:id="rId1811" display="https://enzyme.expasy.org/EC/1.3.5.1" xr:uid="{D771AD2C-1E6F-4DCE-B602-BDA53EE2E4F0}"/>
    <hyperlink ref="B135" r:id="rId1812" display="https://www.ncbi.nlm.nih.gov/protein/751637641" xr:uid="{7F5E6A58-86A4-41E5-A59A-9E875C9397BE}"/>
    <hyperlink ref="D134" r:id="rId1813" display="https://enzyme.expasy.org/EC/1.3.3.3" xr:uid="{DA8C22A5-9ABF-4622-B797-0E27F52154CB}"/>
    <hyperlink ref="B134" r:id="rId1814" display="https://www.ncbi.nlm.nih.gov/protein/751642766" xr:uid="{542C748B-6774-45E7-B200-E810667BBCAF}"/>
    <hyperlink ref="D133" r:id="rId1815" display="https://enzyme.expasy.org/EC/1.3.3.11" xr:uid="{390AD326-69D9-4439-BBB5-B7FBFC929E17}"/>
    <hyperlink ref="B133" r:id="rId1816" display="https://www.ncbi.nlm.nih.gov/protein/759499147" xr:uid="{875F4596-C024-416A-9C96-16902C89D047}"/>
    <hyperlink ref="D132" r:id="rId1817" display="https://enzyme.expasy.org/EC/1.3.1.98" xr:uid="{62D865C2-80D1-480C-B74B-911DC8198D05}"/>
    <hyperlink ref="B132" r:id="rId1818" display="https://www.ncbi.nlm.nih.gov/protein/759498556" xr:uid="{89575117-18D5-410F-90D7-2097C24C8AA0}"/>
    <hyperlink ref="D131" r:id="rId1819" display="https://enzyme.expasy.org/EC/1.3.1.91" xr:uid="{82880FA8-F6A5-4462-A2B9-6ADE7AAC0D85}"/>
    <hyperlink ref="B131" r:id="rId1820" display="https://www.ncbi.nlm.nih.gov/protein/1124215263" xr:uid="{7B981461-2ABB-46D7-A2AB-22C806A6B5A1}"/>
    <hyperlink ref="D130" r:id="rId1821" display="https://enzyme.expasy.org/EC/1.3.1.9" xr:uid="{BBB38777-3461-42D2-A193-5955344B25F3}"/>
    <hyperlink ref="B130" r:id="rId1822" display="https://www.ncbi.nlm.nih.gov/protein/759499075" xr:uid="{143CC783-2745-4550-BDA7-45BC3AD29023}"/>
    <hyperlink ref="D129" r:id="rId1823" display="https://enzyme.expasy.org/EC/1.3.1.87" xr:uid="{B5CB67E1-E9DC-422A-B4D5-6DF395B773AC}"/>
    <hyperlink ref="B129" r:id="rId1824" display="https://www.ncbi.nlm.nih.gov/protein/759500634" xr:uid="{84DD1EFF-27A4-487E-A72C-810B841B29F5}"/>
    <hyperlink ref="D128" r:id="rId1825" display="https://enzyme.expasy.org/EC/1.3.1.76" xr:uid="{58CFC57A-4CD3-46F8-B92C-F896F55EB276}"/>
    <hyperlink ref="B128" r:id="rId1826" display="https://www.ncbi.nlm.nih.gov/protein/759499474" xr:uid="{09C2EE16-5DB0-4447-AF84-1588926537C2}"/>
    <hyperlink ref="D127" r:id="rId1827" display="https://enzyme.expasy.org/EC/1.3.1.34" xr:uid="{E34E9A9B-51BA-49A6-8A6B-4E2D9D776433}"/>
    <hyperlink ref="B127" r:id="rId1828" display="https://www.ncbi.nlm.nih.gov/protein/2280420546" xr:uid="{38F457AA-5795-47E3-85E3-F78D26777903}"/>
    <hyperlink ref="D126" r:id="rId1829" display="https://enzyme.expasy.org/EC/1.3.1.28" xr:uid="{90791AC0-7A79-45F7-9831-D2CD34AC6300}"/>
    <hyperlink ref="B126" r:id="rId1830" display="https://www.ncbi.nlm.nih.gov/protein/1957461451" xr:uid="{A0EE77FD-45E4-42E2-94C2-F94A4D3D74BA}"/>
    <hyperlink ref="D125" r:id="rId1831" display="https://enzyme.expasy.org/EC/1.3.1.25" xr:uid="{58711A8C-E02A-4EDC-B021-382D059450AD}"/>
    <hyperlink ref="B125" r:id="rId1832" display="https://www.ncbi.nlm.nih.gov/protein/759498620" xr:uid="{30AB9942-3736-4325-872C-923B25014C3E}"/>
    <hyperlink ref="D124" r:id="rId1833" display="https://enzyme.expasy.org/EC/1.3.1.12" xr:uid="{E9F981C0-A45B-4B21-833B-10D0202D299F}"/>
    <hyperlink ref="B124" r:id="rId1834" display="https://www.ncbi.nlm.nih.gov/protein/759502207" xr:uid="{D851822F-631C-49FC-A0D0-A8FCF3B3B90C}"/>
    <hyperlink ref="D123" r:id="rId1835" display="https://enzyme.expasy.org/EC/1.3.1.-" xr:uid="{35F65E36-74D5-460F-BD77-E74EB0386541}"/>
    <hyperlink ref="B123" r:id="rId1836" display="https://www.ncbi.nlm.nih.gov/protein/1124215263" xr:uid="{EE4B22FF-3BC2-401B-A02C-120B9C48149C}"/>
    <hyperlink ref="D122" r:id="rId1837" display="https://enzyme.expasy.org/EC/1.3.1.-" xr:uid="{974167A4-B648-4136-BB1D-6EF4512529A2}"/>
    <hyperlink ref="B122" r:id="rId1838" display="https://www.ncbi.nlm.nih.gov/protein/751643569" xr:uid="{A034C763-E781-4631-9FC8-CA05B849EB5B}"/>
    <hyperlink ref="D121" r:id="rId1839" display="https://enzyme.expasy.org/EC/1.20.4.1" xr:uid="{50B44AA6-F10B-4AF9-AD2D-2DB58AC05AFB}"/>
    <hyperlink ref="B121" r:id="rId1840" display="https://www.ncbi.nlm.nih.gov/protein/759500448" xr:uid="{DCB91442-D434-4867-93C5-F610A339EEEE}"/>
    <hyperlink ref="D120" r:id="rId1841" display="https://enzyme.expasy.org/EC/1.20.1.1" xr:uid="{6EED8C69-8335-4D7C-8AD5-D3FC1DBCD932}"/>
    <hyperlink ref="B120" r:id="rId1842" display="https://www.ncbi.nlm.nih.gov/protein/489219258" xr:uid="{49F34D76-5067-4454-AEE9-2AD580D3D05B}"/>
    <hyperlink ref="D119" r:id="rId1843" display="https://enzyme.expasy.org/EC/1.2.4.2" xr:uid="{33AD25E6-39C8-45A8-9844-CD56B7DB85FD}"/>
    <hyperlink ref="B119" r:id="rId1844" display="https://www.ncbi.nlm.nih.gov/protein/759498894" xr:uid="{0E3743A2-E1D3-4F38-B338-6AB93EA7B8FE}"/>
    <hyperlink ref="D118" r:id="rId1845" display="https://enzyme.expasy.org/EC/1.2.4.1" xr:uid="{3BA83448-E8CD-4E3D-A886-6582197C52CE}"/>
    <hyperlink ref="B118" r:id="rId1846" display="https://www.ncbi.nlm.nih.gov/protein/759501434" xr:uid="{860E9263-E1A2-4C80-90EA-E3C117DB4C88}"/>
    <hyperlink ref="D117" r:id="rId1847" display="https://enzyme.expasy.org/EC/1.2.4.-" xr:uid="{29769578-7436-4F4E-A72B-E820B5B47004}"/>
    <hyperlink ref="B117" r:id="rId1848" display="https://www.ncbi.nlm.nih.gov/protein/1124215175" xr:uid="{9973D2DE-648E-4CDF-AB4B-A438839DA340}"/>
    <hyperlink ref="D116" r:id="rId1849" display="https://enzyme.expasy.org/EC/1.2.1.88" xr:uid="{8A6A26E2-9FBF-4FC7-8E3B-2A1728D8C14F}"/>
    <hyperlink ref="B116" r:id="rId1850" display="https://www.ncbi.nlm.nih.gov/protein/759500691" xr:uid="{DCD0BD28-4BDA-4872-B014-3BBA33F889E7}"/>
    <hyperlink ref="D115" r:id="rId1851" display="https://enzyme.expasy.org/EC/1.2.1.85" xr:uid="{E7A14494-DA33-4ED3-8D51-5F274A4A61BD}"/>
    <hyperlink ref="B115" r:id="rId1852" display="https://www.ncbi.nlm.nih.gov/protein/496884689" xr:uid="{D6D97E1C-0EC3-455C-9AD0-C57AA81373EA}"/>
    <hyperlink ref="D114" r:id="rId1853" display="https://enzyme.expasy.org/EC/1.2.1.8" xr:uid="{B083D37E-D967-40F8-BCCD-88551FC1A325}"/>
    <hyperlink ref="B114" r:id="rId1854" display="https://www.ncbi.nlm.nih.gov/protein/759499966" xr:uid="{0DBB3910-F9EB-4C90-88AC-EF30C0C2D187}"/>
    <hyperlink ref="D113" r:id="rId1855" display="https://enzyme.expasy.org/EC/1.2.1.72" xr:uid="{DD4828EC-05CB-47B4-83E0-AEB84AE45738}"/>
    <hyperlink ref="B113" r:id="rId1856" display="https://www.ncbi.nlm.nih.gov/protein/759501530" xr:uid="{B6FA7B07-DC15-4F58-B04F-8C807556C6FD}"/>
    <hyperlink ref="D112" r:id="rId1857" display="https://enzyme.expasy.org/EC/1.2.1.70" xr:uid="{51548F43-BD5F-4F8A-BD9D-576BACE9C20C}"/>
    <hyperlink ref="B112" r:id="rId1858" display="https://www.ncbi.nlm.nih.gov/protein/759498085" xr:uid="{1518510E-79A7-4E4C-8FF8-FA83160FB755}"/>
    <hyperlink ref="D111" r:id="rId1859" display="https://enzyme.expasy.org/EC/1.2.1.70" xr:uid="{9BE1CE03-07E5-4FB4-BD93-72600DD92432}"/>
    <hyperlink ref="B111" r:id="rId1860" display="https://www.ncbi.nlm.nih.gov/protein/759501633" xr:uid="{18A4164F-60E1-41E5-9A13-29631FB098E7}"/>
    <hyperlink ref="D110" r:id="rId1861" display="https://enzyme.expasy.org/EC/1.2.1.68" xr:uid="{22547A21-71EF-4D26-AEE1-0FB69CCCF983}"/>
    <hyperlink ref="B110" r:id="rId1862" display="https://www.ncbi.nlm.nih.gov/protein/759501633" xr:uid="{7B7E1984-6981-44B5-A3FE-4F7316EDDE59}"/>
    <hyperlink ref="D109" r:id="rId1863" display="https://enzyme.expasy.org/EC/1.2.1.41" xr:uid="{9AC9FF66-A324-4FF3-80F6-B3BAEC3FFE09}"/>
    <hyperlink ref="B109" r:id="rId1864" display="https://www.ncbi.nlm.nih.gov/protein/759501342" xr:uid="{B0A42088-B33B-4F93-B1CC-D68432C66AF7}"/>
    <hyperlink ref="D108" r:id="rId1865" display="https://enzyme.expasy.org/EC/1.2.1.38" xr:uid="{80977DC2-2178-4979-9F95-7F7AD4DFA764}"/>
    <hyperlink ref="B108" r:id="rId1866" display="https://www.ncbi.nlm.nih.gov/protein/759501251" xr:uid="{C2BB33CC-24A5-4D16-AFDF-9AC122567F34}"/>
    <hyperlink ref="D107" r:id="rId1867" display="https://enzyme.expasy.org/EC/1.2.1.12" xr:uid="{68478BE3-3615-4F1C-8BFB-D1468F564D49}"/>
    <hyperlink ref="B107" r:id="rId1868" display="https://www.ncbi.nlm.nih.gov/protein/751638480" xr:uid="{CEF305F6-9D35-4CA0-98F1-73E0182900DF}"/>
    <hyperlink ref="D106" r:id="rId1869" display="https://enzyme.expasy.org/EC/1.2.1.11" xr:uid="{BE75068E-08B7-40B6-B9C6-E677EED8C978}"/>
    <hyperlink ref="B106" r:id="rId1870" display="https://www.ncbi.nlm.nih.gov/protein/751637169" xr:uid="{528AC997-5C84-40FE-81D6-551CED27C908}"/>
    <hyperlink ref="D105" r:id="rId1871" display="https://enzyme.expasy.org/EC/1.2.1.11" xr:uid="{96A1EC56-83D4-4A89-A0B3-5C3AFD40FCB1}"/>
    <hyperlink ref="B105" r:id="rId1872" display="https://www.ncbi.nlm.nih.gov/protein/759499881" xr:uid="{27A3D6EB-4312-48F1-926B-56A062C18BCA}"/>
    <hyperlink ref="D104" r:id="rId1873" display="https://enzyme.expasy.org/EC/1.2.1.10" xr:uid="{51BB1C5A-E723-47A4-B91D-43162E9C78E1}"/>
    <hyperlink ref="B104" r:id="rId1874" display="https://www.ncbi.nlm.nih.gov/protein/489385475" xr:uid="{E8C81E49-C765-4BE2-B4D7-A4E155AC8832}"/>
    <hyperlink ref="D103" r:id="rId1875" display="https://enzyme.expasy.org/EC/1.2.1.-" xr:uid="{9EBD32C4-3AD7-4844-9D3F-BF2381036F9F}"/>
    <hyperlink ref="B103" r:id="rId1876" display="https://www.ncbi.nlm.nih.gov/protein/751637859" xr:uid="{D3319655-DEA2-47E6-93BA-65FBFACA299D}"/>
    <hyperlink ref="D102" r:id="rId1877" display="https://enzyme.expasy.org/EC/1.2.1.-" xr:uid="{447FE628-D73A-4336-B3B1-29473FC57584}"/>
    <hyperlink ref="B102" r:id="rId1878" display="https://www.ncbi.nlm.nih.gov/protein/759499141" xr:uid="{69C03483-A84A-46B8-82F6-059B0E0138C7}"/>
    <hyperlink ref="D101" r:id="rId1879" display="https://enzyme.expasy.org/EC/1.2.1.-" xr:uid="{078B46E4-A5DC-4088-AAD4-9110D3B81463}"/>
    <hyperlink ref="B101" r:id="rId1880" display="https://www.ncbi.nlm.nih.gov/protein/759497660" xr:uid="{7A7D12B5-2E5F-4F02-B3E0-A1D8599779FB}"/>
    <hyperlink ref="D100" r:id="rId1881" display="https://enzyme.expasy.org/EC/1.2.1.-" xr:uid="{81CEECD0-DC7A-4338-AA8C-C4F2D475997F}"/>
    <hyperlink ref="B100" r:id="rId1882" display="https://www.ncbi.nlm.nih.gov/protein/759497356" xr:uid="{2740A313-D517-4459-A833-A2A9B7E854E3}"/>
    <hyperlink ref="D99" r:id="rId1883" display="https://enzyme.expasy.org/EC/1.18.1.2" xr:uid="{9224D328-625D-4C5B-8B78-4E7D56AA13E2}"/>
    <hyperlink ref="B99" r:id="rId1884" display="https://www.ncbi.nlm.nih.gov/protein/759500557" xr:uid="{305F62E9-EC40-4587-AAA9-87C5A93FD4D2}"/>
    <hyperlink ref="D98" r:id="rId1885" display="https://enzyme.expasy.org/EC/1.18.1.2" xr:uid="{B140D043-D77A-4181-81D7-800D0A0E5C19}"/>
    <hyperlink ref="B98" r:id="rId1886" display="https://www.ncbi.nlm.nih.gov/protein/759497801" xr:uid="{52329800-5961-4662-9A35-6D36E4DA33CF}"/>
    <hyperlink ref="D97" r:id="rId1887" display="https://enzyme.expasy.org/EC/1.17.99.6" xr:uid="{7FD8E77A-FEC0-4D84-B8CA-95FDD419FEF4}"/>
    <hyperlink ref="B97" r:id="rId1888" display="https://www.ncbi.nlm.nih.gov/protein/759497667" xr:uid="{6C05A64F-758B-4535-AE39-F7496A1FA5FA}"/>
    <hyperlink ref="D96" r:id="rId1889" display="https://enzyme.expasy.org/EC/1.17.7.4" xr:uid="{495E0E46-2CBF-406F-B957-528197A19C0C}"/>
    <hyperlink ref="B96" r:id="rId1890" display="https://www.ncbi.nlm.nih.gov/protein/751636087" xr:uid="{CEABA37A-8C10-44C6-8ED9-D7633F60BBAC}"/>
    <hyperlink ref="D95" r:id="rId1891" display="https://enzyme.expasy.org/EC/1.17.7.1" xr:uid="{C239D61D-13A6-4119-9978-A6D98308A026}"/>
    <hyperlink ref="B95" r:id="rId1892" display="https://www.ncbi.nlm.nih.gov/protein/751639517" xr:uid="{78A4A68B-A222-40B8-9152-1B7FF7FE9811}"/>
    <hyperlink ref="D94" r:id="rId1893" display="https://enzyme.expasy.org/EC/1.17.5.3" xr:uid="{136C20BE-161F-4844-AF94-87AACB90D9E5}"/>
    <hyperlink ref="B94" r:id="rId1894" display="https://www.ncbi.nlm.nih.gov/protein/1707078633" xr:uid="{12B45DF4-94A4-4D9B-BCFB-027169496392}"/>
    <hyperlink ref="D93" r:id="rId1895" display="https://enzyme.expasy.org/EC/1.17.5.3" xr:uid="{6253633A-302A-42ED-B5D1-8B78DA095313}"/>
    <hyperlink ref="B93" r:id="rId1896" display="https://www.ncbi.nlm.nih.gov/protein/1707078616" xr:uid="{4CFC941E-4B40-4EDD-8764-E362FC1FE31A}"/>
    <hyperlink ref="D92" r:id="rId1897" display="https://enzyme.expasy.org/EC/1.17.4.2" xr:uid="{6787E8C6-1799-4E34-A1DC-4DD48E4F13E9}"/>
    <hyperlink ref="B92" r:id="rId1898" display="https://www.ncbi.nlm.nih.gov/protein/759502132" xr:uid="{CE723CCD-6E18-44DA-98E8-085BC51A8B96}"/>
    <hyperlink ref="D91" r:id="rId1899" display="https://enzyme.expasy.org/EC/1.17.4.1" xr:uid="{5D5B6DD1-5DAC-4679-9AE1-69FE53C6C622}"/>
    <hyperlink ref="B91" r:id="rId1900" display="https://www.ncbi.nlm.nih.gov/protein/751641340" xr:uid="{EA46C937-29DC-4DCB-A7D2-F1A08FF5B4F5}"/>
    <hyperlink ref="D90" r:id="rId1901" display="https://enzyme.expasy.org/EC/1.17.4.1" xr:uid="{E3A77454-E0AD-4566-864B-C97477ED5E42}"/>
    <hyperlink ref="B90" r:id="rId1902" display="https://www.ncbi.nlm.nih.gov/protein/759499666" xr:uid="{AE62ACC6-64B4-4DF0-86BE-F1F7220C0D60}"/>
    <hyperlink ref="D89" r:id="rId1903" display="https://enzyme.expasy.org/EC/1.17.1.9" xr:uid="{CF4CCCD4-A684-4699-906B-0A200AD3CC94}"/>
    <hyperlink ref="B89" r:id="rId1904" display="https://www.ncbi.nlm.nih.gov/protein/759500410" xr:uid="{EACC2675-F593-4E70-8DA8-0FE8AE5DC921}"/>
    <hyperlink ref="D88" r:id="rId1905" display="https://enzyme.expasy.org/EC/1.17.1.9" xr:uid="{6F687E46-AEAD-475D-8265-C5FB05182224}"/>
    <hyperlink ref="B88" r:id="rId1906" display="https://www.ncbi.nlm.nih.gov/protein/751637793" xr:uid="{5D773D8C-0757-4226-999E-5C922D509698}"/>
    <hyperlink ref="D87" r:id="rId1907" display="https://enzyme.expasy.org/EC/1.17.1.9" xr:uid="{43A82664-8544-4EF6-8870-6F43154D4549}"/>
    <hyperlink ref="B87" r:id="rId1908" display="https://www.ncbi.nlm.nih.gov/protein/759499321" xr:uid="{EBA3D454-28CF-4146-9D56-A2576A6A3E1B}"/>
    <hyperlink ref="D86" r:id="rId1909" display="https://enzyme.expasy.org/EC/1.17.1.9" xr:uid="{9C6F51EA-B88B-45A8-B6E0-AE64E4D25C6E}"/>
    <hyperlink ref="B86" r:id="rId1910" display="https://www.ncbi.nlm.nih.gov/protein/751641461" xr:uid="{13763DD6-1EA1-428C-A1C2-C5DC9D674285}"/>
    <hyperlink ref="D85" r:id="rId1911" display="https://enzyme.expasy.org/EC/1.17.1.9" xr:uid="{2DF4049D-308D-43AD-99B1-3DDB5AD8B206}"/>
    <hyperlink ref="B85" r:id="rId1912" display="https://www.ncbi.nlm.nih.gov/protein/759502023" xr:uid="{83A7A181-91C1-48B2-AF62-990543FF4D2D}"/>
    <hyperlink ref="D84" r:id="rId1913" display="https://enzyme.expasy.org/EC/1.17.1.8" xr:uid="{6443DB49-C3CD-431F-A6EF-D65F5AABB324}"/>
    <hyperlink ref="B84" r:id="rId1914" display="https://www.ncbi.nlm.nih.gov/protein/759497912" xr:uid="{57989B25-5D87-4EA6-A70F-BBDC10C7F213}"/>
    <hyperlink ref="D83" r:id="rId1915" display="https://enzyme.expasy.org/EC/1.17.1.4" xr:uid="{659BAB80-A85C-45FE-B98C-EF3666310EF4}"/>
    <hyperlink ref="B83" r:id="rId1916" display="https://www.ncbi.nlm.nih.gov/protein/759498176" xr:uid="{1AC31AFD-B176-4319-B6A5-24FD843DCBAD}"/>
    <hyperlink ref="D82" r:id="rId1917" display="https://enzyme.expasy.org/EC/1.17.1.4" xr:uid="{AF9D2975-F2EB-4918-B5E3-F70B624B28F1}"/>
    <hyperlink ref="B82" r:id="rId1918" display="https://www.ncbi.nlm.nih.gov/protein/759498177" xr:uid="{FEB102BB-9505-456E-BCD7-3565D7B63967}"/>
    <hyperlink ref="D81" r:id="rId1919" display="https://enzyme.expasy.org/EC/1.16.3.1" xr:uid="{B4884A12-07A8-4239-809E-CCBAA7C37CFC}"/>
    <hyperlink ref="B81" r:id="rId1920" display="https://www.ncbi.nlm.nih.gov/protein/751640189" xr:uid="{68856006-FEC9-4B77-944E-DC217C334FB9}"/>
    <hyperlink ref="D80" r:id="rId1921" display="https://enzyme.expasy.org/EC/1.16.3.1" xr:uid="{F859C546-BAAD-462E-B98F-DCD6F2F67C9D}"/>
    <hyperlink ref="B80" r:id="rId1922" display="https://www.ncbi.nlm.nih.gov/protein/751639465" xr:uid="{675E2AA2-8BBC-41C4-B65A-0416F0AC4381}"/>
    <hyperlink ref="D79" r:id="rId1923" display="https://enzyme.expasy.org/EC/1.14.16.1" xr:uid="{7F53F7B9-D0C2-42D3-AB98-EA0C605C2FC2}"/>
    <hyperlink ref="B79" r:id="rId1924" display="https://www.ncbi.nlm.nih.gov/protein/759501108" xr:uid="{BDAA4D8C-6557-4619-9D44-B1ED8C49AAE0}"/>
    <hyperlink ref="D78" r:id="rId1925" display="https://enzyme.expasy.org/EC/1.14.13.1" xr:uid="{189B74D8-5D3F-41D0-B652-ED8BC07A04A9}"/>
    <hyperlink ref="B78" r:id="rId1926" display="https://www.ncbi.nlm.nih.gov/protein/759500642" xr:uid="{A12C70BB-C657-452D-8817-8879AC92C7C0}"/>
    <hyperlink ref="D77" r:id="rId1927" display="https://enzyme.expasy.org/EC/1.14.13.-" xr:uid="{B26E1EE7-A654-475B-A369-67B88995036D}"/>
    <hyperlink ref="B77" r:id="rId1928" display="https://www.ncbi.nlm.nih.gov/protein/759501516" xr:uid="{EA26419B-D8D6-4478-B8B2-1EC45F76C802}"/>
    <hyperlink ref="D76" r:id="rId1929" display="https://enzyme.expasy.org/EC/1.14.13.-" xr:uid="{00E1BCF2-A6D0-4E4E-B7C1-E60EA4A0EDC8}"/>
    <hyperlink ref="B76" r:id="rId1930" display="https://www.ncbi.nlm.nih.gov/protein/751641089" xr:uid="{FF3D5DB4-8866-4D5A-BE8A-CAFF49E89C62}"/>
    <hyperlink ref="D75" r:id="rId1931" display="https://enzyme.expasy.org/EC/1.14.12.10" xr:uid="{BC397CA0-6218-4C98-8834-B826BC3E4730}"/>
    <hyperlink ref="B75" r:id="rId1932" display="https://www.ncbi.nlm.nih.gov/protein/759498613" xr:uid="{423D5303-E56A-42D3-BB8C-6EF53CDBB0E7}"/>
    <hyperlink ref="D74" r:id="rId1933" display="https://enzyme.expasy.org/EC/1.14.11.55" xr:uid="{DC759CB3-1EE2-4CBA-B1C0-E7E79914D498}"/>
    <hyperlink ref="B74" r:id="rId1934" display="https://www.ncbi.nlm.nih.gov/protein/751641797" xr:uid="{7102FDB4-C012-4464-BCB8-8A6EE81D352C}"/>
    <hyperlink ref="D73" r:id="rId1935" display="https://enzyme.expasy.org/EC/1.14.11.47" xr:uid="{0FD20748-E34C-416C-87B7-26D57E0DF6E2}"/>
    <hyperlink ref="B73" r:id="rId1936" display="https://www.ncbi.nlm.nih.gov/protein/759499494" xr:uid="{515ADB53-211E-4A01-8568-F541D6510104}"/>
    <hyperlink ref="D72" r:id="rId1937" display="https://enzyme.expasy.org/EC/1.14.-.-" xr:uid="{35D430C9-81A5-4821-9BE6-6EE72EC04CD6}"/>
    <hyperlink ref="B72" r:id="rId1938" display="https://www.ncbi.nlm.nih.gov/protein/489385430" xr:uid="{EDF05B18-1CE3-4899-BB86-734ACB12ABCC}"/>
    <hyperlink ref="D71" r:id="rId1939" display="https://enzyme.expasy.org/EC/1.14.-.-" xr:uid="{B9D4F3C0-2B28-4548-8C39-2D85953E6BBC}"/>
    <hyperlink ref="B71" r:id="rId1940" display="https://www.ncbi.nlm.nih.gov/protein/1707078652" xr:uid="{0614420C-4F8F-444D-9E04-6F1536CD8653}"/>
    <hyperlink ref="D70" r:id="rId1941" display="https://enzyme.expasy.org/EC/1.13.12.-" xr:uid="{D5D443E8-B8AD-42E1-8D6A-DA14E9D62F83}"/>
    <hyperlink ref="B70" r:id="rId1942" display="https://www.ncbi.nlm.nih.gov/protein/759501462" xr:uid="{7AD9AF48-B0C4-4E26-AAF9-F3C772A9CE76}"/>
    <hyperlink ref="D69" r:id="rId1943" display="https://enzyme.expasy.org/EC/1.13.11.56" xr:uid="{8F2E7664-4345-413C-A80B-F283A0E9CBB4}"/>
    <hyperlink ref="B69" r:id="rId1944" display="https://www.ncbi.nlm.nih.gov/protein/520867131" xr:uid="{02187818-810F-4507-84F5-FD42F61EE564}"/>
    <hyperlink ref="D68" r:id="rId1945" display="https://enzyme.expasy.org/EC/1.13.11.5" xr:uid="{0D22AA77-CEAE-434C-83E9-00014EC0DE40}"/>
    <hyperlink ref="B68" r:id="rId1946" display="https://www.ncbi.nlm.nih.gov/protein/759501129" xr:uid="{1CA1BAED-3E72-4F96-ADC0-15E2E756115C}"/>
    <hyperlink ref="D67" r:id="rId1947" display="https://enzyme.expasy.org/EC/1.13.11.27" xr:uid="{ED05AC08-4665-4D17-93C9-FC44AB49DD13}"/>
    <hyperlink ref="B67" r:id="rId1948" display="https://www.ncbi.nlm.nih.gov/protein/759501131" xr:uid="{61A5FA78-CA6D-47CD-8E1A-EBC873F0848F}"/>
    <hyperlink ref="D66" r:id="rId1949" display="https://enzyme.expasy.org/EC/1.13.11.2" xr:uid="{7F060DA7-F517-4240-BA1B-7E8987B82F52}"/>
    <hyperlink ref="B66" r:id="rId1950" display="https://www.ncbi.nlm.nih.gov/protein/496884688" xr:uid="{9C901C0F-2955-453C-ACAC-A36B06DAB854}"/>
    <hyperlink ref="D65" r:id="rId1951" display="https://enzyme.expasy.org/EC/1.13.11.1" xr:uid="{FFB38641-1403-4BB0-BC6F-F2BB068F4714}"/>
    <hyperlink ref="B65" r:id="rId1952" display="https://www.ncbi.nlm.nih.gov/protein/759498631" xr:uid="{EA0A6947-A18E-4154-BD7D-544C3E32CFF1}"/>
    <hyperlink ref="D64" r:id="rId1953" display="https://enzyme.expasy.org/EC/1.13.-.-" xr:uid="{A692DC40-DA5D-4501-81ED-7C403E7C4258}"/>
    <hyperlink ref="B64" r:id="rId1954" display="https://www.ncbi.nlm.nih.gov/protein/759499269" xr:uid="{88E091E3-CEC1-46B0-98AC-C8EDAD975940}"/>
    <hyperlink ref="D63" r:id="rId1955" display="https://enzyme.expasy.org/EC/1.11.1.6" xr:uid="{EDBB69F3-714D-4496-8D0E-E524608D0B4E}"/>
    <hyperlink ref="B63" r:id="rId1956" display="https://www.ncbi.nlm.nih.gov/protein/759501227" xr:uid="{CF557392-1466-44D7-888D-75E07A95F86A}"/>
    <hyperlink ref="D62" r:id="rId1957" display="https://enzyme.expasy.org/EC/1.11.1.26" xr:uid="{2366E63A-4FD1-452C-9273-B67CEDD288EE}"/>
    <hyperlink ref="B62" r:id="rId1958" display="https://www.ncbi.nlm.nih.gov/protein/751639797" xr:uid="{4065E660-9FB8-43C5-B218-F046C02305F7}"/>
    <hyperlink ref="D61" r:id="rId1959" display="https://enzyme.expasy.org/EC/1.11.1.24" xr:uid="{6F692DF3-CC97-48A8-A7D4-3EBB17744619}"/>
    <hyperlink ref="B61" r:id="rId1960" display="https://www.ncbi.nlm.nih.gov/protein/751641578" xr:uid="{88098E14-0555-4CCB-8623-A61510D81E6E}"/>
    <hyperlink ref="D60" r:id="rId1961" display="https://enzyme.expasy.org/EC/1.11.1.24" xr:uid="{B56E9FBF-1EEC-49B6-B7E4-F237C32CDE0A}"/>
    <hyperlink ref="B60" r:id="rId1962" display="https://www.ncbi.nlm.nih.gov/protein/759500390" xr:uid="{C88A0111-BB29-4772-8C72-A633D50B9546}"/>
    <hyperlink ref="D59" r:id="rId1963" display="https://enzyme.expasy.org/EC/1.11.1.21" xr:uid="{0B7955B4-2150-4EDC-A2AC-9F1E156BB0B2}"/>
    <hyperlink ref="B59" r:id="rId1964" display="https://www.ncbi.nlm.nih.gov/protein/759499688" xr:uid="{DF0E6AD3-2631-4ED4-BF36-313C1E0F078E}"/>
    <hyperlink ref="D58" r:id="rId1965" display="https://enzyme.expasy.org/EC/1.11.1.15" xr:uid="{3230C200-32ED-4E06-A5FC-2C08AE7B3AD0}"/>
    <hyperlink ref="B58" r:id="rId1966" display="https://www.ncbi.nlm.nih.gov/protein/751641890" xr:uid="{6EF04DA4-2F34-474F-B30D-FDB63F334CB4}"/>
    <hyperlink ref="D57" r:id="rId1967" display="https://enzyme.expasy.org/EC/1.11.1.-" xr:uid="{1FA47982-62A8-4630-9EF9-E9C0D2A34D36}"/>
    <hyperlink ref="B57" r:id="rId1968" display="https://www.ncbi.nlm.nih.gov/protein/759500818" xr:uid="{4630D20E-C0CB-463C-9C1B-E6E5158A3342}"/>
    <hyperlink ref="D56" r:id="rId1969" display="https://enzyme.expasy.org/EC/1.11.1.-" xr:uid="{E38DA1C5-7D2F-4969-B965-E72165750541}"/>
    <hyperlink ref="B56" r:id="rId1970" display="https://www.ncbi.nlm.nih.gov/protein/751637933" xr:uid="{01AE6CF1-D683-46BE-B104-E6B782F5B8C6}"/>
    <hyperlink ref="D55" r:id="rId1971" display="https://enzyme.expasy.org/EC/1.11.1.-" xr:uid="{B0C3A012-C169-4DB8-8EBE-078ED5EC4721}"/>
    <hyperlink ref="B55" r:id="rId1972" display="https://www.ncbi.nlm.nih.gov/protein/759498911" xr:uid="{6C5BBD43-C427-48A7-B4A2-E727196BB476}"/>
    <hyperlink ref="D54" r:id="rId1973" display="https://enzyme.expasy.org/EC/1.10.3.-" xr:uid="{CC4BA71D-2613-4123-A1B9-31F69B0FF191}"/>
    <hyperlink ref="B54" r:id="rId1974" display="https://www.ncbi.nlm.nih.gov/protein/759498374" xr:uid="{EE1259A3-E343-4DA0-878F-D237986DB576}"/>
    <hyperlink ref="D53" r:id="rId1975" display="https://enzyme.expasy.org/EC/1.1.99.14" xr:uid="{7C94E90F-D6B6-4F49-86FC-EB9CDAC49CB5}"/>
    <hyperlink ref="B53" r:id="rId1976" display="https://www.ncbi.nlm.nih.gov/protein/759497268" xr:uid="{A5BD0D80-F9BB-47D2-B053-AB42E685B3C3}"/>
    <hyperlink ref="D52" r:id="rId1977" display="https://enzyme.expasy.org/EC/1.1.99.14" xr:uid="{0BD81899-FE02-4AA9-BBD0-A11300EF153C}"/>
    <hyperlink ref="B52" r:id="rId1978" display="https://www.ncbi.nlm.nih.gov/protein/759497266" xr:uid="{1EC22CE4-F561-4464-BD3E-78FA98D40B1A}"/>
    <hyperlink ref="D51" r:id="rId1979" display="https://enzyme.expasy.org/EC/1.1.99.14" xr:uid="{DB61596B-7A03-4BE0-9501-8DA41D483ED2}"/>
    <hyperlink ref="B51" r:id="rId1980" display="https://www.ncbi.nlm.nih.gov/protein/759497265" xr:uid="{0D2E55A2-B3A5-4EE8-A293-876B18EF65B4}"/>
    <hyperlink ref="D50" r:id="rId1981" display="https://enzyme.expasy.org/EC/1.1.99.1" xr:uid="{B624B22A-F500-451D-82CA-CCECCCF17AEC}"/>
    <hyperlink ref="B50" r:id="rId1982" display="https://www.ncbi.nlm.nih.gov/protein/759499964" xr:uid="{CC36383D-E6FB-4B5B-9B9F-200CA344DC54}"/>
    <hyperlink ref="D49" r:id="rId1983" display="https://enzyme.expasy.org/EC/1.1.98.6" xr:uid="{F6E5FBAF-48ED-472B-83DF-62547CF7755D}"/>
    <hyperlink ref="B49" r:id="rId1984" display="https://www.ncbi.nlm.nih.gov/protein/489381283" xr:uid="{B0AA61C6-B690-44ED-9E34-E3B33EFEEBCC}"/>
    <hyperlink ref="D48" r:id="rId1985" display="https://enzyme.expasy.org/EC/1.1.5.4" xr:uid="{A4636EA3-05A8-46D8-81A6-5B3A0B7CAEED}"/>
    <hyperlink ref="B48" r:id="rId1986" display="https://www.ncbi.nlm.nih.gov/protein/1124215317" xr:uid="{873D6016-ACCC-4B46-90EF-0573A97DA960}"/>
    <hyperlink ref="D47" r:id="rId1987" display="https://enzyme.expasy.org/EC/1.1.5.3" xr:uid="{1F7160FF-20C4-41BF-B418-95387351E94A}"/>
    <hyperlink ref="B47" r:id="rId1988" display="https://www.ncbi.nlm.nih.gov/protein/759498223" xr:uid="{7BF2DDF1-4C79-4F79-A556-0B350C33D62F}"/>
    <hyperlink ref="D46" r:id="rId1989" display="https://enzyme.expasy.org/EC/1.1.5.3" xr:uid="{C0BB5657-F28D-4851-81DE-302E23AADA28}"/>
    <hyperlink ref="B46" r:id="rId1990" display="https://www.ncbi.nlm.nih.gov/protein/759500171" xr:uid="{1662007A-86AA-4876-9368-BCCAE4353BFE}"/>
    <hyperlink ref="D45" r:id="rId1991" display="https://enzyme.expasy.org/EC/1.1.5.-" xr:uid="{542DAC0F-3B13-4EF7-A74B-28CA65A710C5}"/>
    <hyperlink ref="B45" r:id="rId1992" display="https://www.ncbi.nlm.nih.gov/protein/759500305" xr:uid="{F109A5FD-0907-47B3-A697-AE11ADF9A053}"/>
    <hyperlink ref="D44" r:id="rId1993" display="https://enzyme.expasy.org/EC/1.1.2.8" xr:uid="{4B191371-A519-4E70-857C-8637C9471E16}"/>
    <hyperlink ref="B44" r:id="rId1994" display="https://www.ncbi.nlm.nih.gov/protein/751637812" xr:uid="{61F7A42E-EA83-4FBF-ADC6-3FF652D9F28B}"/>
    <hyperlink ref="D43" r:id="rId1995" display="https://enzyme.expasy.org/EC/1.1.2.-" xr:uid="{070BA4A9-294B-4816-A967-589BAD8F0E3B}"/>
    <hyperlink ref="B43" r:id="rId1996" display="https://www.ncbi.nlm.nih.gov/protein/759500549" xr:uid="{4B8A7AE6-850E-4E6C-9117-3578CC071EE5}"/>
    <hyperlink ref="D42" r:id="rId1997" display="https://enzyme.expasy.org/EC/1.1.1.95" xr:uid="{B7CB6B0D-764B-48E1-AD66-DB77FD65C13F}"/>
    <hyperlink ref="B42" r:id="rId1998" display="https://www.ncbi.nlm.nih.gov/protein/759497220" xr:uid="{8628947B-722E-48EB-8175-877E7791B477}"/>
    <hyperlink ref="D41" r:id="rId1999" display="https://enzyme.expasy.org/EC/1.1.1.94" xr:uid="{4E27F287-77D8-40FA-9A7F-F2CCD2588470}"/>
    <hyperlink ref="B41" r:id="rId2000" display="https://www.ncbi.nlm.nih.gov/protein/759498925" xr:uid="{5E00AA30-4C9D-4028-8DC5-5D909DA8212E}"/>
    <hyperlink ref="D40" r:id="rId2001" display="https://enzyme.expasy.org/EC/1.1.1.86" xr:uid="{691A2CC0-0515-43B4-967B-EDEAA75D9844}"/>
    <hyperlink ref="B40" r:id="rId2002" display="https://www.ncbi.nlm.nih.gov/protein/751643538" xr:uid="{3B550729-0490-44BF-ABD7-DBA049977295}"/>
    <hyperlink ref="D39" r:id="rId2003" display="https://enzyme.expasy.org/EC/1.1.1.85" xr:uid="{6F488D63-E653-4AEB-90FC-2EF104AF9769}"/>
    <hyperlink ref="B39" r:id="rId2004" display="https://www.ncbi.nlm.nih.gov/protein/759499885" xr:uid="{95BC6572-56F9-44DE-9903-C076A677261F}"/>
    <hyperlink ref="D38" r:id="rId2005" display="https://enzyme.expasy.org/EC/1.1.1.60" xr:uid="{52F99087-60DA-4894-92AC-0D2AA13C2D09}"/>
    <hyperlink ref="B38" r:id="rId2006" display="https://www.ncbi.nlm.nih.gov/protein/759498151" xr:uid="{229A9A44-13B9-47E3-A12C-536DBCB5AD90}"/>
    <hyperlink ref="D37" r:id="rId2007" display="https://enzyme.expasy.org/EC/1.1.1.42" xr:uid="{9CD57EDE-0CB2-4D58-A859-A03AF6662E47}"/>
    <hyperlink ref="B37" r:id="rId2008" display="https://www.ncbi.nlm.nih.gov/protein/751637897" xr:uid="{54E03305-E973-4E56-AE4E-54127AFA32CD}"/>
    <hyperlink ref="D36" r:id="rId2009" display="https://enzyme.expasy.org/EC/1.1.1.31" xr:uid="{81EDDD96-4F3A-491B-BDD4-C2C5C98B1C11}"/>
    <hyperlink ref="B36" r:id="rId2010" display="https://www.ncbi.nlm.nih.gov/protein/751637861" xr:uid="{C246F13C-EF01-4830-911D-CCF88E79F1CF}"/>
    <hyperlink ref="D35" r:id="rId2011" display="https://enzyme.expasy.org/EC/1.1.1.30" xr:uid="{68A4BDCC-16AF-4F3C-AA28-51523F62B253}"/>
    <hyperlink ref="B35" r:id="rId2012" display="https://www.ncbi.nlm.nih.gov/protein/759501751" xr:uid="{339971C8-98BF-422E-8603-B5FDACF4E553}"/>
    <hyperlink ref="D34" r:id="rId2013" display="https://enzyme.expasy.org/EC/1.1.1.3" xr:uid="{A5B53804-3F25-4808-89B9-5D212A26ACD1}"/>
    <hyperlink ref="B34" r:id="rId2014" display="https://www.ncbi.nlm.nih.gov/protein/759500743" xr:uid="{F84DBC62-31DE-42D8-A5EB-00756BEFFF17}"/>
    <hyperlink ref="D33" r:id="rId2015" display="https://enzyme.expasy.org/EC/1.1.1.290" xr:uid="{1A0ED8AC-3AE3-4FE0-88C8-8ECAA20139C8}"/>
    <hyperlink ref="B33" r:id="rId2016" display="https://www.ncbi.nlm.nih.gov/protein/759498824" xr:uid="{85944061-C40A-4224-9C84-6B7EAF98405F}"/>
    <hyperlink ref="D32" r:id="rId2017" display="https://enzyme.expasy.org/EC/1.1.1.267" xr:uid="{11A25C25-C164-47B6-B20A-81484341A36E}"/>
    <hyperlink ref="B32" r:id="rId2018" display="https://www.ncbi.nlm.nih.gov/protein/759500231" xr:uid="{8634E1DB-8D6B-4E86-9743-4C9301C0068D}"/>
    <hyperlink ref="D31" r:id="rId2019" display="https://enzyme.expasy.org/EC/1.1.1.262" xr:uid="{E0C3104E-E0CE-4954-9565-93D498F02D03}"/>
    <hyperlink ref="B31" r:id="rId2020" display="https://www.ncbi.nlm.nih.gov/protein/759497562" xr:uid="{8F351EF7-B177-4682-A594-650B8DA544B8}"/>
    <hyperlink ref="D30" r:id="rId2021" display="https://enzyme.expasy.org/EC/1.1.1.25" xr:uid="{3D2C6AE7-DFEC-4E7D-8930-F1D8EFF7198A}"/>
    <hyperlink ref="B30" r:id="rId2022" display="https://www.ncbi.nlm.nih.gov/protein/759496875" xr:uid="{E7C5003A-1161-46A7-927A-174704B5CEFB}"/>
    <hyperlink ref="D29" r:id="rId2023" display="https://enzyme.expasy.org/EC/1.1.1.23" xr:uid="{E32272A7-F1BF-4DFD-8051-E99C0E09B5EF}"/>
    <hyperlink ref="B29" r:id="rId2024" display="https://www.ncbi.nlm.nih.gov/protein/759500885" xr:uid="{B30CF06C-5005-4EAF-B9DA-A3BD6004AB33}"/>
    <hyperlink ref="D28" r:id="rId2025" display="https://enzyme.expasy.org/EC/1.1.1.205" xr:uid="{B6B4F921-8222-4821-9EA0-DC63B447253E}"/>
    <hyperlink ref="B28" r:id="rId2026" display="https://www.ncbi.nlm.nih.gov/protein/751639478" xr:uid="{8EC8BBC7-626A-4169-9295-B3DEBE8E77FB}"/>
    <hyperlink ref="D27" r:id="rId2027" display="https://enzyme.expasy.org/EC/1.1.1.193" xr:uid="{2A69F916-BC34-4D8B-A928-46B690A2F3D2}"/>
    <hyperlink ref="B27" r:id="rId2028" display="https://www.ncbi.nlm.nih.gov/protein/759501198" xr:uid="{7741FC48-2F19-4EB6-A79A-62CA60D32302}"/>
    <hyperlink ref="D26" r:id="rId2029" display="https://enzyme.expasy.org/EC/1.1.1.169" xr:uid="{EE59EFEB-E8C1-44EE-A2E6-E439D9347731}"/>
    <hyperlink ref="B26" r:id="rId2030" display="https://www.ncbi.nlm.nih.gov/protein/759498980" xr:uid="{4DCA6457-D206-410A-AA1B-5D5F978D1363}"/>
    <hyperlink ref="D25" r:id="rId2031" display="https://enzyme.expasy.org/EC/1.1.1.133" xr:uid="{DCB12F8F-C2EB-455A-B57B-5382958AC12B}"/>
    <hyperlink ref="B25" r:id="rId2032" display="https://www.ncbi.nlm.nih.gov/protein/751641373" xr:uid="{EF3DC225-8B37-4C9F-8AD9-3903B9B6D1D0}"/>
    <hyperlink ref="D24" r:id="rId2033" display="https://enzyme.expasy.org/EC/1.1.1.133" xr:uid="{B9BF9F6C-D2CF-4A67-9435-15A154D2158A}"/>
    <hyperlink ref="B24" r:id="rId2034" display="https://www.ncbi.nlm.nih.gov/protein/759499960" xr:uid="{48807A68-8998-4050-AAA0-37CD8047DEEE}"/>
    <hyperlink ref="D23" r:id="rId2035" display="https://enzyme.expasy.org/EC/1.1.1.133" xr:uid="{B882C8ED-8CC5-4BC1-B071-B8635BF5FC8F}"/>
    <hyperlink ref="B23" r:id="rId2036" display="https://www.ncbi.nlm.nih.gov/protein/759497964" xr:uid="{038D578E-4E5F-4994-A470-534B533E0F5C}"/>
    <hyperlink ref="D22" r:id="rId2037" display="https://enzyme.expasy.org/EC/1.1.1.100" xr:uid="{37D3A53A-8DDB-4276-9CE7-6A052BB35F47}"/>
    <hyperlink ref="B22" r:id="rId2038" display="https://www.ncbi.nlm.nih.gov/protein/751638420" xr:uid="{D5D06E46-BE13-414C-88A5-9AB3D5162D7F}"/>
    <hyperlink ref="D21" r:id="rId2039" display="https://enzyme.expasy.org/EC/1.1.1.1" xr:uid="{C31AF360-9C83-48D2-89F0-AADD2742922A}"/>
    <hyperlink ref="B21" r:id="rId2040" display="https://www.ncbi.nlm.nih.gov/protein/759498980" xr:uid="{557F8F99-A9B3-459F-BE75-6C3EEED12C20}"/>
    <hyperlink ref="D20" r:id="rId2041" display="https://enzyme.expasy.org/EC/1.1.1.-" xr:uid="{AA2FF2DA-F725-46A9-BC37-F97541C2CF14}"/>
    <hyperlink ref="D19" r:id="rId2042" display="https://enzyme.expasy.org/EC/1.1.1.-" xr:uid="{8FBBB589-38BE-4B76-ACA8-4B6BA662963C}"/>
    <hyperlink ref="D18" r:id="rId2043" display="https://enzyme.expasy.org/EC/1.1.1.-" xr:uid="{66823F53-813C-4469-87D5-D508FF7527C5}"/>
    <hyperlink ref="D17" r:id="rId2044" display="https://enzyme.expasy.org/EC/1.1.-.-" xr:uid="{34D9813C-7BEC-4C9F-BA94-0A776B5464BE}"/>
    <hyperlink ref="D16" r:id="rId2045" display="https://enzyme.expasy.org/EC/1.1.-.-" xr:uid="{6B459FEF-D758-4DFE-A410-8BCC9DB87664}"/>
    <hyperlink ref="D15" r:id="rId2046" display="https://enzyme.expasy.org/EC/1.1.-.-" xr:uid="{6FD50DB7-8159-4EED-983F-6292EDFD068F}"/>
    <hyperlink ref="D14" r:id="rId2047" display="https://enzyme.expasy.org/EC/1.1.-.-" xr:uid="{33607713-A1B2-4726-9AFE-7127678CADA6}"/>
    <hyperlink ref="D13" r:id="rId2048" display="https://enzyme.expasy.org/EC/1.-.-.-" xr:uid="{020991C3-1EDC-43DF-A149-092EA6053254}"/>
    <hyperlink ref="D12" r:id="rId2049" display="https://enzyme.expasy.org/EC/1.-.-.-" xr:uid="{7C902DF3-34FB-41A1-8151-EEB430B803D9}"/>
    <hyperlink ref="D11" r:id="rId2050" display="https://enzyme.expasy.org/EC/1.-.-.-" xr:uid="{3A2C4B6A-CA94-4E0A-BD5E-4B1BD989A84C}"/>
    <hyperlink ref="D10" r:id="rId2051" display="https://enzyme.expasy.org/EC/1.-.-.-" xr:uid="{2636C549-E468-4EE9-A247-15BBA4DDC797}"/>
    <hyperlink ref="D9" r:id="rId2052" display="https://enzyme.expasy.org/EC/1.-.-.-" xr:uid="{BE595503-23A3-4413-9994-FF05E684E19A}"/>
    <hyperlink ref="D8" r:id="rId2053" display="https://enzyme.expasy.org/EC/1.-.-.-" xr:uid="{B7FBC8C3-E40D-42A6-BB49-03C68B791771}"/>
    <hyperlink ref="D7" r:id="rId2054" display="https://enzyme.expasy.org/EC/1.-.-.-" xr:uid="{9FF6CFCA-C23F-46CF-AC4A-8E79866089B2}"/>
    <hyperlink ref="D6" r:id="rId2055" display="https://enzyme.expasy.org/EC/1.-.-.-" xr:uid="{2B869429-9059-4C08-B552-5CC4B274ED19}"/>
    <hyperlink ref="D5" r:id="rId2056" display="https://enzyme.expasy.org/EC/1.-.-.-" xr:uid="{6DA69493-2436-47D1-B1CD-8C76AA93DF80}"/>
    <hyperlink ref="D4" r:id="rId2057" display="https://enzyme.expasy.org/EC/1.-.-.-" xr:uid="{1BBB6704-5EAA-4542-8A09-52B6C87EBBE0}"/>
    <hyperlink ref="D3" r:id="rId2058" display="https://enzyme.expasy.org/EC/1.-.-.-" xr:uid="{3C8E1D66-77BD-450D-8F1E-0E00C5D0BF41}"/>
    <hyperlink ref="D2" r:id="rId2059" display="https://enzyme.expasy.org/EC/1.-.-.-" xr:uid="{0A6D044B-C396-41F8-B45E-98B38BB8E6F3}"/>
  </hyperlinks>
  <pageMargins left="0.7" right="0.7" top="0.75" bottom="0.75" header="0.3" footer="0.3"/>
  <pageSetup paperSize="9" orientation="portrait" horizontalDpi="1200" verticalDpi="1200" r:id="rId20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Metabolites</vt:lpstr>
      <vt:lpstr>Enzymes</vt:lpstr>
      <vt:lpstr>Reaction and Reaction Model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LING (TP)</dc:creator>
  <cp:lastModifiedBy>Zhao Jie Kwan</cp:lastModifiedBy>
  <cp:lastPrinted>2023-05-03T04:14:27Z</cp:lastPrinted>
  <dcterms:created xsi:type="dcterms:W3CDTF">2023-05-03T04:11:23Z</dcterms:created>
  <dcterms:modified xsi:type="dcterms:W3CDTF">2023-11-10T06:47:04Z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2023-05-03T04:20:40Z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efa751b3-0ec8-430b-b119-8d3c8c3e9296</vt:lpwstr>
  </property>
  <property fmtid="{D5CDD505-2E9C-101B-9397-08002B2CF9AE}" pid="8" name="MSIP_Label_d528611d-fe69-484f-b56b-0db8a0d79612_ContentBits">
    <vt:lpwstr>0</vt:lpwstr>
  </property>
</Properties>
</file>