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b\source\repos\FLL\"/>
    </mc:Choice>
  </mc:AlternateContent>
  <xr:revisionPtr revIDLastSave="0" documentId="13_ncr:1_{0B4D4FEB-E491-43A1-B7EF-90D9DF02600F}" xr6:coauthVersionLast="47" xr6:coauthVersionMax="47" xr10:uidLastSave="{00000000-0000-0000-0000-000000000000}"/>
  <bookViews>
    <workbookView xWindow="-98" yWindow="-98" windowWidth="22695" windowHeight="14595" xr2:uid="{D1901D66-8725-4A32-A29E-E603FAF9A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D9" i="1"/>
  <c r="D10" i="1"/>
  <c r="D11" i="1"/>
  <c r="D12" i="1"/>
  <c r="D13" i="1"/>
  <c r="D14" i="1"/>
  <c r="D15" i="1"/>
  <c r="D8" i="1"/>
  <c r="B9" i="1"/>
  <c r="C9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C8" i="1"/>
  <c r="B10" i="1" l="1"/>
  <c r="B11" i="1" s="1"/>
  <c r="B12" i="1" s="1"/>
  <c r="B13" i="1" s="1"/>
  <c r="B14" i="1" s="1"/>
  <c r="B15" i="1" s="1"/>
  <c r="B17" i="1" s="1"/>
  <c r="B18" i="1" s="1"/>
  <c r="B19" i="1" s="1"/>
  <c r="B20" i="1" s="1"/>
  <c r="C10" i="1" l="1"/>
  <c r="C11" i="1"/>
  <c r="C12" i="1"/>
  <c r="C13" i="1" l="1"/>
  <c r="C14" i="1" l="1"/>
  <c r="C15" i="1" l="1"/>
  <c r="C16" i="1" l="1"/>
  <c r="D16" i="1" s="1"/>
  <c r="C17" i="1" l="1"/>
  <c r="D17" i="1" s="1"/>
  <c r="C18" i="1" l="1"/>
  <c r="D18" i="1" s="1"/>
  <c r="C20" i="1" l="1"/>
  <c r="D20" i="1" s="1"/>
  <c r="C19" i="1"/>
  <c r="D19" i="1" s="1"/>
</calcChain>
</file>

<file path=xl/sharedStrings.xml><?xml version="1.0" encoding="utf-8"?>
<sst xmlns="http://schemas.openxmlformats.org/spreadsheetml/2006/main" count="5" uniqueCount="4">
  <si>
    <t>Vread</t>
  </si>
  <si>
    <t>Ah=10(12.8-8.5)</t>
  </si>
  <si>
    <t>Ah</t>
  </si>
  <si>
    <t>The equation for amps vs voltage for the lead-acid battery might be something like: A=(12.8 - (Ah*0.1) - V)/0.002That is, it starts off with a lower maximum voltage (12.8 rather than 13.174) and it drops by 0.1 for every Amp-hour.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</si>
</sst>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2" fillId="0" borderId="0" xfId="0" applyFont="1" applyAlignment="1">
      <alignment horizontal="left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F27F-41E3-46BB-9B44-1461D29483CC}">
  <dimension ref="B1:H20"/>
  <sheetViews>
    <sheetView tabSelected="1" workbookViewId="0">
      <selection activeCell="I15" sqref="I15"/>
    </sheetView>
  </sheetViews>
  <sheetFormatPr defaultRowHeight="14.25" x14ac:dyDescent="0.45"/>
  <cols>
    <col min="8" max="8" width="18.86328125" customWidth="1"/>
  </cols>
  <sheetData>
    <row r="1" spans="2:8" ht="91.5" customHeight="1" x14ac:dyDescent="0.45">
      <c r="E1" s="5" t="s">
        <v>3</v>
      </c>
      <c r="F1" s="5"/>
      <c r="G1" s="5"/>
      <c r="H1" s="5"/>
    </row>
    <row r="3" spans="2:8" x14ac:dyDescent="0.45">
      <c r="F3" s="3" t="s">
        <v>2</v>
      </c>
    </row>
    <row r="4" spans="2:8" x14ac:dyDescent="0.45">
      <c r="E4" s="4">
        <v>12.8</v>
      </c>
      <c r="F4" s="4"/>
    </row>
    <row r="5" spans="2:8" x14ac:dyDescent="0.45">
      <c r="E5" s="4">
        <f>E4-0.1</f>
        <v>12.700000000000001</v>
      </c>
      <c r="F5" s="4">
        <v>1</v>
      </c>
    </row>
    <row r="6" spans="2:8" x14ac:dyDescent="0.45">
      <c r="B6" t="s">
        <v>1</v>
      </c>
      <c r="E6" s="4">
        <f t="shared" ref="E6:E16" si="0">E5-0.1</f>
        <v>12.600000000000001</v>
      </c>
      <c r="F6" s="4">
        <f>F5+1</f>
        <v>2</v>
      </c>
    </row>
    <row r="7" spans="2:8" x14ac:dyDescent="0.45">
      <c r="B7" s="1" t="s">
        <v>0</v>
      </c>
      <c r="C7" s="1" t="s">
        <v>2</v>
      </c>
      <c r="E7" s="4">
        <f t="shared" si="0"/>
        <v>12.500000000000002</v>
      </c>
      <c r="F7" s="4">
        <f t="shared" ref="F7:F16" si="1">F6+1</f>
        <v>3</v>
      </c>
    </row>
    <row r="8" spans="2:8" x14ac:dyDescent="0.45">
      <c r="B8" s="2">
        <v>12.8</v>
      </c>
      <c r="C8" s="2">
        <f>10*(12.8-B8)</f>
        <v>0</v>
      </c>
      <c r="D8" s="6">
        <f>C8-18</f>
        <v>-18</v>
      </c>
      <c r="E8" s="4">
        <f t="shared" si="0"/>
        <v>12.400000000000002</v>
      </c>
      <c r="F8" s="4">
        <f t="shared" si="1"/>
        <v>4</v>
      </c>
    </row>
    <row r="9" spans="2:8" x14ac:dyDescent="0.45">
      <c r="B9" s="2">
        <f>B8-0.1</f>
        <v>12.700000000000001</v>
      </c>
      <c r="C9" s="2">
        <f t="shared" ref="C9:C20" si="2">10*(12.8-B9)</f>
        <v>0.99999999999999645</v>
      </c>
      <c r="D9" s="6">
        <f t="shared" ref="D9:D20" si="3">C9-18</f>
        <v>-17.000000000000004</v>
      </c>
      <c r="E9" s="4">
        <f t="shared" si="0"/>
        <v>12.300000000000002</v>
      </c>
      <c r="F9" s="4">
        <f t="shared" si="1"/>
        <v>5</v>
      </c>
    </row>
    <row r="10" spans="2:8" x14ac:dyDescent="0.45">
      <c r="B10" s="2">
        <f t="shared" ref="B10:B20" si="4">B9-0.1</f>
        <v>12.600000000000001</v>
      </c>
      <c r="C10" s="2">
        <f t="shared" si="2"/>
        <v>1.9999999999999929</v>
      </c>
      <c r="D10" s="6">
        <f t="shared" si="3"/>
        <v>-16.000000000000007</v>
      </c>
      <c r="E10" s="4">
        <f t="shared" si="0"/>
        <v>12.200000000000003</v>
      </c>
      <c r="F10" s="4">
        <f t="shared" si="1"/>
        <v>6</v>
      </c>
    </row>
    <row r="11" spans="2:8" x14ac:dyDescent="0.45">
      <c r="B11" s="2">
        <f t="shared" si="4"/>
        <v>12.500000000000002</v>
      </c>
      <c r="C11" s="2">
        <f t="shared" si="2"/>
        <v>2.9999999999999893</v>
      </c>
      <c r="D11" s="6">
        <f t="shared" si="3"/>
        <v>-15.000000000000011</v>
      </c>
      <c r="E11" s="4">
        <f t="shared" si="0"/>
        <v>12.100000000000003</v>
      </c>
      <c r="F11" s="4">
        <f t="shared" si="1"/>
        <v>7</v>
      </c>
    </row>
    <row r="12" spans="2:8" x14ac:dyDescent="0.45">
      <c r="B12" s="2">
        <f t="shared" si="4"/>
        <v>12.400000000000002</v>
      </c>
      <c r="C12" s="2">
        <f t="shared" si="2"/>
        <v>3.9999999999999858</v>
      </c>
      <c r="D12" s="6">
        <f t="shared" si="3"/>
        <v>-14.000000000000014</v>
      </c>
      <c r="E12" s="4">
        <f t="shared" si="0"/>
        <v>12.000000000000004</v>
      </c>
      <c r="F12" s="4">
        <f t="shared" si="1"/>
        <v>8</v>
      </c>
    </row>
    <row r="13" spans="2:8" x14ac:dyDescent="0.45">
      <c r="B13" s="2">
        <f t="shared" si="4"/>
        <v>12.300000000000002</v>
      </c>
      <c r="C13" s="2">
        <f t="shared" si="2"/>
        <v>4.9999999999999822</v>
      </c>
      <c r="D13" s="6">
        <f t="shared" si="3"/>
        <v>-13.000000000000018</v>
      </c>
      <c r="E13" s="4">
        <f t="shared" si="0"/>
        <v>11.900000000000004</v>
      </c>
      <c r="F13" s="4">
        <f t="shared" si="1"/>
        <v>9</v>
      </c>
    </row>
    <row r="14" spans="2:8" x14ac:dyDescent="0.45">
      <c r="B14" s="2">
        <f t="shared" si="4"/>
        <v>12.200000000000003</v>
      </c>
      <c r="C14" s="2">
        <f t="shared" si="2"/>
        <v>5.9999999999999787</v>
      </c>
      <c r="D14" s="6">
        <f t="shared" si="3"/>
        <v>-12.000000000000021</v>
      </c>
      <c r="E14" s="4">
        <f t="shared" si="0"/>
        <v>11.800000000000004</v>
      </c>
      <c r="F14" s="4">
        <f t="shared" si="1"/>
        <v>10</v>
      </c>
    </row>
    <row r="15" spans="2:8" x14ac:dyDescent="0.45">
      <c r="B15" s="2">
        <f t="shared" si="4"/>
        <v>12.100000000000003</v>
      </c>
      <c r="C15" s="2">
        <f t="shared" si="2"/>
        <v>6.9999999999999751</v>
      </c>
      <c r="D15" s="6">
        <f t="shared" si="3"/>
        <v>-11.000000000000025</v>
      </c>
      <c r="E15" s="4">
        <f t="shared" si="0"/>
        <v>11.700000000000005</v>
      </c>
      <c r="F15" s="4">
        <f t="shared" si="1"/>
        <v>11</v>
      </c>
    </row>
    <row r="16" spans="2:8" x14ac:dyDescent="0.45">
      <c r="B16" s="2">
        <f t="shared" si="4"/>
        <v>12.000000000000004</v>
      </c>
      <c r="C16" s="2">
        <f t="shared" si="2"/>
        <v>7.9999999999999716</v>
      </c>
      <c r="D16" s="6">
        <f t="shared" si="3"/>
        <v>-10.000000000000028</v>
      </c>
      <c r="E16" s="4">
        <f t="shared" si="0"/>
        <v>11.600000000000005</v>
      </c>
      <c r="F16" s="4">
        <f t="shared" si="1"/>
        <v>12</v>
      </c>
    </row>
    <row r="17" spans="2:4" x14ac:dyDescent="0.45">
      <c r="B17" s="2">
        <f t="shared" si="4"/>
        <v>11.900000000000004</v>
      </c>
      <c r="C17" s="2">
        <f t="shared" si="2"/>
        <v>8.999999999999968</v>
      </c>
      <c r="D17" s="6">
        <f t="shared" si="3"/>
        <v>-9.000000000000032</v>
      </c>
    </row>
    <row r="18" spans="2:4" x14ac:dyDescent="0.45">
      <c r="B18" s="2">
        <f t="shared" si="4"/>
        <v>11.800000000000004</v>
      </c>
      <c r="C18" s="2">
        <f t="shared" si="2"/>
        <v>9.9999999999999645</v>
      </c>
      <c r="D18" s="6">
        <f t="shared" si="3"/>
        <v>-8.0000000000000355</v>
      </c>
    </row>
    <row r="19" spans="2:4" x14ac:dyDescent="0.45">
      <c r="B19" s="2">
        <f t="shared" si="4"/>
        <v>11.700000000000005</v>
      </c>
      <c r="C19" s="2">
        <f t="shared" si="2"/>
        <v>10.999999999999961</v>
      </c>
      <c r="D19" s="6">
        <f t="shared" si="3"/>
        <v>-7.0000000000000391</v>
      </c>
    </row>
    <row r="20" spans="2:4" x14ac:dyDescent="0.45">
      <c r="B20" s="2">
        <f t="shared" si="4"/>
        <v>11.600000000000005</v>
      </c>
      <c r="C20" s="2">
        <f t="shared" si="2"/>
        <v>11.999999999999957</v>
      </c>
      <c r="D20" s="6">
        <f t="shared" si="3"/>
        <v>-6.0000000000000426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Benavides</dc:creator>
  <cp:lastModifiedBy>Mauricio Benavides</cp:lastModifiedBy>
  <dcterms:created xsi:type="dcterms:W3CDTF">2022-11-23T14:18:13Z</dcterms:created>
  <dcterms:modified xsi:type="dcterms:W3CDTF">2023-01-08T03:32:14Z</dcterms:modified>
</cp:coreProperties>
</file>