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0" yWindow="330" windowWidth="27795" windowHeight="12585" activeTab="1"/>
  </bookViews>
  <sheets>
    <sheet name="1" sheetId="1" r:id="rId1"/>
    <sheet name="2" sheetId="4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E1" i="4" l="1"/>
  <c r="C8" i="4" s="1"/>
  <c r="C9" i="4" l="1"/>
  <c r="C10" i="4" l="1"/>
  <c r="C11" i="4" s="1"/>
  <c r="C12" i="4" s="1"/>
  <c r="C13" i="4" s="1"/>
  <c r="C14" i="4" s="1"/>
  <c r="C15" i="4" s="1"/>
  <c r="C16" i="4" s="1"/>
  <c r="C17" i="4" s="1"/>
  <c r="C18" i="4" s="1"/>
  <c r="C19" i="4" s="1"/>
  <c r="B8" i="4"/>
  <c r="B3" i="4"/>
  <c r="D8" i="4" l="1"/>
  <c r="B8" i="1"/>
  <c r="B3" i="1"/>
  <c r="E8" i="4" l="1"/>
  <c r="F8" i="4" s="1"/>
  <c r="B9" i="4" s="1"/>
  <c r="C8" i="1"/>
  <c r="D8" i="1" s="1"/>
  <c r="E8" i="1" l="1"/>
  <c r="F8" i="1"/>
  <c r="B9" i="1" s="1"/>
  <c r="D9" i="1" s="1"/>
  <c r="C9" i="1"/>
  <c r="D9" i="4" l="1"/>
  <c r="E9" i="1"/>
  <c r="F9" i="1" s="1"/>
  <c r="B10" i="1" s="1"/>
  <c r="E9" i="4" l="1"/>
  <c r="F9" i="4" s="1"/>
  <c r="B10" i="4" s="1"/>
  <c r="C10" i="1"/>
  <c r="D10" i="1" l="1"/>
  <c r="E10" i="1"/>
  <c r="D10" i="4" l="1"/>
  <c r="F10" i="1"/>
  <c r="B11" i="1" s="1"/>
  <c r="C11" i="1"/>
  <c r="E10" i="4" l="1"/>
  <c r="F10" i="4" s="1"/>
  <c r="B11" i="4" s="1"/>
  <c r="D11" i="1"/>
  <c r="D11" i="4" l="1"/>
  <c r="E11" i="1"/>
  <c r="F11" i="1"/>
  <c r="B12" i="1" s="1"/>
  <c r="E11" i="4" l="1"/>
  <c r="F11" i="4" s="1"/>
  <c r="B12" i="4" s="1"/>
  <c r="C12" i="1"/>
  <c r="D12" i="1" s="1"/>
  <c r="D12" i="4" l="1"/>
  <c r="E12" i="1"/>
  <c r="E12" i="4" l="1"/>
  <c r="F12" i="4" s="1"/>
  <c r="B13" i="4" s="1"/>
  <c r="F12" i="1"/>
  <c r="B13" i="1" s="1"/>
  <c r="C13" i="1" s="1"/>
  <c r="D13" i="1" s="1"/>
  <c r="D13" i="4" l="1"/>
  <c r="E13" i="1"/>
  <c r="F13" i="1" s="1"/>
  <c r="B14" i="1" s="1"/>
  <c r="C14" i="1" s="1"/>
  <c r="D14" i="1" s="1"/>
  <c r="E13" i="4" l="1"/>
  <c r="F13" i="4" s="1"/>
  <c r="B14" i="4" s="1"/>
  <c r="E14" i="1"/>
  <c r="D14" i="4" l="1"/>
  <c r="F14" i="1"/>
  <c r="B15" i="1" s="1"/>
  <c r="C15" i="1" s="1"/>
  <c r="D15" i="1" s="1"/>
  <c r="E14" i="4" l="1"/>
  <c r="F14" i="4" s="1"/>
  <c r="B15" i="4" s="1"/>
  <c r="E15" i="1"/>
  <c r="F15" i="1" s="1"/>
  <c r="B16" i="1" s="1"/>
  <c r="D15" i="4" l="1"/>
  <c r="C16" i="1"/>
  <c r="D16" i="1" s="1"/>
  <c r="E15" i="4" l="1"/>
  <c r="F15" i="4" s="1"/>
  <c r="B16" i="4" s="1"/>
  <c r="E16" i="1"/>
  <c r="F16" i="1"/>
  <c r="B17" i="1" s="1"/>
  <c r="C17" i="1" s="1"/>
  <c r="D16" i="4" l="1"/>
  <c r="D17" i="1"/>
  <c r="E16" i="4" l="1"/>
  <c r="F16" i="4" s="1"/>
  <c r="B17" i="4" s="1"/>
  <c r="E17" i="1"/>
  <c r="F17" i="1" s="1"/>
  <c r="B18" i="1" s="1"/>
  <c r="C18" i="1" s="1"/>
  <c r="D17" i="4" l="1"/>
  <c r="D18" i="1"/>
  <c r="E17" i="4" l="1"/>
  <c r="F17" i="4" s="1"/>
  <c r="B18" i="4" s="1"/>
  <c r="E18" i="1"/>
  <c r="F18" i="1" s="1"/>
  <c r="B19" i="1" s="1"/>
  <c r="D18" i="4" l="1"/>
  <c r="C19" i="1"/>
  <c r="C20" i="1" s="1"/>
  <c r="D19" i="1"/>
  <c r="E18" i="4" l="1"/>
  <c r="F18" i="4" s="1"/>
  <c r="B19" i="4" s="1"/>
  <c r="E19" i="1"/>
  <c r="F19" i="1" s="1"/>
  <c r="D19" i="4" l="1"/>
  <c r="E19" i="4" l="1"/>
  <c r="F19" i="4" s="1"/>
</calcChain>
</file>

<file path=xl/sharedStrings.xml><?xml version="1.0" encoding="utf-8"?>
<sst xmlns="http://schemas.openxmlformats.org/spreadsheetml/2006/main" count="20" uniqueCount="10">
  <si>
    <t>Balance</t>
  </si>
  <si>
    <t>balance</t>
  </si>
  <si>
    <t>annualInterestRate</t>
  </si>
  <si>
    <t>monthlyInterestRate</t>
  </si>
  <si>
    <t>monthlyPaymentRate</t>
  </si>
  <si>
    <t>Month</t>
  </si>
  <si>
    <t>Min Payment</t>
  </si>
  <si>
    <t>Unpaid Balance</t>
  </si>
  <si>
    <t>Interest</t>
  </si>
  <si>
    <t>Remaining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</si>
</sst>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25" sqref="D25"/>
    </sheetView>
  </sheetViews>
  <sheetFormatPr defaultRowHeight="15" x14ac:dyDescent="0.25"/>
  <cols>
    <col min="1" max="1" width="21" customWidth="1"/>
    <col min="2" max="2" width="18.85546875" customWidth="1"/>
    <col min="3" max="3" width="18.5703125" customWidth="1"/>
    <col min="4" max="4" width="18.42578125" customWidth="1"/>
    <col min="5" max="5" width="13.85546875" customWidth="1"/>
    <col min="6" max="6" width="22.28515625" customWidth="1"/>
  </cols>
  <sheetData>
    <row r="1" spans="1:6" x14ac:dyDescent="0.25">
      <c r="A1" t="s">
        <v>1</v>
      </c>
      <c r="B1">
        <v>4213</v>
      </c>
    </row>
    <row r="2" spans="1:6" x14ac:dyDescent="0.25">
      <c r="A2" t="s">
        <v>2</v>
      </c>
      <c r="B2">
        <v>0.2</v>
      </c>
    </row>
    <row r="3" spans="1:6" x14ac:dyDescent="0.25">
      <c r="A3" t="s">
        <v>3</v>
      </c>
      <c r="B3">
        <f>B2/12</f>
        <v>1.6666666666666666E-2</v>
      </c>
    </row>
    <row r="4" spans="1:6" x14ac:dyDescent="0.25">
      <c r="A4" t="s">
        <v>4</v>
      </c>
      <c r="B4">
        <v>0.04</v>
      </c>
    </row>
    <row r="7" spans="1:6" x14ac:dyDescent="0.25">
      <c r="A7" t="s">
        <v>5</v>
      </c>
      <c r="B7" t="s">
        <v>0</v>
      </c>
      <c r="C7" t="s">
        <v>6</v>
      </c>
      <c r="D7" t="s">
        <v>7</v>
      </c>
      <c r="E7" t="s">
        <v>8</v>
      </c>
      <c r="F7" t="s">
        <v>9</v>
      </c>
    </row>
    <row r="8" spans="1:6" x14ac:dyDescent="0.25">
      <c r="A8">
        <v>1</v>
      </c>
      <c r="B8" s="1">
        <f>B1</f>
        <v>4213</v>
      </c>
      <c r="C8" s="1">
        <f>B8*$B$4</f>
        <v>168.52</v>
      </c>
      <c r="D8" s="1">
        <f>B8-C8</f>
        <v>4044.48</v>
      </c>
      <c r="E8" s="1">
        <f>D8*$B$3</f>
        <v>67.408000000000001</v>
      </c>
      <c r="F8" s="1">
        <f>D8+E8</f>
        <v>4111.8879999999999</v>
      </c>
    </row>
    <row r="9" spans="1:6" x14ac:dyDescent="0.25">
      <c r="A9">
        <v>2</v>
      </c>
      <c r="B9" s="1">
        <f>F8</f>
        <v>4111.8879999999999</v>
      </c>
      <c r="C9" s="1">
        <f>B9*$B$4</f>
        <v>164.47551999999999</v>
      </c>
      <c r="D9" s="1">
        <f>B9-C9</f>
        <v>3947.41248</v>
      </c>
      <c r="E9" s="1">
        <f>D9*$B$3</f>
        <v>65.790207999999993</v>
      </c>
      <c r="F9" s="1">
        <f t="shared" ref="F9:F19" si="0">D9+E9</f>
        <v>4013.2026879999999</v>
      </c>
    </row>
    <row r="10" spans="1:6" x14ac:dyDescent="0.25">
      <c r="A10">
        <v>3</v>
      </c>
      <c r="B10" s="1">
        <f t="shared" ref="B10:B19" si="1">F9</f>
        <v>4013.2026879999999</v>
      </c>
      <c r="C10" s="1">
        <f>B10*$B$4</f>
        <v>160.52810751999999</v>
      </c>
      <c r="D10" s="1">
        <f>B10-C10</f>
        <v>3852.6745804799998</v>
      </c>
      <c r="E10" s="1">
        <f>D10*$B$3</f>
        <v>64.211243007999997</v>
      </c>
      <c r="F10" s="1">
        <f t="shared" si="0"/>
        <v>3916.8858234879999</v>
      </c>
    </row>
    <row r="11" spans="1:6" x14ac:dyDescent="0.25">
      <c r="A11">
        <v>4</v>
      </c>
      <c r="B11" s="1">
        <f t="shared" si="1"/>
        <v>3916.8858234879999</v>
      </c>
      <c r="C11" s="1">
        <f t="shared" ref="C11:C19" si="2">B11*$B$4</f>
        <v>156.67543293951999</v>
      </c>
      <c r="D11" s="1">
        <f t="shared" ref="D11:D19" si="3">B11-C11</f>
        <v>3760.2103905484801</v>
      </c>
      <c r="E11" s="1">
        <f t="shared" ref="E11:E19" si="4">D11*$B$3</f>
        <v>62.670173175808003</v>
      </c>
      <c r="F11" s="1">
        <f t="shared" si="0"/>
        <v>3822.8805637242881</v>
      </c>
    </row>
    <row r="12" spans="1:6" x14ac:dyDescent="0.25">
      <c r="A12">
        <v>5</v>
      </c>
      <c r="B12" s="1">
        <f t="shared" si="1"/>
        <v>3822.8805637242881</v>
      </c>
      <c r="C12" s="1">
        <f t="shared" si="2"/>
        <v>152.91522254897151</v>
      </c>
      <c r="D12" s="1">
        <f t="shared" si="3"/>
        <v>3669.9653411753166</v>
      </c>
      <c r="E12" s="1">
        <f t="shared" si="4"/>
        <v>61.166089019588611</v>
      </c>
      <c r="F12" s="1">
        <f t="shared" si="0"/>
        <v>3731.1314301949051</v>
      </c>
    </row>
    <row r="13" spans="1:6" x14ac:dyDescent="0.25">
      <c r="A13">
        <v>6</v>
      </c>
      <c r="B13" s="1">
        <f t="shared" si="1"/>
        <v>3731.1314301949051</v>
      </c>
      <c r="C13" s="1">
        <f t="shared" si="2"/>
        <v>149.24525720779621</v>
      </c>
      <c r="D13" s="1">
        <f t="shared" si="3"/>
        <v>3581.8861729871087</v>
      </c>
      <c r="E13" s="1">
        <f t="shared" si="4"/>
        <v>59.69810288311848</v>
      </c>
      <c r="F13" s="1">
        <f t="shared" si="0"/>
        <v>3641.584275870227</v>
      </c>
    </row>
    <row r="14" spans="1:6" x14ac:dyDescent="0.25">
      <c r="A14">
        <v>7</v>
      </c>
      <c r="B14" s="1">
        <f t="shared" si="1"/>
        <v>3641.584275870227</v>
      </c>
      <c r="C14" s="1">
        <f t="shared" si="2"/>
        <v>145.66337103480907</v>
      </c>
      <c r="D14" s="1">
        <f t="shared" si="3"/>
        <v>3495.9209048354178</v>
      </c>
      <c r="E14" s="1">
        <f t="shared" si="4"/>
        <v>58.265348413923626</v>
      </c>
      <c r="F14" s="1">
        <f t="shared" si="0"/>
        <v>3554.1862532493415</v>
      </c>
    </row>
    <row r="15" spans="1:6" x14ac:dyDescent="0.25">
      <c r="A15">
        <v>8</v>
      </c>
      <c r="B15" s="1">
        <f t="shared" si="1"/>
        <v>3554.1862532493415</v>
      </c>
      <c r="C15" s="1">
        <f t="shared" si="2"/>
        <v>142.16745012997367</v>
      </c>
      <c r="D15" s="1">
        <f t="shared" si="3"/>
        <v>3412.0188031193679</v>
      </c>
      <c r="E15" s="1">
        <f t="shared" si="4"/>
        <v>56.866980051989465</v>
      </c>
      <c r="F15" s="1">
        <f t="shared" si="0"/>
        <v>3468.8857831713576</v>
      </c>
    </row>
    <row r="16" spans="1:6" x14ac:dyDescent="0.25">
      <c r="A16">
        <v>9</v>
      </c>
      <c r="B16" s="1">
        <f t="shared" si="1"/>
        <v>3468.8857831713576</v>
      </c>
      <c r="C16" s="1">
        <f t="shared" si="2"/>
        <v>138.75543132685431</v>
      </c>
      <c r="D16" s="1">
        <f t="shared" si="3"/>
        <v>3330.1303518445034</v>
      </c>
      <c r="E16" s="1">
        <f t="shared" si="4"/>
        <v>55.502172530741724</v>
      </c>
      <c r="F16" s="1">
        <f t="shared" si="0"/>
        <v>3385.6325243752449</v>
      </c>
    </row>
    <row r="17" spans="1:6" x14ac:dyDescent="0.25">
      <c r="A17">
        <v>10</v>
      </c>
      <c r="B17" s="1">
        <f t="shared" si="1"/>
        <v>3385.6325243752449</v>
      </c>
      <c r="C17" s="1">
        <f t="shared" si="2"/>
        <v>135.4253009750098</v>
      </c>
      <c r="D17" s="1">
        <f t="shared" si="3"/>
        <v>3250.2072234002353</v>
      </c>
      <c r="E17" s="1">
        <f t="shared" si="4"/>
        <v>54.170120390003923</v>
      </c>
      <c r="F17" s="1">
        <f t="shared" si="0"/>
        <v>3304.3773437902391</v>
      </c>
    </row>
    <row r="18" spans="1:6" x14ac:dyDescent="0.25">
      <c r="A18">
        <v>11</v>
      </c>
      <c r="B18" s="1">
        <f t="shared" si="1"/>
        <v>3304.3773437902391</v>
      </c>
      <c r="C18" s="1">
        <f t="shared" si="2"/>
        <v>132.17509375160958</v>
      </c>
      <c r="D18" s="1">
        <f t="shared" si="3"/>
        <v>3172.2022500386297</v>
      </c>
      <c r="E18" s="1">
        <f t="shared" si="4"/>
        <v>52.870037500643825</v>
      </c>
      <c r="F18" s="1">
        <f t="shared" si="0"/>
        <v>3225.0722875392735</v>
      </c>
    </row>
    <row r="19" spans="1:6" x14ac:dyDescent="0.25">
      <c r="A19">
        <v>12</v>
      </c>
      <c r="B19" s="1">
        <f t="shared" si="1"/>
        <v>3225.0722875392735</v>
      </c>
      <c r="C19" s="1">
        <f t="shared" si="2"/>
        <v>129.00289150157093</v>
      </c>
      <c r="D19" s="1">
        <f t="shared" si="3"/>
        <v>3096.0693960377025</v>
      </c>
      <c r="E19" s="1">
        <f t="shared" si="4"/>
        <v>51.601156600628372</v>
      </c>
      <c r="F19" s="1">
        <f t="shared" si="0"/>
        <v>3147.6705526383307</v>
      </c>
    </row>
    <row r="20" spans="1:6" x14ac:dyDescent="0.25">
      <c r="C20" s="1">
        <f>SUM(C8:C19)</f>
        <v>1775.5490789361154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B1" sqref="B1"/>
    </sheetView>
  </sheetViews>
  <sheetFormatPr defaultRowHeight="15" x14ac:dyDescent="0.25"/>
  <cols>
    <col min="1" max="1" width="21" customWidth="1"/>
    <col min="2" max="2" width="18.85546875" customWidth="1"/>
    <col min="3" max="3" width="18.5703125" customWidth="1"/>
    <col min="4" max="4" width="18.42578125" customWidth="1"/>
    <col min="5" max="5" width="13.85546875" customWidth="1"/>
    <col min="6" max="6" width="22.28515625" customWidth="1"/>
  </cols>
  <sheetData>
    <row r="1" spans="1:6" x14ac:dyDescent="0.25">
      <c r="A1" t="s">
        <v>1</v>
      </c>
      <c r="B1">
        <v>999999</v>
      </c>
      <c r="E1">
        <f>B1/12</f>
        <v>83333.25</v>
      </c>
    </row>
    <row r="2" spans="1:6" x14ac:dyDescent="0.25">
      <c r="A2" t="s">
        <v>2</v>
      </c>
      <c r="B2">
        <v>0</v>
      </c>
    </row>
    <row r="3" spans="1:6" x14ac:dyDescent="0.25">
      <c r="A3" t="s">
        <v>3</v>
      </c>
      <c r="B3">
        <f>B2/12</f>
        <v>0</v>
      </c>
    </row>
    <row r="4" spans="1:6" x14ac:dyDescent="0.25">
      <c r="A4" t="s">
        <v>4</v>
      </c>
      <c r="B4">
        <v>0.04</v>
      </c>
    </row>
    <row r="7" spans="1:6" x14ac:dyDescent="0.25">
      <c r="A7" t="s">
        <v>5</v>
      </c>
      <c r="B7" t="s">
        <v>0</v>
      </c>
      <c r="C7" t="s">
        <v>6</v>
      </c>
      <c r="D7" t="s">
        <v>7</v>
      </c>
      <c r="E7" t="s">
        <v>8</v>
      </c>
      <c r="F7" t="s">
        <v>9</v>
      </c>
    </row>
    <row r="8" spans="1:6" x14ac:dyDescent="0.25">
      <c r="A8">
        <v>1</v>
      </c>
      <c r="B8" s="1">
        <f>B1</f>
        <v>999999</v>
      </c>
      <c r="C8" s="1">
        <f>E1</f>
        <v>83333.25</v>
      </c>
      <c r="D8" s="1">
        <f>B8-C8</f>
        <v>916665.75</v>
      </c>
      <c r="E8" s="1">
        <f>D8*$B$3</f>
        <v>0</v>
      </c>
      <c r="F8" s="1">
        <f>D8+E8</f>
        <v>916665.75</v>
      </c>
    </row>
    <row r="9" spans="1:6" x14ac:dyDescent="0.25">
      <c r="A9">
        <v>2</v>
      </c>
      <c r="B9" s="1">
        <f>F8</f>
        <v>916665.75</v>
      </c>
      <c r="C9" s="1">
        <f>C8</f>
        <v>83333.25</v>
      </c>
      <c r="D9" s="1">
        <f>B9-C9</f>
        <v>833332.5</v>
      </c>
      <c r="E9" s="1">
        <f>D9*$B$3</f>
        <v>0</v>
      </c>
      <c r="F9" s="1">
        <f t="shared" ref="F9:F19" si="0">D9+E9</f>
        <v>833332.5</v>
      </c>
    </row>
    <row r="10" spans="1:6" x14ac:dyDescent="0.25">
      <c r="A10">
        <v>3</v>
      </c>
      <c r="B10" s="1">
        <f t="shared" ref="B10:B19" si="1">F9</f>
        <v>833332.5</v>
      </c>
      <c r="C10" s="1">
        <f t="shared" ref="C10:C19" si="2">C9</f>
        <v>83333.25</v>
      </c>
      <c r="D10" s="1">
        <f>B10-C10</f>
        <v>749999.25</v>
      </c>
      <c r="E10" s="1">
        <f>D10*$B$3</f>
        <v>0</v>
      </c>
      <c r="F10" s="1">
        <f t="shared" si="0"/>
        <v>749999.25</v>
      </c>
    </row>
    <row r="11" spans="1:6" x14ac:dyDescent="0.25">
      <c r="A11">
        <v>4</v>
      </c>
      <c r="B11" s="1">
        <f t="shared" si="1"/>
        <v>749999.25</v>
      </c>
      <c r="C11" s="1">
        <f t="shared" si="2"/>
        <v>83333.25</v>
      </c>
      <c r="D11" s="1">
        <f t="shared" ref="D11:D19" si="3">B11-C11</f>
        <v>666666</v>
      </c>
      <c r="E11" s="1">
        <f t="shared" ref="E11:E19" si="4">D11*$B$3</f>
        <v>0</v>
      </c>
      <c r="F11" s="1">
        <f t="shared" si="0"/>
        <v>666666</v>
      </c>
    </row>
    <row r="12" spans="1:6" x14ac:dyDescent="0.25">
      <c r="A12">
        <v>5</v>
      </c>
      <c r="B12" s="1">
        <f t="shared" si="1"/>
        <v>666666</v>
      </c>
      <c r="C12" s="1">
        <f t="shared" si="2"/>
        <v>83333.25</v>
      </c>
      <c r="D12" s="1">
        <f t="shared" si="3"/>
        <v>583332.75</v>
      </c>
      <c r="E12" s="1">
        <f t="shared" si="4"/>
        <v>0</v>
      </c>
      <c r="F12" s="1">
        <f t="shared" si="0"/>
        <v>583332.75</v>
      </c>
    </row>
    <row r="13" spans="1:6" x14ac:dyDescent="0.25">
      <c r="A13">
        <v>6</v>
      </c>
      <c r="B13" s="1">
        <f t="shared" si="1"/>
        <v>583332.75</v>
      </c>
      <c r="C13" s="1">
        <f t="shared" si="2"/>
        <v>83333.25</v>
      </c>
      <c r="D13" s="1">
        <f t="shared" si="3"/>
        <v>499999.5</v>
      </c>
      <c r="E13" s="1">
        <f t="shared" si="4"/>
        <v>0</v>
      </c>
      <c r="F13" s="1">
        <f t="shared" si="0"/>
        <v>499999.5</v>
      </c>
    </row>
    <row r="14" spans="1:6" x14ac:dyDescent="0.25">
      <c r="A14">
        <v>7</v>
      </c>
      <c r="B14" s="1">
        <f t="shared" si="1"/>
        <v>499999.5</v>
      </c>
      <c r="C14" s="1">
        <f t="shared" si="2"/>
        <v>83333.25</v>
      </c>
      <c r="D14" s="1">
        <f t="shared" si="3"/>
        <v>416666.25</v>
      </c>
      <c r="E14" s="1">
        <f t="shared" si="4"/>
        <v>0</v>
      </c>
      <c r="F14" s="1">
        <f t="shared" si="0"/>
        <v>416666.25</v>
      </c>
    </row>
    <row r="15" spans="1:6" x14ac:dyDescent="0.25">
      <c r="A15">
        <v>8</v>
      </c>
      <c r="B15" s="1">
        <f t="shared" si="1"/>
        <v>416666.25</v>
      </c>
      <c r="C15" s="1">
        <f t="shared" si="2"/>
        <v>83333.25</v>
      </c>
      <c r="D15" s="1">
        <f t="shared" si="3"/>
        <v>333333</v>
      </c>
      <c r="E15" s="1">
        <f t="shared" si="4"/>
        <v>0</v>
      </c>
      <c r="F15" s="1">
        <f t="shared" si="0"/>
        <v>333333</v>
      </c>
    </row>
    <row r="16" spans="1:6" x14ac:dyDescent="0.25">
      <c r="A16">
        <v>9</v>
      </c>
      <c r="B16" s="1">
        <f t="shared" si="1"/>
        <v>333333</v>
      </c>
      <c r="C16" s="1">
        <f t="shared" si="2"/>
        <v>83333.25</v>
      </c>
      <c r="D16" s="1">
        <f t="shared" si="3"/>
        <v>249999.75</v>
      </c>
      <c r="E16" s="1">
        <f t="shared" si="4"/>
        <v>0</v>
      </c>
      <c r="F16" s="1">
        <f t="shared" si="0"/>
        <v>249999.75</v>
      </c>
    </row>
    <row r="17" spans="1:6" x14ac:dyDescent="0.25">
      <c r="A17">
        <v>10</v>
      </c>
      <c r="B17" s="1">
        <f t="shared" si="1"/>
        <v>249999.75</v>
      </c>
      <c r="C17" s="1">
        <f t="shared" si="2"/>
        <v>83333.25</v>
      </c>
      <c r="D17" s="1">
        <f t="shared" si="3"/>
        <v>166666.5</v>
      </c>
      <c r="E17" s="1">
        <f t="shared" si="4"/>
        <v>0</v>
      </c>
      <c r="F17" s="1">
        <f t="shared" si="0"/>
        <v>166666.5</v>
      </c>
    </row>
    <row r="18" spans="1:6" x14ac:dyDescent="0.25">
      <c r="A18">
        <v>11</v>
      </c>
      <c r="B18" s="1">
        <f t="shared" si="1"/>
        <v>166666.5</v>
      </c>
      <c r="C18" s="1">
        <f t="shared" si="2"/>
        <v>83333.25</v>
      </c>
      <c r="D18" s="1">
        <f t="shared" si="3"/>
        <v>83333.25</v>
      </c>
      <c r="E18" s="1">
        <f t="shared" si="4"/>
        <v>0</v>
      </c>
      <c r="F18" s="1">
        <f t="shared" si="0"/>
        <v>83333.25</v>
      </c>
    </row>
    <row r="19" spans="1:6" x14ac:dyDescent="0.25">
      <c r="A19">
        <v>12</v>
      </c>
      <c r="B19" s="1">
        <f t="shared" si="1"/>
        <v>83333.25</v>
      </c>
      <c r="C19" s="1">
        <f t="shared" si="2"/>
        <v>83333.25</v>
      </c>
      <c r="D19" s="1">
        <f t="shared" si="3"/>
        <v>0</v>
      </c>
      <c r="E19" s="1">
        <f t="shared" si="4"/>
        <v>0</v>
      </c>
      <c r="F19" s="1">
        <f t="shared" si="0"/>
        <v>0</v>
      </c>
    </row>
    <row r="20" spans="1:6" x14ac:dyDescent="0.25">
      <c r="C2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Sheet2</vt:lpstr>
      <vt:lpstr>Sheet3</vt:lpstr>
    </vt:vector>
  </TitlesOfParts>
  <Company>RealPage,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Flores</dc:creator>
  <cp:lastModifiedBy>Mauricio Flores</cp:lastModifiedBy>
  <dcterms:created xsi:type="dcterms:W3CDTF">2015-09-09T20:37:44Z</dcterms:created>
  <dcterms:modified xsi:type="dcterms:W3CDTF">2015-09-11T21:25:25Z</dcterms:modified>
</cp:coreProperties>
</file>