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Sillas ofrecida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M12" i="1" l="1"/>
  <c r="L12" i="1" l="1"/>
  <c r="J12" i="1" l="1"/>
  <c r="K12" i="1"/>
  <c r="I12" i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<sst xmlns="http://schemas.openxmlformats.org/spreadsheetml/2006/main" count="28" uniqueCount="28">
  <si>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</si>
  <si>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</si>
  <si>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</si>
  <si>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</si>
  <si>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</si>
  <si>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</si>
  <si>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</si>
  <si>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</si>
  <si>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</si>
  <si>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</si>
  <si>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</si>
  <si>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</si>
  <si>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</si>
  <si>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</si>
  <si>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</si>
  <si>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</si>
  <si>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</si>
  <si>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</si>
  <si>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</si>
  <si>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</si>
  <si>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</si>
  <si>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</si>
  <si>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</si>
  <si>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</si>
  <si>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r>
      <t xml:space="preserve">Objetivo: </t>
    </r>
    <r>
      <rPr>
        <sz val="10"/>
        <color indexed="8"/>
        <rFont val="Arial"/>
        <family val="2"/>
      </rPr>
      <t>Calcular el numero de rodamientos cumplidos por la cantidad de sillas disponibles de los vehiculos de cada rodamiento y evaluar el crecimiento con respecto al año anterior</t>
    </r>
  </si>
  <si>
    <r>
      <t xml:space="preserve">Fuente: </t>
    </r>
    <r>
      <rPr>
        <sz val="10"/>
        <color indexed="8"/>
        <rFont val="Arial"/>
        <family val="2"/>
      </rPr>
      <t>Nodum, Reportes de monitoreo y comercial</t>
    </r>
  </si>
  <si>
    <t>El analisis se  presenta mensualmente y es sustentado por el coordinador de buses</t>
  </si>
  <si>
    <r>
      <t>Meta:</t>
    </r>
    <r>
      <rPr>
        <sz val="10"/>
        <color indexed="8"/>
        <rFont val="Arial"/>
        <family val="2"/>
      </rPr>
      <t xml:space="preserve">   &gt;/= año anterior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</si>
</sst>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7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7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" fontId="29" fillId="0" borderId="26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  <c:pt idx="0">
                  <c:v>3.9749846110488964E-2</c:v>
                </c:pt>
                <c:pt idx="1">
                  <c:v>9.4383758817828151E-2</c:v>
                </c:pt>
                <c:pt idx="2">
                  <c:v>-4.5463584770005047E-2</c:v>
                </c:pt>
                <c:pt idx="3">
                  <c:v>8.1555287405227078E-3</c:v>
                </c:pt>
                <c:pt idx="4">
                  <c:v>-1.9489138018770426E-2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2519056"/>
        <c:axId val="442521016"/>
      </c:barChart>
      <c:catAx>
        <c:axId val="442519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2521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4252101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251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869157</xdr:colOff>
      <xdr:row>12</xdr:row>
      <xdr:rowOff>59532</xdr:rowOff>
    </xdr:from>
    <xdr:ext cx="2381249" cy="44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A13" sqref="A13:E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2.28515625" style="21" customWidth="1"/>
    <col min="10" max="10" width="11.140625" style="21" customWidth="1"/>
    <col min="11" max="11" width="10.7109375" style="21" customWidth="1"/>
    <col min="12" max="12" width="12.140625" style="21" customWidth="1"/>
    <col min="13" max="13" width="12.5703125" style="21" customWidth="1"/>
    <col min="14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13</v>
      </c>
      <c r="C1" s="65"/>
      <c r="D1" s="47" t="s">
        <v>8</v>
      </c>
      <c r="E1" s="48" t="s">
        <v>10</v>
      </c>
    </row>
    <row r="2" spans="1:22" ht="23.25" customHeight="1" x14ac:dyDescent="0.2">
      <c r="A2" s="64"/>
      <c r="B2" s="65"/>
      <c r="C2" s="65"/>
      <c r="D2" s="47" t="s">
        <v>9</v>
      </c>
      <c r="E2" s="49" t="s">
        <v>11</v>
      </c>
    </row>
    <row r="3" spans="1:22" ht="23.25" customHeight="1" x14ac:dyDescent="0.2">
      <c r="A3" s="64"/>
      <c r="B3" s="63" t="s">
        <v>12</v>
      </c>
      <c r="C3" s="63"/>
      <c r="D3" s="63"/>
      <c r="E3" s="63"/>
    </row>
    <row r="5" spans="1:22" s="3" customFormat="1" ht="23.25" customHeight="1" x14ac:dyDescent="0.2">
      <c r="A5" s="71" t="s">
        <v>14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15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24</v>
      </c>
      <c r="B8" s="74"/>
      <c r="C8" s="74"/>
      <c r="D8" s="74"/>
      <c r="E8" s="75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25</v>
      </c>
      <c r="B9" s="82"/>
      <c r="C9" s="82"/>
      <c r="D9" s="82"/>
      <c r="E9" s="83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36">
        <v>2015</v>
      </c>
      <c r="I10" s="37">
        <v>539348</v>
      </c>
      <c r="J10" s="37">
        <v>518977</v>
      </c>
      <c r="K10" s="37">
        <v>588339</v>
      </c>
      <c r="L10" s="37">
        <v>573476</v>
      </c>
      <c r="M10" s="37">
        <v>571857</v>
      </c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17</v>
      </c>
      <c r="B11" s="84"/>
      <c r="C11" s="84"/>
      <c r="D11" s="84"/>
      <c r="E11" s="85"/>
      <c r="F11" s="8"/>
      <c r="H11" s="38">
        <v>2016</v>
      </c>
      <c r="I11" s="62">
        <v>560787</v>
      </c>
      <c r="J11" s="62">
        <v>567960</v>
      </c>
      <c r="K11" s="62">
        <v>561591</v>
      </c>
      <c r="L11" s="62">
        <v>578153</v>
      </c>
      <c r="M11" s="62">
        <v>560712</v>
      </c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27</v>
      </c>
      <c r="B12" s="82"/>
      <c r="C12" s="82"/>
      <c r="D12" s="82"/>
      <c r="E12" s="83"/>
      <c r="F12" s="8"/>
      <c r="H12" s="41"/>
      <c r="I12" s="42">
        <f>+(I11-I10)/I10</f>
        <v>3.9749846110488964E-2</v>
      </c>
      <c r="J12" s="42">
        <f t="shared" ref="J12:M12" si="0">+(J11-J10)/J10</f>
        <v>9.4383758817828151E-2</v>
      </c>
      <c r="K12" s="42">
        <f t="shared" si="0"/>
        <v>-4.5463584770005047E-2</v>
      </c>
      <c r="L12" s="42">
        <f t="shared" si="0"/>
        <v>8.1555287405227078E-3</v>
      </c>
      <c r="M12" s="42">
        <f t="shared" si="0"/>
        <v>-1.9489138018770426E-2</v>
      </c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86" t="s">
        <v>0</v>
      </c>
      <c r="B13" s="86"/>
      <c r="C13" s="86"/>
      <c r="D13" s="86"/>
      <c r="E13" s="87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1</v>
      </c>
      <c r="B33" s="68"/>
      <c r="C33" s="68"/>
      <c r="D33" s="69"/>
      <c r="E33" s="70"/>
      <c r="F33" s="9"/>
    </row>
    <row r="34" spans="1:7" ht="30.75" customHeight="1" thickBot="1" x14ac:dyDescent="0.25">
      <c r="A34" s="88" t="s">
        <v>26</v>
      </c>
      <c r="B34" s="89"/>
      <c r="C34" s="89"/>
      <c r="D34" s="90"/>
      <c r="E34" s="91"/>
      <c r="F34" s="9"/>
    </row>
    <row r="35" spans="1:7" ht="20.25" customHeight="1" x14ac:dyDescent="0.2">
      <c r="A35" s="67" t="s">
        <v>2</v>
      </c>
      <c r="B35" s="68"/>
      <c r="C35" s="68"/>
      <c r="D35" s="69"/>
      <c r="E35" s="70"/>
      <c r="F35" s="9"/>
    </row>
    <row r="36" spans="1:7" ht="20.25" customHeight="1" x14ac:dyDescent="0.2">
      <c r="A36" s="58" t="s">
        <v>3</v>
      </c>
      <c r="B36" s="59"/>
      <c r="C36" s="59"/>
      <c r="D36" s="60" t="s">
        <v>4</v>
      </c>
      <c r="E36" s="61" t="s">
        <v>5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6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7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2016-12-14T16:54:49Z</dcterms:modified>
</cp:coreProperties>
</file>