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EV\Django\Projetos\Eprog2\"/>
    </mc:Choice>
  </mc:AlternateContent>
  <xr:revisionPtr revIDLastSave="0" documentId="13_ncr:1_{D98AA2F6-B967-4A91-91E1-81F8A33A5BDF}" xr6:coauthVersionLast="47" xr6:coauthVersionMax="47" xr10:uidLastSave="{00000000-0000-0000-0000-000000000000}"/>
  <bookViews>
    <workbookView xWindow="-120" yWindow="-120" windowWidth="20730" windowHeight="11160" activeTab="3" xr2:uid="{9947CF37-578A-4C2E-B6A3-65900333AD4F}"/>
  </bookViews>
  <sheets>
    <sheet name="1 (3)" sheetId="11" r:id="rId1"/>
    <sheet name="1" sheetId="3" r:id="rId2"/>
    <sheet name="1 (2)" sheetId="4" r:id="rId3"/>
    <sheet name="Planilha5" sheetId="5" r:id="rId4"/>
    <sheet name="8" sheetId="2" r:id="rId5"/>
    <sheet name="Planilha1" sheetId="1" r:id="rId6"/>
    <sheet name="Planilha6" sheetId="6" r:id="rId7"/>
    <sheet name="Planilha7" sheetId="7" r:id="rId8"/>
    <sheet name="Planilha8" sheetId="8" r:id="rId9"/>
    <sheet name="Planilha10" sheetId="10" r:id="rId10"/>
    <sheet name="Planilha12" sheetId="12" r:id="rId11"/>
    <sheet name="Planilha13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E96" i="5"/>
  <c r="E91" i="5"/>
  <c r="E86" i="5"/>
  <c r="E81" i="5"/>
  <c r="E76" i="5"/>
  <c r="E71" i="5"/>
  <c r="E66" i="5"/>
  <c r="E61" i="5"/>
  <c r="E56" i="5"/>
  <c r="E51" i="5"/>
  <c r="E46" i="5"/>
  <c r="E41" i="5"/>
  <c r="E36" i="5"/>
  <c r="E31" i="5"/>
  <c r="E26" i="5"/>
  <c r="E21" i="5"/>
  <c r="E16" i="5"/>
  <c r="E11" i="5"/>
  <c r="E6" i="5"/>
  <c r="E1" i="5"/>
  <c r="E99" i="5"/>
  <c r="E98" i="5"/>
  <c r="B97" i="5"/>
  <c r="E97" i="5" s="1"/>
  <c r="B96" i="5"/>
  <c r="E94" i="5"/>
  <c r="E93" i="5"/>
  <c r="B92" i="5"/>
  <c r="E92" i="5" s="1"/>
  <c r="B91" i="5"/>
  <c r="E89" i="5"/>
  <c r="E88" i="5"/>
  <c r="B87" i="5"/>
  <c r="E87" i="5" s="1"/>
  <c r="B86" i="5"/>
  <c r="E84" i="5"/>
  <c r="E83" i="5"/>
  <c r="B82" i="5"/>
  <c r="E82" i="5" s="1"/>
  <c r="B81" i="5"/>
  <c r="E79" i="5"/>
  <c r="E78" i="5"/>
  <c r="B77" i="5"/>
  <c r="E77" i="5" s="1"/>
  <c r="B76" i="5"/>
  <c r="E74" i="5"/>
  <c r="E73" i="5"/>
  <c r="B72" i="5"/>
  <c r="E72" i="5" s="1"/>
  <c r="B71" i="5"/>
  <c r="E69" i="5"/>
  <c r="E68" i="5"/>
  <c r="B67" i="5"/>
  <c r="E67" i="5" s="1"/>
  <c r="B66" i="5"/>
  <c r="E64" i="5"/>
  <c r="E63" i="5"/>
  <c r="B62" i="5"/>
  <c r="E62" i="5" s="1"/>
  <c r="B61" i="5"/>
  <c r="E59" i="5"/>
  <c r="E58" i="5"/>
  <c r="B57" i="5"/>
  <c r="E57" i="5" s="1"/>
  <c r="B56" i="5"/>
  <c r="E54" i="5"/>
  <c r="E53" i="5"/>
  <c r="B52" i="5"/>
  <c r="E52" i="5" s="1"/>
  <c r="B51" i="5"/>
  <c r="E49" i="5"/>
  <c r="E48" i="5"/>
  <c r="B47" i="5"/>
  <c r="E47" i="5" s="1"/>
  <c r="B46" i="5"/>
  <c r="E44" i="5"/>
  <c r="E43" i="5"/>
  <c r="B42" i="5"/>
  <c r="E42" i="5" s="1"/>
  <c r="B41" i="5"/>
  <c r="E39" i="5"/>
  <c r="E38" i="5"/>
  <c r="B37" i="5"/>
  <c r="E37" i="5" s="1"/>
  <c r="B36" i="5"/>
  <c r="E34" i="5"/>
  <c r="E33" i="5"/>
  <c r="B32" i="5"/>
  <c r="E32" i="5" s="1"/>
  <c r="B31" i="5"/>
  <c r="E29" i="5"/>
  <c r="E28" i="5"/>
  <c r="B27" i="5"/>
  <c r="E27" i="5" s="1"/>
  <c r="B26" i="5"/>
  <c r="E24" i="5"/>
  <c r="E23" i="5"/>
  <c r="B22" i="5"/>
  <c r="E22" i="5" s="1"/>
  <c r="B21" i="5"/>
  <c r="E19" i="5"/>
  <c r="E18" i="5"/>
  <c r="B17" i="5"/>
  <c r="E17" i="5" s="1"/>
  <c r="B16" i="5"/>
  <c r="E14" i="5"/>
  <c r="E13" i="5"/>
  <c r="B12" i="5"/>
  <c r="E12" i="5" s="1"/>
  <c r="B11" i="5"/>
  <c r="E9" i="5"/>
  <c r="E8" i="5"/>
  <c r="B7" i="5"/>
  <c r="E7" i="5" s="1"/>
  <c r="B6" i="5"/>
  <c r="E4" i="5"/>
  <c r="E3" i="5"/>
  <c r="B2" i="5"/>
  <c r="B1" i="5"/>
  <c r="E199" i="12"/>
  <c r="B198" i="12"/>
  <c r="E198" i="12" s="1"/>
  <c r="E197" i="12"/>
  <c r="E196" i="12"/>
  <c r="B196" i="12"/>
  <c r="E195" i="12"/>
  <c r="E194" i="12"/>
  <c r="B194" i="12"/>
  <c r="E193" i="12"/>
  <c r="B192" i="12"/>
  <c r="E192" i="12" s="1"/>
  <c r="E191" i="12"/>
  <c r="B191" i="12"/>
  <c r="E189" i="12"/>
  <c r="B188" i="12"/>
  <c r="E188" i="12" s="1"/>
  <c r="E187" i="12"/>
  <c r="B186" i="12"/>
  <c r="E186" i="12" s="1"/>
  <c r="E185" i="12"/>
  <c r="B184" i="12"/>
  <c r="E184" i="12" s="1"/>
  <c r="E183" i="12"/>
  <c r="E182" i="12"/>
  <c r="B182" i="12"/>
  <c r="B181" i="12"/>
  <c r="E181" i="12" s="1"/>
  <c r="E179" i="12"/>
  <c r="B178" i="12"/>
  <c r="E178" i="12" s="1"/>
  <c r="E177" i="12"/>
  <c r="B176" i="12"/>
  <c r="E176" i="12" s="1"/>
  <c r="E175" i="12"/>
  <c r="B174" i="12"/>
  <c r="E174" i="12" s="1"/>
  <c r="E173" i="12"/>
  <c r="B172" i="12"/>
  <c r="E172" i="12" s="1"/>
  <c r="B171" i="12"/>
  <c r="E171" i="12" s="1"/>
  <c r="E169" i="12"/>
  <c r="B168" i="12"/>
  <c r="E168" i="12" s="1"/>
  <c r="E167" i="12"/>
  <c r="B166" i="12"/>
  <c r="E166" i="12" s="1"/>
  <c r="E165" i="12"/>
  <c r="B164" i="12"/>
  <c r="E164" i="12" s="1"/>
  <c r="E163" i="12"/>
  <c r="E162" i="12"/>
  <c r="B162" i="12"/>
  <c r="B161" i="12"/>
  <c r="E161" i="12" s="1"/>
  <c r="E159" i="12"/>
  <c r="B158" i="12"/>
  <c r="E158" i="12" s="1"/>
  <c r="E157" i="12"/>
  <c r="B156" i="12"/>
  <c r="E156" i="12" s="1"/>
  <c r="E155" i="12"/>
  <c r="B154" i="12"/>
  <c r="E154" i="12" s="1"/>
  <c r="E153" i="12"/>
  <c r="B152" i="12"/>
  <c r="E152" i="12" s="1"/>
  <c r="E151" i="12"/>
  <c r="B151" i="12"/>
  <c r="E149" i="12"/>
  <c r="B148" i="12"/>
  <c r="E148" i="12" s="1"/>
  <c r="E147" i="12"/>
  <c r="B146" i="12"/>
  <c r="E146" i="12" s="1"/>
  <c r="E145" i="12"/>
  <c r="B144" i="12"/>
  <c r="E144" i="12" s="1"/>
  <c r="E143" i="12"/>
  <c r="E142" i="12"/>
  <c r="B142" i="12"/>
  <c r="B141" i="12"/>
  <c r="E141" i="12" s="1"/>
  <c r="E139" i="12"/>
  <c r="B138" i="12"/>
  <c r="E138" i="12" s="1"/>
  <c r="E137" i="12"/>
  <c r="B136" i="12"/>
  <c r="E136" i="12" s="1"/>
  <c r="E135" i="12"/>
  <c r="B134" i="12"/>
  <c r="E134" i="12" s="1"/>
  <c r="E133" i="12"/>
  <c r="B132" i="12"/>
  <c r="E132" i="12" s="1"/>
  <c r="E131" i="12"/>
  <c r="B131" i="12"/>
  <c r="E129" i="12"/>
  <c r="B128" i="12"/>
  <c r="E128" i="12" s="1"/>
  <c r="E127" i="12"/>
  <c r="B126" i="12"/>
  <c r="E126" i="12" s="1"/>
  <c r="E125" i="12"/>
  <c r="B124" i="12"/>
  <c r="E124" i="12" s="1"/>
  <c r="E123" i="12"/>
  <c r="E122" i="12"/>
  <c r="B122" i="12"/>
  <c r="B121" i="12"/>
  <c r="E121" i="12" s="1"/>
  <c r="E119" i="12"/>
  <c r="B118" i="12"/>
  <c r="E118" i="12" s="1"/>
  <c r="E117" i="12"/>
  <c r="B116" i="12"/>
  <c r="E116" i="12" s="1"/>
  <c r="E115" i="12"/>
  <c r="B114" i="12"/>
  <c r="E114" i="12" s="1"/>
  <c r="E113" i="12"/>
  <c r="B112" i="12"/>
  <c r="E112" i="12" s="1"/>
  <c r="B111" i="12"/>
  <c r="E111" i="12" s="1"/>
  <c r="E109" i="12"/>
  <c r="E108" i="12"/>
  <c r="B108" i="12"/>
  <c r="E107" i="12"/>
  <c r="B106" i="12"/>
  <c r="E106" i="12" s="1"/>
  <c r="E105" i="12"/>
  <c r="B104" i="12"/>
  <c r="E104" i="12" s="1"/>
  <c r="E103" i="12"/>
  <c r="B102" i="12"/>
  <c r="E102" i="12" s="1"/>
  <c r="B101" i="12"/>
  <c r="E101" i="12" s="1"/>
  <c r="E99" i="12"/>
  <c r="B98" i="12"/>
  <c r="E98" i="12" s="1"/>
  <c r="E97" i="12"/>
  <c r="B96" i="12"/>
  <c r="E96" i="12" s="1"/>
  <c r="E95" i="12"/>
  <c r="B94" i="12"/>
  <c r="E94" i="12" s="1"/>
  <c r="E93" i="12"/>
  <c r="B92" i="12"/>
  <c r="E92" i="12" s="1"/>
  <c r="E91" i="12"/>
  <c r="B91" i="12"/>
  <c r="E89" i="12"/>
  <c r="B88" i="12"/>
  <c r="E88" i="12" s="1"/>
  <c r="E87" i="12"/>
  <c r="B86" i="12"/>
  <c r="E86" i="12" s="1"/>
  <c r="E85" i="12"/>
  <c r="B84" i="12"/>
  <c r="E84" i="12" s="1"/>
  <c r="E83" i="12"/>
  <c r="E82" i="12"/>
  <c r="B82" i="12"/>
  <c r="B81" i="12"/>
  <c r="E81" i="12" s="1"/>
  <c r="E79" i="12"/>
  <c r="B78" i="12"/>
  <c r="E78" i="12" s="1"/>
  <c r="E77" i="12"/>
  <c r="B76" i="12"/>
  <c r="E76" i="12" s="1"/>
  <c r="E75" i="12"/>
  <c r="B74" i="12"/>
  <c r="E74" i="12" s="1"/>
  <c r="E73" i="12"/>
  <c r="B72" i="12"/>
  <c r="E72" i="12" s="1"/>
  <c r="B71" i="12"/>
  <c r="E71" i="12" s="1"/>
  <c r="E69" i="12"/>
  <c r="B68" i="12"/>
  <c r="E68" i="12" s="1"/>
  <c r="E67" i="12"/>
  <c r="B66" i="12"/>
  <c r="E66" i="12" s="1"/>
  <c r="E65" i="12"/>
  <c r="B64" i="12"/>
  <c r="E64" i="12" s="1"/>
  <c r="E63" i="12"/>
  <c r="E62" i="12"/>
  <c r="B62" i="12"/>
  <c r="B61" i="12"/>
  <c r="E61" i="12" s="1"/>
  <c r="E59" i="12"/>
  <c r="B58" i="12"/>
  <c r="E58" i="12" s="1"/>
  <c r="E57" i="12"/>
  <c r="B56" i="12"/>
  <c r="E56" i="12" s="1"/>
  <c r="E55" i="12"/>
  <c r="B54" i="12"/>
  <c r="E54" i="12" s="1"/>
  <c r="E53" i="12"/>
  <c r="B52" i="12"/>
  <c r="E52" i="12" s="1"/>
  <c r="B51" i="12"/>
  <c r="E51" i="12" s="1"/>
  <c r="E49" i="12"/>
  <c r="B48" i="12"/>
  <c r="E48" i="12" s="1"/>
  <c r="E47" i="12"/>
  <c r="B46" i="12"/>
  <c r="E46" i="12" s="1"/>
  <c r="E45" i="12"/>
  <c r="B44" i="12"/>
  <c r="E44" i="12" s="1"/>
  <c r="E43" i="12"/>
  <c r="B42" i="12"/>
  <c r="E42" i="12" s="1"/>
  <c r="B41" i="12"/>
  <c r="E41" i="12" s="1"/>
  <c r="E39" i="12"/>
  <c r="B38" i="12"/>
  <c r="E38" i="12" s="1"/>
  <c r="E37" i="12"/>
  <c r="B36" i="12"/>
  <c r="E36" i="12" s="1"/>
  <c r="E35" i="12"/>
  <c r="E34" i="12"/>
  <c r="B34" i="12"/>
  <c r="E33" i="12"/>
  <c r="B32" i="12"/>
  <c r="E32" i="12" s="1"/>
  <c r="B31" i="12"/>
  <c r="E31" i="12" s="1"/>
  <c r="E29" i="12"/>
  <c r="B28" i="12"/>
  <c r="E28" i="12" s="1"/>
  <c r="E27" i="12"/>
  <c r="E26" i="12"/>
  <c r="B26" i="12"/>
  <c r="E25" i="12"/>
  <c r="B24" i="12"/>
  <c r="E24" i="12" s="1"/>
  <c r="E23" i="12"/>
  <c r="B22" i="12"/>
  <c r="E22" i="12" s="1"/>
  <c r="B21" i="12"/>
  <c r="E21" i="12" s="1"/>
  <c r="E19" i="12"/>
  <c r="B18" i="12"/>
  <c r="E18" i="12" s="1"/>
  <c r="E17" i="12"/>
  <c r="B16" i="12"/>
  <c r="E16" i="12" s="1"/>
  <c r="E15" i="12"/>
  <c r="B14" i="12"/>
  <c r="E14" i="12" s="1"/>
  <c r="E13" i="12"/>
  <c r="B12" i="12"/>
  <c r="E12" i="12" s="1"/>
  <c r="B11" i="12"/>
  <c r="E11" i="12" s="1"/>
  <c r="E3" i="12"/>
  <c r="E4" i="12"/>
  <c r="E5" i="12"/>
  <c r="E6" i="12"/>
  <c r="E7" i="12"/>
  <c r="E8" i="12"/>
  <c r="E9" i="12"/>
  <c r="B8" i="12"/>
  <c r="B6" i="12"/>
  <c r="B4" i="12"/>
  <c r="B2" i="12"/>
  <c r="E2" i="12" s="1"/>
  <c r="B1" i="12"/>
  <c r="E1" i="12" s="1"/>
  <c r="D80" i="4"/>
  <c r="B80" i="4"/>
  <c r="F80" i="4" s="1"/>
  <c r="D79" i="4"/>
  <c r="B79" i="4"/>
  <c r="F79" i="4" s="1"/>
  <c r="D78" i="4"/>
  <c r="B78" i="4"/>
  <c r="D76" i="4"/>
  <c r="B76" i="4"/>
  <c r="F76" i="4" s="1"/>
  <c r="D75" i="4"/>
  <c r="B75" i="4"/>
  <c r="D74" i="4"/>
  <c r="B74" i="4"/>
  <c r="F74" i="4" s="1"/>
  <c r="D72" i="4"/>
  <c r="F72" i="4" s="1"/>
  <c r="B72" i="4"/>
  <c r="D71" i="4"/>
  <c r="B71" i="4"/>
  <c r="D70" i="4"/>
  <c r="B70" i="4"/>
  <c r="D68" i="4"/>
  <c r="F68" i="4" s="1"/>
  <c r="B68" i="4"/>
  <c r="D67" i="4"/>
  <c r="B67" i="4"/>
  <c r="D66" i="4"/>
  <c r="B66" i="4"/>
  <c r="D64" i="4"/>
  <c r="B64" i="4"/>
  <c r="F64" i="4" s="1"/>
  <c r="D63" i="4"/>
  <c r="B63" i="4"/>
  <c r="F63" i="4" s="1"/>
  <c r="D62" i="4"/>
  <c r="B62" i="4"/>
  <c r="D60" i="4"/>
  <c r="B60" i="4"/>
  <c r="F60" i="4" s="1"/>
  <c r="D59" i="4"/>
  <c r="F59" i="4" s="1"/>
  <c r="B59" i="4"/>
  <c r="D58" i="4"/>
  <c r="B58" i="4"/>
  <c r="F58" i="4" s="1"/>
  <c r="D56" i="4"/>
  <c r="B56" i="4"/>
  <c r="F56" i="4" s="1"/>
  <c r="D55" i="4"/>
  <c r="B55" i="4"/>
  <c r="D54" i="4"/>
  <c r="B54" i="4"/>
  <c r="D52" i="4"/>
  <c r="B52" i="4"/>
  <c r="F52" i="4" s="1"/>
  <c r="D51" i="4"/>
  <c r="B51" i="4"/>
  <c r="F51" i="4" s="1"/>
  <c r="D50" i="4"/>
  <c r="B50" i="4"/>
  <c r="F50" i="4" s="1"/>
  <c r="D48" i="4"/>
  <c r="F48" i="4" s="1"/>
  <c r="B48" i="4"/>
  <c r="D47" i="4"/>
  <c r="F47" i="4" s="1"/>
  <c r="B47" i="4"/>
  <c r="D46" i="4"/>
  <c r="B46" i="4"/>
  <c r="F46" i="4" s="1"/>
  <c r="D44" i="4"/>
  <c r="B44" i="4"/>
  <c r="D43" i="4"/>
  <c r="B43" i="4"/>
  <c r="F43" i="4" s="1"/>
  <c r="D42" i="4"/>
  <c r="B42" i="4"/>
  <c r="F42" i="4" s="1"/>
  <c r="D40" i="4"/>
  <c r="B40" i="4"/>
  <c r="F40" i="4" s="1"/>
  <c r="D39" i="4"/>
  <c r="B39" i="4"/>
  <c r="F39" i="4" s="1"/>
  <c r="D38" i="4"/>
  <c r="B38" i="4"/>
  <c r="D36" i="4"/>
  <c r="B36" i="4"/>
  <c r="F36" i="4" s="1"/>
  <c r="D35" i="4"/>
  <c r="B35" i="4"/>
  <c r="F35" i="4" s="1"/>
  <c r="D34" i="4"/>
  <c r="F34" i="4" s="1"/>
  <c r="B34" i="4"/>
  <c r="D32" i="4"/>
  <c r="B32" i="4"/>
  <c r="D31" i="4"/>
  <c r="B31" i="4"/>
  <c r="F31" i="4" s="1"/>
  <c r="D30" i="4"/>
  <c r="B30" i="4"/>
  <c r="F30" i="4" s="1"/>
  <c r="D28" i="4"/>
  <c r="B28" i="4"/>
  <c r="F28" i="4" s="1"/>
  <c r="D27" i="4"/>
  <c r="F27" i="4" s="1"/>
  <c r="B27" i="4"/>
  <c r="D26" i="4"/>
  <c r="B26" i="4"/>
  <c r="D24" i="4"/>
  <c r="B24" i="4"/>
  <c r="F23" i="4"/>
  <c r="D23" i="4"/>
  <c r="B23" i="4"/>
  <c r="D22" i="4"/>
  <c r="B22" i="4"/>
  <c r="G360" i="11"/>
  <c r="E359" i="11"/>
  <c r="G359" i="11" s="1"/>
  <c r="G358" i="11"/>
  <c r="E357" i="11"/>
  <c r="G357" i="11" s="1"/>
  <c r="E356" i="11"/>
  <c r="B356" i="11"/>
  <c r="G354" i="11"/>
  <c r="E353" i="11"/>
  <c r="G353" i="11" s="1"/>
  <c r="G352" i="11"/>
  <c r="G351" i="11"/>
  <c r="E351" i="11"/>
  <c r="E350" i="11"/>
  <c r="B350" i="11"/>
  <c r="G348" i="11"/>
  <c r="G347" i="11"/>
  <c r="E347" i="11"/>
  <c r="G346" i="11"/>
  <c r="E345" i="11"/>
  <c r="G345" i="11" s="1"/>
  <c r="E344" i="11"/>
  <c r="B344" i="11"/>
  <c r="G342" i="11"/>
  <c r="E341" i="11"/>
  <c r="G341" i="11" s="1"/>
  <c r="G340" i="11"/>
  <c r="E339" i="11"/>
  <c r="G339" i="11" s="1"/>
  <c r="E338" i="11"/>
  <c r="B338" i="11"/>
  <c r="G336" i="11"/>
  <c r="E335" i="11"/>
  <c r="G335" i="11" s="1"/>
  <c r="G334" i="11"/>
  <c r="E333" i="11"/>
  <c r="G333" i="11" s="1"/>
  <c r="E332" i="11"/>
  <c r="B332" i="11"/>
  <c r="G330" i="11"/>
  <c r="E329" i="11"/>
  <c r="G329" i="11" s="1"/>
  <c r="G328" i="11"/>
  <c r="E327" i="11"/>
  <c r="G327" i="11" s="1"/>
  <c r="E326" i="11"/>
  <c r="B326" i="11"/>
  <c r="G324" i="11"/>
  <c r="E323" i="11"/>
  <c r="G323" i="11" s="1"/>
  <c r="G322" i="11"/>
  <c r="E321" i="11"/>
  <c r="G321" i="11" s="1"/>
  <c r="E320" i="11"/>
  <c r="B320" i="11"/>
  <c r="G320" i="11" s="1"/>
  <c r="G318" i="11"/>
  <c r="G317" i="11"/>
  <c r="E317" i="11"/>
  <c r="G316" i="11"/>
  <c r="E315" i="11"/>
  <c r="G315" i="11" s="1"/>
  <c r="E314" i="11"/>
  <c r="B314" i="11"/>
  <c r="G314" i="11" s="1"/>
  <c r="G312" i="11"/>
  <c r="E311" i="11"/>
  <c r="G311" i="11" s="1"/>
  <c r="G310" i="11"/>
  <c r="G309" i="11"/>
  <c r="E309" i="11"/>
  <c r="E308" i="11"/>
  <c r="G308" i="11" s="1"/>
  <c r="B308" i="11"/>
  <c r="G306" i="11"/>
  <c r="E305" i="11"/>
  <c r="G305" i="11" s="1"/>
  <c r="G304" i="11"/>
  <c r="E303" i="11"/>
  <c r="G303" i="11" s="1"/>
  <c r="E302" i="11"/>
  <c r="B302" i="11"/>
  <c r="G300" i="11"/>
  <c r="E299" i="11"/>
  <c r="G299" i="11" s="1"/>
  <c r="G298" i="11"/>
  <c r="E297" i="11"/>
  <c r="G297" i="11" s="1"/>
  <c r="E296" i="11"/>
  <c r="B296" i="11"/>
  <c r="G296" i="11" s="1"/>
  <c r="G294" i="11"/>
  <c r="G293" i="11"/>
  <c r="E293" i="11"/>
  <c r="G292" i="11"/>
  <c r="E291" i="11"/>
  <c r="G291" i="11" s="1"/>
  <c r="E290" i="11"/>
  <c r="B290" i="11"/>
  <c r="G290" i="11" s="1"/>
  <c r="G288" i="11"/>
  <c r="E287" i="11"/>
  <c r="G287" i="11" s="1"/>
  <c r="G286" i="11"/>
  <c r="E285" i="11"/>
  <c r="G285" i="11" s="1"/>
  <c r="E284" i="11"/>
  <c r="B284" i="11"/>
  <c r="G282" i="11"/>
  <c r="E281" i="11"/>
  <c r="G281" i="11" s="1"/>
  <c r="G280" i="11"/>
  <c r="E279" i="11"/>
  <c r="G279" i="11" s="1"/>
  <c r="E278" i="11"/>
  <c r="B278" i="11"/>
  <c r="G276" i="11"/>
  <c r="E275" i="11"/>
  <c r="G275" i="11" s="1"/>
  <c r="G274" i="11"/>
  <c r="E273" i="11"/>
  <c r="G273" i="11" s="1"/>
  <c r="E272" i="11"/>
  <c r="B272" i="11"/>
  <c r="G272" i="11" s="1"/>
  <c r="G270" i="11"/>
  <c r="E269" i="11"/>
  <c r="G269" i="11" s="1"/>
  <c r="G268" i="11"/>
  <c r="E267" i="11"/>
  <c r="G267" i="11" s="1"/>
  <c r="E266" i="11"/>
  <c r="B266" i="11"/>
  <c r="G264" i="11"/>
  <c r="E263" i="11"/>
  <c r="G263" i="11" s="1"/>
  <c r="G262" i="11"/>
  <c r="E261" i="11"/>
  <c r="G261" i="11" s="1"/>
  <c r="E260" i="11"/>
  <c r="G260" i="11" s="1"/>
  <c r="B260" i="11"/>
  <c r="G258" i="11"/>
  <c r="E257" i="11"/>
  <c r="G257" i="11" s="1"/>
  <c r="G256" i="11"/>
  <c r="E255" i="11"/>
  <c r="G255" i="11" s="1"/>
  <c r="E254" i="11"/>
  <c r="B254" i="11"/>
  <c r="G252" i="11"/>
  <c r="G251" i="11"/>
  <c r="E251" i="11"/>
  <c r="G250" i="11"/>
  <c r="E249" i="11"/>
  <c r="G249" i="11" s="1"/>
  <c r="E248" i="11"/>
  <c r="B248" i="11"/>
  <c r="G246" i="11"/>
  <c r="E245" i="11"/>
  <c r="G245" i="11" s="1"/>
  <c r="G244" i="11"/>
  <c r="E243" i="11"/>
  <c r="G243" i="11" s="1"/>
  <c r="E242" i="11"/>
  <c r="B242" i="11"/>
  <c r="G242" i="11" s="1"/>
  <c r="G240" i="11"/>
  <c r="E239" i="11"/>
  <c r="G239" i="11" s="1"/>
  <c r="G238" i="11"/>
  <c r="G237" i="11"/>
  <c r="E237" i="11"/>
  <c r="E236" i="11"/>
  <c r="B236" i="11"/>
  <c r="G234" i="11"/>
  <c r="E233" i="11"/>
  <c r="G233" i="11" s="1"/>
  <c r="G232" i="11"/>
  <c r="E231" i="11"/>
  <c r="G231" i="11" s="1"/>
  <c r="E230" i="11"/>
  <c r="G230" i="11" s="1"/>
  <c r="B230" i="11"/>
  <c r="G228" i="11"/>
  <c r="E227" i="11"/>
  <c r="G227" i="11" s="1"/>
  <c r="G226" i="11"/>
  <c r="G225" i="11"/>
  <c r="E225" i="11"/>
  <c r="E224" i="11"/>
  <c r="B224" i="11"/>
  <c r="G222" i="11"/>
  <c r="G221" i="11"/>
  <c r="E221" i="11"/>
  <c r="G220" i="11"/>
  <c r="G219" i="11"/>
  <c r="E219" i="11"/>
  <c r="E218" i="11"/>
  <c r="B218" i="11"/>
  <c r="G216" i="11"/>
  <c r="E215" i="11"/>
  <c r="G215" i="11" s="1"/>
  <c r="G214" i="11"/>
  <c r="E213" i="11"/>
  <c r="G213" i="11" s="1"/>
  <c r="E212" i="11"/>
  <c r="B212" i="11"/>
  <c r="G212" i="11" s="1"/>
  <c r="G210" i="11"/>
  <c r="G209" i="11"/>
  <c r="E209" i="11"/>
  <c r="G208" i="11"/>
  <c r="E207" i="11"/>
  <c r="G207" i="11" s="1"/>
  <c r="G206" i="11"/>
  <c r="E206" i="11"/>
  <c r="B206" i="11"/>
  <c r="G204" i="11"/>
  <c r="G203" i="11"/>
  <c r="E203" i="11"/>
  <c r="G202" i="11"/>
  <c r="E201" i="11"/>
  <c r="G201" i="11" s="1"/>
  <c r="E200" i="11"/>
  <c r="B200" i="11"/>
  <c r="G198" i="11"/>
  <c r="E197" i="11"/>
  <c r="G197" i="11" s="1"/>
  <c r="G196" i="11"/>
  <c r="E195" i="11"/>
  <c r="G195" i="11" s="1"/>
  <c r="E194" i="11"/>
  <c r="B194" i="11"/>
  <c r="G192" i="11"/>
  <c r="E191" i="11"/>
  <c r="G191" i="11" s="1"/>
  <c r="G190" i="11"/>
  <c r="E189" i="11"/>
  <c r="G189" i="11" s="1"/>
  <c r="E188" i="11"/>
  <c r="B188" i="11"/>
  <c r="G188" i="11" s="1"/>
  <c r="G186" i="11"/>
  <c r="G185" i="11"/>
  <c r="E185" i="11"/>
  <c r="G184" i="11"/>
  <c r="E183" i="11"/>
  <c r="G183" i="11" s="1"/>
  <c r="E182" i="11"/>
  <c r="B182" i="11"/>
  <c r="G182" i="11" s="1"/>
  <c r="G180" i="11"/>
  <c r="E179" i="11"/>
  <c r="G179" i="11" s="1"/>
  <c r="G178" i="11"/>
  <c r="E177" i="11"/>
  <c r="G177" i="11" s="1"/>
  <c r="E176" i="11"/>
  <c r="B176" i="11"/>
  <c r="G174" i="11"/>
  <c r="E173" i="11"/>
  <c r="G173" i="11" s="1"/>
  <c r="G172" i="11"/>
  <c r="E171" i="11"/>
  <c r="G171" i="11" s="1"/>
  <c r="E170" i="11"/>
  <c r="B170" i="11"/>
  <c r="G168" i="11"/>
  <c r="E167" i="11"/>
  <c r="G167" i="11" s="1"/>
  <c r="G166" i="11"/>
  <c r="E165" i="11"/>
  <c r="G165" i="11" s="1"/>
  <c r="E164" i="11"/>
  <c r="G164" i="11" s="1"/>
  <c r="B164" i="11"/>
  <c r="G162" i="11"/>
  <c r="E161" i="11"/>
  <c r="G161" i="11" s="1"/>
  <c r="G160" i="11"/>
  <c r="E159" i="11"/>
  <c r="G159" i="11" s="1"/>
  <c r="E158" i="11"/>
  <c r="B158" i="11"/>
  <c r="G156" i="11"/>
  <c r="E155" i="11"/>
  <c r="G155" i="11" s="1"/>
  <c r="G154" i="11"/>
  <c r="E153" i="11"/>
  <c r="G153" i="11" s="1"/>
  <c r="E152" i="11"/>
  <c r="B152" i="11"/>
  <c r="G150" i="11"/>
  <c r="E149" i="11"/>
  <c r="G149" i="11" s="1"/>
  <c r="G148" i="11"/>
  <c r="E147" i="11"/>
  <c r="G147" i="11" s="1"/>
  <c r="E146" i="11"/>
  <c r="B146" i="11"/>
  <c r="G146" i="11" s="1"/>
  <c r="G144" i="11"/>
  <c r="E143" i="11"/>
  <c r="G143" i="11" s="1"/>
  <c r="G142" i="11"/>
  <c r="E141" i="11"/>
  <c r="G141" i="11" s="1"/>
  <c r="E140" i="11"/>
  <c r="G140" i="11" s="1"/>
  <c r="B140" i="11"/>
  <c r="G138" i="11"/>
  <c r="E137" i="11"/>
  <c r="G137" i="11" s="1"/>
  <c r="G136" i="11"/>
  <c r="G135" i="11"/>
  <c r="E135" i="11"/>
  <c r="E134" i="11"/>
  <c r="B134" i="11"/>
  <c r="G132" i="11"/>
  <c r="E131" i="11"/>
  <c r="G131" i="11" s="1"/>
  <c r="G130" i="11"/>
  <c r="G129" i="11"/>
  <c r="E129" i="11"/>
  <c r="E128" i="11"/>
  <c r="B128" i="11"/>
  <c r="G126" i="11"/>
  <c r="E125" i="11"/>
  <c r="G125" i="11" s="1"/>
  <c r="G124" i="11"/>
  <c r="G123" i="11"/>
  <c r="E123" i="11"/>
  <c r="E122" i="11"/>
  <c r="B122" i="11"/>
  <c r="G120" i="11"/>
  <c r="E119" i="11"/>
  <c r="G119" i="11" s="1"/>
  <c r="G118" i="11"/>
  <c r="E117" i="11"/>
  <c r="G117" i="11" s="1"/>
  <c r="E116" i="11"/>
  <c r="B116" i="11"/>
  <c r="G114" i="11"/>
  <c r="E113" i="11"/>
  <c r="G113" i="11" s="1"/>
  <c r="G112" i="11"/>
  <c r="E111" i="11"/>
  <c r="G111" i="11" s="1"/>
  <c r="E110" i="11"/>
  <c r="B110" i="11"/>
  <c r="G110" i="11" s="1"/>
  <c r="G108" i="11"/>
  <c r="E107" i="11"/>
  <c r="G107" i="11" s="1"/>
  <c r="G106" i="11"/>
  <c r="E105" i="11"/>
  <c r="G105" i="11" s="1"/>
  <c r="E104" i="11"/>
  <c r="B104" i="11"/>
  <c r="G102" i="11"/>
  <c r="E101" i="11"/>
  <c r="G101" i="11" s="1"/>
  <c r="G100" i="11"/>
  <c r="G99" i="11"/>
  <c r="E99" i="11"/>
  <c r="E98" i="11"/>
  <c r="B98" i="11"/>
  <c r="G96" i="11"/>
  <c r="E95" i="11"/>
  <c r="G95" i="11" s="1"/>
  <c r="G94" i="11"/>
  <c r="E93" i="11"/>
  <c r="G93" i="11" s="1"/>
  <c r="E92" i="11"/>
  <c r="B92" i="11"/>
  <c r="G90" i="11"/>
  <c r="E89" i="11"/>
  <c r="G89" i="11" s="1"/>
  <c r="G88" i="11"/>
  <c r="G87" i="11"/>
  <c r="E87" i="11"/>
  <c r="E86" i="11"/>
  <c r="B86" i="11"/>
  <c r="G84" i="11"/>
  <c r="E83" i="11"/>
  <c r="G83" i="11" s="1"/>
  <c r="G82" i="11"/>
  <c r="E81" i="11"/>
  <c r="G81" i="11" s="1"/>
  <c r="E80" i="11"/>
  <c r="B80" i="11"/>
  <c r="G80" i="11" s="1"/>
  <c r="G78" i="11"/>
  <c r="G77" i="11"/>
  <c r="E77" i="11"/>
  <c r="G76" i="11"/>
  <c r="E75" i="11"/>
  <c r="G75" i="11" s="1"/>
  <c r="E74" i="11"/>
  <c r="B74" i="11"/>
  <c r="G72" i="11"/>
  <c r="E71" i="11"/>
  <c r="G71" i="11" s="1"/>
  <c r="G70" i="11"/>
  <c r="E69" i="11"/>
  <c r="G69" i="11" s="1"/>
  <c r="E68" i="11"/>
  <c r="B68" i="11"/>
  <c r="G68" i="11" s="1"/>
  <c r="G66" i="11"/>
  <c r="E65" i="11"/>
  <c r="G65" i="11" s="1"/>
  <c r="G64" i="11"/>
  <c r="G63" i="11"/>
  <c r="E63" i="11"/>
  <c r="E62" i="11"/>
  <c r="B62" i="11"/>
  <c r="G62" i="11" s="1"/>
  <c r="G60" i="11"/>
  <c r="E59" i="11"/>
  <c r="G59" i="11" s="1"/>
  <c r="G58" i="11"/>
  <c r="E57" i="11"/>
  <c r="G57" i="11" s="1"/>
  <c r="E56" i="11"/>
  <c r="B56" i="11"/>
  <c r="G54" i="11"/>
  <c r="E53" i="11"/>
  <c r="G53" i="11" s="1"/>
  <c r="G52" i="11"/>
  <c r="E51" i="11"/>
  <c r="G51" i="11" s="1"/>
  <c r="E50" i="11"/>
  <c r="B50" i="11"/>
  <c r="G48" i="11"/>
  <c r="E47" i="11"/>
  <c r="G47" i="11" s="1"/>
  <c r="G46" i="11"/>
  <c r="E45" i="11"/>
  <c r="G45" i="11" s="1"/>
  <c r="E44" i="11"/>
  <c r="G44" i="11" s="1"/>
  <c r="B44" i="11"/>
  <c r="G42" i="11"/>
  <c r="E41" i="11"/>
  <c r="G41" i="11" s="1"/>
  <c r="G40" i="11"/>
  <c r="E39" i="11"/>
  <c r="G39" i="11" s="1"/>
  <c r="E38" i="11"/>
  <c r="B38" i="11"/>
  <c r="G38" i="11" s="1"/>
  <c r="G36" i="11"/>
  <c r="E35" i="11"/>
  <c r="G35" i="11" s="1"/>
  <c r="G34" i="11"/>
  <c r="E33" i="11"/>
  <c r="G33" i="11" s="1"/>
  <c r="E32" i="11"/>
  <c r="G32" i="11" s="1"/>
  <c r="B32" i="11"/>
  <c r="G30" i="11"/>
  <c r="E29" i="11"/>
  <c r="G29" i="11" s="1"/>
  <c r="G28" i="11"/>
  <c r="E27" i="11"/>
  <c r="G27" i="11" s="1"/>
  <c r="E26" i="11"/>
  <c r="G26" i="11" s="1"/>
  <c r="B26" i="11"/>
  <c r="G24" i="11"/>
  <c r="E23" i="11"/>
  <c r="G23" i="11" s="1"/>
  <c r="G22" i="11"/>
  <c r="E21" i="11"/>
  <c r="G21" i="11" s="1"/>
  <c r="E20" i="11"/>
  <c r="B20" i="11"/>
  <c r="G20" i="11" s="1"/>
  <c r="B14" i="11"/>
  <c r="G14" i="11" s="1"/>
  <c r="G8" i="11"/>
  <c r="B8" i="11"/>
  <c r="B2" i="11"/>
  <c r="G2" i="11" s="1"/>
  <c r="G18" i="11"/>
  <c r="E17" i="11"/>
  <c r="G17" i="11" s="1"/>
  <c r="G16" i="11"/>
  <c r="G15" i="11"/>
  <c r="E15" i="11"/>
  <c r="E14" i="11"/>
  <c r="G12" i="11"/>
  <c r="E11" i="11"/>
  <c r="G11" i="11" s="1"/>
  <c r="G10" i="11"/>
  <c r="E9" i="11"/>
  <c r="G9" i="11" s="1"/>
  <c r="E8" i="11"/>
  <c r="G6" i="11"/>
  <c r="E5" i="11"/>
  <c r="G5" i="11" s="1"/>
  <c r="G4" i="11"/>
  <c r="G3" i="11"/>
  <c r="E3" i="11"/>
  <c r="E2" i="11"/>
  <c r="D20" i="3"/>
  <c r="D240" i="10"/>
  <c r="B239" i="10"/>
  <c r="D239" i="10" s="1"/>
  <c r="D238" i="10"/>
  <c r="B238" i="10"/>
  <c r="B237" i="10"/>
  <c r="D237" i="10" s="1"/>
  <c r="D236" i="10"/>
  <c r="B236" i="10"/>
  <c r="D235" i="10"/>
  <c r="B234" i="10"/>
  <c r="D234" i="10" s="1"/>
  <c r="B233" i="10"/>
  <c r="D233" i="10" s="1"/>
  <c r="B232" i="10"/>
  <c r="D232" i="10" s="1"/>
  <c r="B231" i="10"/>
  <c r="D231" i="10" s="1"/>
  <c r="B230" i="10"/>
  <c r="D230" i="10" s="1"/>
  <c r="D228" i="10"/>
  <c r="B227" i="10"/>
  <c r="D227" i="10" s="1"/>
  <c r="D226" i="10"/>
  <c r="B226" i="10"/>
  <c r="B225" i="10"/>
  <c r="D225" i="10" s="1"/>
  <c r="D224" i="10"/>
  <c r="B224" i="10"/>
  <c r="D223" i="10"/>
  <c r="B222" i="10"/>
  <c r="D222" i="10" s="1"/>
  <c r="D221" i="10"/>
  <c r="B221" i="10"/>
  <c r="B220" i="10"/>
  <c r="D220" i="10" s="1"/>
  <c r="D219" i="10"/>
  <c r="B219" i="10"/>
  <c r="B218" i="10"/>
  <c r="D218" i="10" s="1"/>
  <c r="D216" i="10"/>
  <c r="B215" i="10"/>
  <c r="D215" i="10" s="1"/>
  <c r="D214" i="10"/>
  <c r="B214" i="10"/>
  <c r="B213" i="10"/>
  <c r="D213" i="10" s="1"/>
  <c r="D212" i="10"/>
  <c r="B212" i="10"/>
  <c r="D211" i="10"/>
  <c r="B210" i="10"/>
  <c r="D210" i="10" s="1"/>
  <c r="B209" i="10"/>
  <c r="D209" i="10" s="1"/>
  <c r="B208" i="10"/>
  <c r="D208" i="10" s="1"/>
  <c r="B207" i="10"/>
  <c r="D207" i="10" s="1"/>
  <c r="B206" i="10"/>
  <c r="D206" i="10" s="1"/>
  <c r="D204" i="10"/>
  <c r="B203" i="10"/>
  <c r="D203" i="10" s="1"/>
  <c r="D202" i="10"/>
  <c r="B202" i="10"/>
  <c r="B201" i="10"/>
  <c r="D201" i="10" s="1"/>
  <c r="D200" i="10"/>
  <c r="B200" i="10"/>
  <c r="D199" i="10"/>
  <c r="B198" i="10"/>
  <c r="D198" i="10" s="1"/>
  <c r="D197" i="10"/>
  <c r="B197" i="10"/>
  <c r="B196" i="10"/>
  <c r="D196" i="10" s="1"/>
  <c r="D195" i="10"/>
  <c r="B195" i="10"/>
  <c r="B194" i="10"/>
  <c r="D194" i="10" s="1"/>
  <c r="D192" i="10"/>
  <c r="B191" i="10"/>
  <c r="D191" i="10" s="1"/>
  <c r="D190" i="10"/>
  <c r="B190" i="10"/>
  <c r="B189" i="10"/>
  <c r="D189" i="10" s="1"/>
  <c r="D188" i="10"/>
  <c r="B188" i="10"/>
  <c r="D187" i="10"/>
  <c r="B186" i="10"/>
  <c r="D186" i="10" s="1"/>
  <c r="D185" i="10"/>
  <c r="B185" i="10"/>
  <c r="B184" i="10"/>
  <c r="D184" i="10" s="1"/>
  <c r="D183" i="10"/>
  <c r="B183" i="10"/>
  <c r="B182" i="10"/>
  <c r="D182" i="10" s="1"/>
  <c r="D180" i="10"/>
  <c r="D179" i="10"/>
  <c r="B179" i="10"/>
  <c r="B178" i="10"/>
  <c r="D178" i="10" s="1"/>
  <c r="D177" i="10"/>
  <c r="B177" i="10"/>
  <c r="B176" i="10"/>
  <c r="D176" i="10" s="1"/>
  <c r="D175" i="10"/>
  <c r="B174" i="10"/>
  <c r="D174" i="10" s="1"/>
  <c r="B173" i="10"/>
  <c r="D173" i="10" s="1"/>
  <c r="B172" i="10"/>
  <c r="D172" i="10" s="1"/>
  <c r="B171" i="10"/>
  <c r="D171" i="10" s="1"/>
  <c r="B170" i="10"/>
  <c r="D170" i="10" s="1"/>
  <c r="D168" i="10"/>
  <c r="B167" i="10"/>
  <c r="D167" i="10" s="1"/>
  <c r="D166" i="10"/>
  <c r="B166" i="10"/>
  <c r="B165" i="10"/>
  <c r="D165" i="10" s="1"/>
  <c r="D164" i="10"/>
  <c r="B164" i="10"/>
  <c r="D163" i="10"/>
  <c r="B162" i="10"/>
  <c r="D162" i="10" s="1"/>
  <c r="B161" i="10"/>
  <c r="D161" i="10" s="1"/>
  <c r="B160" i="10"/>
  <c r="D160" i="10" s="1"/>
  <c r="B159" i="10"/>
  <c r="D159" i="10" s="1"/>
  <c r="B158" i="10"/>
  <c r="D158" i="10" s="1"/>
  <c r="D156" i="10"/>
  <c r="B155" i="10"/>
  <c r="D155" i="10" s="1"/>
  <c r="D154" i="10"/>
  <c r="B154" i="10"/>
  <c r="B153" i="10"/>
  <c r="D153" i="10" s="1"/>
  <c r="D152" i="10"/>
  <c r="B152" i="10"/>
  <c r="D151" i="10"/>
  <c r="B150" i="10"/>
  <c r="D150" i="10" s="1"/>
  <c r="D149" i="10"/>
  <c r="B149" i="10"/>
  <c r="B148" i="10"/>
  <c r="D148" i="10" s="1"/>
  <c r="D147" i="10"/>
  <c r="B147" i="10"/>
  <c r="B146" i="10"/>
  <c r="D146" i="10" s="1"/>
  <c r="D144" i="10"/>
  <c r="B143" i="10"/>
  <c r="D143" i="10" s="1"/>
  <c r="D142" i="10"/>
  <c r="B142" i="10"/>
  <c r="B141" i="10"/>
  <c r="D141" i="10" s="1"/>
  <c r="D140" i="10"/>
  <c r="B140" i="10"/>
  <c r="D139" i="10"/>
  <c r="B138" i="10"/>
  <c r="D138" i="10" s="1"/>
  <c r="B137" i="10"/>
  <c r="D137" i="10" s="1"/>
  <c r="B136" i="10"/>
  <c r="D136" i="10" s="1"/>
  <c r="B135" i="10"/>
  <c r="D135" i="10" s="1"/>
  <c r="B134" i="10"/>
  <c r="D134" i="10" s="1"/>
  <c r="D132" i="10"/>
  <c r="D131" i="10"/>
  <c r="B131" i="10"/>
  <c r="B130" i="10"/>
  <c r="D130" i="10" s="1"/>
  <c r="D129" i="10"/>
  <c r="B129" i="10"/>
  <c r="B128" i="10"/>
  <c r="D128" i="10" s="1"/>
  <c r="D127" i="10"/>
  <c r="B126" i="10"/>
  <c r="D126" i="10" s="1"/>
  <c r="B125" i="10"/>
  <c r="D125" i="10" s="1"/>
  <c r="B124" i="10"/>
  <c r="D124" i="10" s="1"/>
  <c r="B123" i="10"/>
  <c r="D123" i="10" s="1"/>
  <c r="B122" i="10"/>
  <c r="D122" i="10" s="1"/>
  <c r="D120" i="10"/>
  <c r="B119" i="10"/>
  <c r="D119" i="10" s="1"/>
  <c r="D118" i="10"/>
  <c r="B118" i="10"/>
  <c r="D117" i="10"/>
  <c r="B117" i="10"/>
  <c r="D116" i="10"/>
  <c r="B116" i="10"/>
  <c r="D115" i="10"/>
  <c r="B114" i="10"/>
  <c r="D114" i="10" s="1"/>
  <c r="B113" i="10"/>
  <c r="D113" i="10" s="1"/>
  <c r="B112" i="10"/>
  <c r="D112" i="10" s="1"/>
  <c r="B111" i="10"/>
  <c r="D111" i="10" s="1"/>
  <c r="B110" i="10"/>
  <c r="D110" i="10" s="1"/>
  <c r="D108" i="10"/>
  <c r="B107" i="10"/>
  <c r="D107" i="10" s="1"/>
  <c r="D106" i="10"/>
  <c r="B106" i="10"/>
  <c r="B105" i="10"/>
  <c r="D105" i="10" s="1"/>
  <c r="D104" i="10"/>
  <c r="B104" i="10"/>
  <c r="D103" i="10"/>
  <c r="B102" i="10"/>
  <c r="D102" i="10" s="1"/>
  <c r="B101" i="10"/>
  <c r="D101" i="10" s="1"/>
  <c r="B100" i="10"/>
  <c r="D100" i="10" s="1"/>
  <c r="B99" i="10"/>
  <c r="D99" i="10" s="1"/>
  <c r="B98" i="10"/>
  <c r="D98" i="10" s="1"/>
  <c r="D96" i="10"/>
  <c r="B95" i="10"/>
  <c r="D95" i="10" s="1"/>
  <c r="D94" i="10"/>
  <c r="B94" i="10"/>
  <c r="B93" i="10"/>
  <c r="D93" i="10" s="1"/>
  <c r="B92" i="10"/>
  <c r="D92" i="10" s="1"/>
  <c r="D91" i="10"/>
  <c r="B90" i="10"/>
  <c r="D90" i="10" s="1"/>
  <c r="D89" i="10"/>
  <c r="B89" i="10"/>
  <c r="B88" i="10"/>
  <c r="D88" i="10" s="1"/>
  <c r="D87" i="10"/>
  <c r="B87" i="10"/>
  <c r="B86" i="10"/>
  <c r="D86" i="10" s="1"/>
  <c r="D84" i="10"/>
  <c r="B83" i="10"/>
  <c r="D83" i="10" s="1"/>
  <c r="D82" i="10"/>
  <c r="B82" i="10"/>
  <c r="B81" i="10"/>
  <c r="D81" i="10" s="1"/>
  <c r="D80" i="10"/>
  <c r="B80" i="10"/>
  <c r="D79" i="10"/>
  <c r="B78" i="10"/>
  <c r="D78" i="10" s="1"/>
  <c r="D77" i="10"/>
  <c r="B77" i="10"/>
  <c r="B76" i="10"/>
  <c r="D76" i="10" s="1"/>
  <c r="D75" i="10"/>
  <c r="B75" i="10"/>
  <c r="B74" i="10"/>
  <c r="D74" i="10" s="1"/>
  <c r="D72" i="10"/>
  <c r="B71" i="10"/>
  <c r="D71" i="10" s="1"/>
  <c r="D70" i="10"/>
  <c r="B70" i="10"/>
  <c r="B69" i="10"/>
  <c r="D69" i="10" s="1"/>
  <c r="D68" i="10"/>
  <c r="B68" i="10"/>
  <c r="D67" i="10"/>
  <c r="B66" i="10"/>
  <c r="D66" i="10" s="1"/>
  <c r="D65" i="10"/>
  <c r="B65" i="10"/>
  <c r="B64" i="10"/>
  <c r="D64" i="10" s="1"/>
  <c r="D63" i="10"/>
  <c r="B63" i="10"/>
  <c r="B62" i="10"/>
  <c r="D62" i="10" s="1"/>
  <c r="D60" i="10"/>
  <c r="B59" i="10"/>
  <c r="D59" i="10" s="1"/>
  <c r="D58" i="10"/>
  <c r="B58" i="10"/>
  <c r="D57" i="10"/>
  <c r="B57" i="10"/>
  <c r="D56" i="10"/>
  <c r="B56" i="10"/>
  <c r="D55" i="10"/>
  <c r="B54" i="10"/>
  <c r="D54" i="10" s="1"/>
  <c r="B53" i="10"/>
  <c r="D53" i="10" s="1"/>
  <c r="B52" i="10"/>
  <c r="D52" i="10" s="1"/>
  <c r="B51" i="10"/>
  <c r="D51" i="10" s="1"/>
  <c r="B50" i="10"/>
  <c r="D50" i="10" s="1"/>
  <c r="D48" i="10"/>
  <c r="B47" i="10"/>
  <c r="D47" i="10" s="1"/>
  <c r="D46" i="10"/>
  <c r="B46" i="10"/>
  <c r="B45" i="10"/>
  <c r="D45" i="10" s="1"/>
  <c r="D44" i="10"/>
  <c r="B44" i="10"/>
  <c r="D43" i="10"/>
  <c r="B42" i="10"/>
  <c r="D42" i="10" s="1"/>
  <c r="B41" i="10"/>
  <c r="D41" i="10" s="1"/>
  <c r="B40" i="10"/>
  <c r="D40" i="10" s="1"/>
  <c r="B39" i="10"/>
  <c r="D39" i="10" s="1"/>
  <c r="B38" i="10"/>
  <c r="D38" i="10" s="1"/>
  <c r="D36" i="10"/>
  <c r="B35" i="10"/>
  <c r="D35" i="10" s="1"/>
  <c r="D34" i="10"/>
  <c r="B34" i="10"/>
  <c r="B33" i="10"/>
  <c r="D33" i="10" s="1"/>
  <c r="D32" i="10"/>
  <c r="B32" i="10"/>
  <c r="D31" i="10"/>
  <c r="B30" i="10"/>
  <c r="D30" i="10" s="1"/>
  <c r="D29" i="10"/>
  <c r="B29" i="10"/>
  <c r="B28" i="10"/>
  <c r="D28" i="10" s="1"/>
  <c r="D27" i="10"/>
  <c r="B27" i="10"/>
  <c r="B26" i="10"/>
  <c r="D26" i="10" s="1"/>
  <c r="D24" i="10"/>
  <c r="B23" i="10"/>
  <c r="D23" i="10" s="1"/>
  <c r="D22" i="10"/>
  <c r="B22" i="10"/>
  <c r="B21" i="10"/>
  <c r="D21" i="10" s="1"/>
  <c r="D20" i="10"/>
  <c r="B20" i="10"/>
  <c r="D19" i="10"/>
  <c r="B18" i="10"/>
  <c r="D18" i="10" s="1"/>
  <c r="B17" i="10"/>
  <c r="D17" i="10" s="1"/>
  <c r="B16" i="10"/>
  <c r="D16" i="10" s="1"/>
  <c r="B15" i="10"/>
  <c r="D15" i="10" s="1"/>
  <c r="B14" i="10"/>
  <c r="D14" i="10" s="1"/>
  <c r="B11" i="10"/>
  <c r="D11" i="10" s="1"/>
  <c r="B10" i="10"/>
  <c r="D10" i="10" s="1"/>
  <c r="B9" i="10"/>
  <c r="D9" i="10" s="1"/>
  <c r="B8" i="10"/>
  <c r="D8" i="10" s="1"/>
  <c r="B6" i="10"/>
  <c r="D6" i="10" s="1"/>
  <c r="B5" i="10"/>
  <c r="D5" i="10" s="1"/>
  <c r="B4" i="10"/>
  <c r="D4" i="10" s="1"/>
  <c r="B3" i="10"/>
  <c r="D3" i="10" s="1"/>
  <c r="B2" i="10"/>
  <c r="D2" i="10" s="1"/>
  <c r="D7" i="10"/>
  <c r="D12" i="10"/>
  <c r="G161" i="7"/>
  <c r="G162" i="7"/>
  <c r="G163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F82" i="7"/>
  <c r="G125" i="7"/>
  <c r="G126" i="7"/>
  <c r="G127" i="7"/>
  <c r="G129" i="7"/>
  <c r="G130" i="7"/>
  <c r="G131" i="7"/>
  <c r="G133" i="7"/>
  <c r="G134" i="7"/>
  <c r="G135" i="7"/>
  <c r="G137" i="7"/>
  <c r="G138" i="7"/>
  <c r="G139" i="7"/>
  <c r="G141" i="7"/>
  <c r="G142" i="7"/>
  <c r="G143" i="7"/>
  <c r="G145" i="7"/>
  <c r="G146" i="7"/>
  <c r="G147" i="7"/>
  <c r="G149" i="7"/>
  <c r="G150" i="7"/>
  <c r="G151" i="7"/>
  <c r="G153" i="7"/>
  <c r="G154" i="7"/>
  <c r="G155" i="7"/>
  <c r="G157" i="7"/>
  <c r="G158" i="7"/>
  <c r="G159" i="7"/>
  <c r="G97" i="7"/>
  <c r="G98" i="7"/>
  <c r="G99" i="7"/>
  <c r="G101" i="7"/>
  <c r="G102" i="7"/>
  <c r="G103" i="7"/>
  <c r="G105" i="7"/>
  <c r="G106" i="7"/>
  <c r="G107" i="7"/>
  <c r="G109" i="7"/>
  <c r="G110" i="7"/>
  <c r="G111" i="7"/>
  <c r="G113" i="7"/>
  <c r="G114" i="7"/>
  <c r="G115" i="7"/>
  <c r="G117" i="7"/>
  <c r="G118" i="7"/>
  <c r="G119" i="7"/>
  <c r="G121" i="7"/>
  <c r="G122" i="7"/>
  <c r="G85" i="7"/>
  <c r="G86" i="7"/>
  <c r="G87" i="7"/>
  <c r="G89" i="7"/>
  <c r="G90" i="7"/>
  <c r="G91" i="7"/>
  <c r="G93" i="7"/>
  <c r="G94" i="7"/>
  <c r="G95" i="7"/>
  <c r="G8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2" i="7"/>
  <c r="D100" i="6"/>
  <c r="B100" i="6"/>
  <c r="D99" i="6"/>
  <c r="B99" i="6"/>
  <c r="F99" i="6" s="1"/>
  <c r="D98" i="6"/>
  <c r="B98" i="6"/>
  <c r="B97" i="6"/>
  <c r="F97" i="6" s="1"/>
  <c r="D95" i="6"/>
  <c r="B95" i="6"/>
  <c r="D94" i="6"/>
  <c r="B94" i="6"/>
  <c r="F94" i="6" s="1"/>
  <c r="D93" i="6"/>
  <c r="B93" i="6"/>
  <c r="B92" i="6"/>
  <c r="F92" i="6" s="1"/>
  <c r="D90" i="6"/>
  <c r="B90" i="6"/>
  <c r="F90" i="6" s="1"/>
  <c r="D89" i="6"/>
  <c r="B89" i="6"/>
  <c r="F89" i="6" s="1"/>
  <c r="D88" i="6"/>
  <c r="B88" i="6"/>
  <c r="B87" i="6"/>
  <c r="F87" i="6" s="1"/>
  <c r="D85" i="6"/>
  <c r="B85" i="6"/>
  <c r="D84" i="6"/>
  <c r="B84" i="6"/>
  <c r="D83" i="6"/>
  <c r="B83" i="6"/>
  <c r="B82" i="6"/>
  <c r="F82" i="6" s="1"/>
  <c r="D80" i="6"/>
  <c r="B80" i="6"/>
  <c r="D79" i="6"/>
  <c r="B79" i="6"/>
  <c r="F79" i="6" s="1"/>
  <c r="D78" i="6"/>
  <c r="B78" i="6"/>
  <c r="B77" i="6"/>
  <c r="F77" i="6" s="1"/>
  <c r="D75" i="6"/>
  <c r="B75" i="6"/>
  <c r="D74" i="6"/>
  <c r="B74" i="6"/>
  <c r="D73" i="6"/>
  <c r="B73" i="6"/>
  <c r="B72" i="6"/>
  <c r="F72" i="6" s="1"/>
  <c r="D70" i="6"/>
  <c r="B70" i="6"/>
  <c r="D69" i="6"/>
  <c r="B69" i="6"/>
  <c r="F69" i="6" s="1"/>
  <c r="D68" i="6"/>
  <c r="B68" i="6"/>
  <c r="B67" i="6"/>
  <c r="F67" i="6" s="1"/>
  <c r="D65" i="6"/>
  <c r="B65" i="6"/>
  <c r="F65" i="6" s="1"/>
  <c r="D64" i="6"/>
  <c r="B64" i="6"/>
  <c r="D63" i="6"/>
  <c r="B63" i="6"/>
  <c r="B62" i="6"/>
  <c r="F62" i="6" s="1"/>
  <c r="D60" i="6"/>
  <c r="B60" i="6"/>
  <c r="F60" i="6" s="1"/>
  <c r="D59" i="6"/>
  <c r="B59" i="6"/>
  <c r="F59" i="6" s="1"/>
  <c r="D58" i="6"/>
  <c r="B58" i="6"/>
  <c r="B57" i="6"/>
  <c r="F57" i="6" s="1"/>
  <c r="D55" i="6"/>
  <c r="B55" i="6"/>
  <c r="D54" i="6"/>
  <c r="B54" i="6"/>
  <c r="D53" i="6"/>
  <c r="B53" i="6"/>
  <c r="B52" i="6"/>
  <c r="F52" i="6" s="1"/>
  <c r="D50" i="6"/>
  <c r="B50" i="6"/>
  <c r="D49" i="6"/>
  <c r="B49" i="6"/>
  <c r="F49" i="6" s="1"/>
  <c r="D48" i="6"/>
  <c r="B48" i="6"/>
  <c r="B47" i="6"/>
  <c r="F47" i="6" s="1"/>
  <c r="D45" i="6"/>
  <c r="B45" i="6"/>
  <c r="F45" i="6" s="1"/>
  <c r="D44" i="6"/>
  <c r="B44" i="6"/>
  <c r="D43" i="6"/>
  <c r="B43" i="6"/>
  <c r="F43" i="6" s="1"/>
  <c r="B42" i="6"/>
  <c r="F42" i="6" s="1"/>
  <c r="D40" i="6"/>
  <c r="B40" i="6"/>
  <c r="F40" i="6" s="1"/>
  <c r="D39" i="6"/>
  <c r="B39" i="6"/>
  <c r="D38" i="6"/>
  <c r="B38" i="6"/>
  <c r="B37" i="6"/>
  <c r="F37" i="6" s="1"/>
  <c r="D35" i="6"/>
  <c r="B35" i="6"/>
  <c r="D34" i="6"/>
  <c r="B34" i="6"/>
  <c r="F34" i="6" s="1"/>
  <c r="D33" i="6"/>
  <c r="B33" i="6"/>
  <c r="B32" i="6"/>
  <c r="F32" i="6" s="1"/>
  <c r="D30" i="6"/>
  <c r="F30" i="6" s="1"/>
  <c r="B30" i="6"/>
  <c r="D29" i="6"/>
  <c r="B29" i="6"/>
  <c r="F29" i="6" s="1"/>
  <c r="D28" i="6"/>
  <c r="B28" i="6"/>
  <c r="B27" i="6"/>
  <c r="F27" i="6" s="1"/>
  <c r="D25" i="6"/>
  <c r="B25" i="6"/>
  <c r="D24" i="6"/>
  <c r="B24" i="6"/>
  <c r="F24" i="6" s="1"/>
  <c r="D23" i="6"/>
  <c r="B23" i="6"/>
  <c r="B22" i="6"/>
  <c r="F22" i="6" s="1"/>
  <c r="D20" i="6"/>
  <c r="B20" i="6"/>
  <c r="D19" i="6"/>
  <c r="B19" i="6"/>
  <c r="D18" i="6"/>
  <c r="B18" i="6"/>
  <c r="B17" i="6"/>
  <c r="F17" i="6" s="1"/>
  <c r="D15" i="6"/>
  <c r="B15" i="6"/>
  <c r="D14" i="6"/>
  <c r="B14" i="6"/>
  <c r="D13" i="6"/>
  <c r="B13" i="6"/>
  <c r="B12" i="6"/>
  <c r="F12" i="6" s="1"/>
  <c r="D10" i="6"/>
  <c r="B10" i="6"/>
  <c r="D9" i="6"/>
  <c r="B9" i="6"/>
  <c r="D8" i="6"/>
  <c r="B8" i="6"/>
  <c r="B7" i="6"/>
  <c r="F7" i="6" s="1"/>
  <c r="D5" i="6"/>
  <c r="D4" i="6"/>
  <c r="D3" i="6"/>
  <c r="B5" i="6"/>
  <c r="B4" i="6"/>
  <c r="B3" i="6"/>
  <c r="B2" i="6"/>
  <c r="F2" i="6" s="1"/>
  <c r="D20" i="4"/>
  <c r="D19" i="4"/>
  <c r="D18" i="4"/>
  <c r="D16" i="4"/>
  <c r="D15" i="4"/>
  <c r="D14" i="4"/>
  <c r="D12" i="4"/>
  <c r="D11" i="4"/>
  <c r="D10" i="4"/>
  <c r="D8" i="4"/>
  <c r="D7" i="4"/>
  <c r="D6" i="4"/>
  <c r="D4" i="4"/>
  <c r="F4" i="4" s="1"/>
  <c r="D3" i="4"/>
  <c r="D2" i="4"/>
  <c r="B20" i="4"/>
  <c r="F20" i="4" s="1"/>
  <c r="B19" i="4"/>
  <c r="F18" i="4"/>
  <c r="B18" i="4"/>
  <c r="B16" i="4"/>
  <c r="F16" i="4" s="1"/>
  <c r="B15" i="4"/>
  <c r="B14" i="4"/>
  <c r="F14" i="4" s="1"/>
  <c r="B12" i="4"/>
  <c r="B11" i="4"/>
  <c r="F11" i="4" s="1"/>
  <c r="B10" i="4"/>
  <c r="F10" i="4" s="1"/>
  <c r="B8" i="4"/>
  <c r="B7" i="4"/>
  <c r="B6" i="4"/>
  <c r="F6" i="4" s="1"/>
  <c r="B4" i="4"/>
  <c r="B3" i="4"/>
  <c r="F3" i="4" s="1"/>
  <c r="B2" i="4"/>
  <c r="D90" i="3"/>
  <c r="B89" i="3"/>
  <c r="D89" i="3" s="1"/>
  <c r="D88" i="3"/>
  <c r="D87" i="3"/>
  <c r="B87" i="3"/>
  <c r="B86" i="3"/>
  <c r="D86" i="3" s="1"/>
  <c r="D84" i="3"/>
  <c r="B83" i="3"/>
  <c r="D83" i="3" s="1"/>
  <c r="D82" i="3"/>
  <c r="D81" i="3"/>
  <c r="B81" i="3"/>
  <c r="B80" i="3"/>
  <c r="D80" i="3" s="1"/>
  <c r="D78" i="3"/>
  <c r="B77" i="3"/>
  <c r="D77" i="3" s="1"/>
  <c r="D76" i="3"/>
  <c r="D75" i="3"/>
  <c r="B75" i="3"/>
  <c r="B74" i="3"/>
  <c r="D74" i="3" s="1"/>
  <c r="D72" i="3"/>
  <c r="B71" i="3"/>
  <c r="D71" i="3" s="1"/>
  <c r="D70" i="3"/>
  <c r="D69" i="3"/>
  <c r="B69" i="3"/>
  <c r="B68" i="3"/>
  <c r="D68" i="3" s="1"/>
  <c r="D66" i="3"/>
  <c r="D65" i="3"/>
  <c r="B65" i="3"/>
  <c r="D64" i="3"/>
  <c r="D63" i="3"/>
  <c r="B63" i="3"/>
  <c r="B62" i="3"/>
  <c r="D62" i="3" s="1"/>
  <c r="D60" i="3"/>
  <c r="D59" i="3"/>
  <c r="B59" i="3"/>
  <c r="D58" i="3"/>
  <c r="D57" i="3"/>
  <c r="B57" i="3"/>
  <c r="B56" i="3"/>
  <c r="D56" i="3" s="1"/>
  <c r="D54" i="3"/>
  <c r="B53" i="3"/>
  <c r="D53" i="3" s="1"/>
  <c r="D52" i="3"/>
  <c r="D51" i="3"/>
  <c r="B51" i="3"/>
  <c r="B50" i="3"/>
  <c r="D50" i="3" s="1"/>
  <c r="D48" i="3"/>
  <c r="D47" i="3"/>
  <c r="B47" i="3"/>
  <c r="D46" i="3"/>
  <c r="D45" i="3"/>
  <c r="B45" i="3"/>
  <c r="B44" i="3"/>
  <c r="D44" i="3" s="1"/>
  <c r="D42" i="3"/>
  <c r="D41" i="3"/>
  <c r="B41" i="3"/>
  <c r="D40" i="3"/>
  <c r="D39" i="3"/>
  <c r="B39" i="3"/>
  <c r="B38" i="3"/>
  <c r="D38" i="3" s="1"/>
  <c r="D36" i="3"/>
  <c r="B35" i="3"/>
  <c r="D35" i="3" s="1"/>
  <c r="D34" i="3"/>
  <c r="D33" i="3"/>
  <c r="B33" i="3"/>
  <c r="B32" i="3"/>
  <c r="D32" i="3" s="1"/>
  <c r="D30" i="3"/>
  <c r="D29" i="3"/>
  <c r="B29" i="3"/>
  <c r="D28" i="3"/>
  <c r="B27" i="3"/>
  <c r="D27" i="3" s="1"/>
  <c r="B26" i="3"/>
  <c r="D26" i="3" s="1"/>
  <c r="D24" i="3"/>
  <c r="D23" i="3"/>
  <c r="B23" i="3"/>
  <c r="D22" i="3"/>
  <c r="D21" i="3"/>
  <c r="B21" i="3"/>
  <c r="B20" i="3"/>
  <c r="B17" i="3"/>
  <c r="D17" i="3" s="1"/>
  <c r="B15" i="3"/>
  <c r="D15" i="3" s="1"/>
  <c r="B14" i="3"/>
  <c r="D14" i="3" s="1"/>
  <c r="B11" i="3"/>
  <c r="D11" i="3" s="1"/>
  <c r="B9" i="3"/>
  <c r="D9" i="3" s="1"/>
  <c r="B8" i="3"/>
  <c r="D8" i="3" s="1"/>
  <c r="B5" i="3"/>
  <c r="D5" i="3" s="1"/>
  <c r="B3" i="3"/>
  <c r="D3" i="3" s="1"/>
  <c r="B2" i="3"/>
  <c r="D18" i="3"/>
  <c r="D16" i="3"/>
  <c r="D12" i="3"/>
  <c r="D10" i="3"/>
  <c r="D6" i="3"/>
  <c r="D4" i="3"/>
  <c r="D2" i="3"/>
  <c r="D18" i="2"/>
  <c r="D17" i="2"/>
  <c r="D16" i="2"/>
  <c r="D15" i="2"/>
  <c r="D14" i="2"/>
  <c r="D12" i="2"/>
  <c r="D11" i="2"/>
  <c r="D10" i="2"/>
  <c r="D9" i="2"/>
  <c r="D8" i="2"/>
  <c r="D3" i="2"/>
  <c r="D4" i="2"/>
  <c r="D5" i="2"/>
  <c r="D6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78" i="4" l="1"/>
  <c r="F75" i="4"/>
  <c r="F70" i="4"/>
  <c r="F71" i="4"/>
  <c r="F67" i="4"/>
  <c r="F66" i="4"/>
  <c r="F62" i="4"/>
  <c r="F54" i="4"/>
  <c r="F55" i="4"/>
  <c r="F44" i="4"/>
  <c r="F38" i="4"/>
  <c r="F32" i="4"/>
  <c r="F26" i="4"/>
  <c r="F22" i="4"/>
  <c r="F24" i="4"/>
  <c r="G350" i="11"/>
  <c r="G356" i="11"/>
  <c r="G344" i="11"/>
  <c r="G326" i="11"/>
  <c r="G332" i="11"/>
  <c r="G338" i="11"/>
  <c r="G302" i="11"/>
  <c r="G284" i="11"/>
  <c r="G278" i="11"/>
  <c r="G254" i="11"/>
  <c r="G266" i="11"/>
  <c r="G236" i="11"/>
  <c r="G248" i="11"/>
  <c r="G218" i="11"/>
  <c r="G224" i="11"/>
  <c r="G200" i="11"/>
  <c r="G194" i="11"/>
  <c r="G170" i="11"/>
  <c r="G176" i="11"/>
  <c r="G152" i="11"/>
  <c r="G158" i="11"/>
  <c r="G128" i="11"/>
  <c r="G134" i="11"/>
  <c r="G122" i="11"/>
  <c r="G116" i="11"/>
  <c r="G92" i="11"/>
  <c r="G98" i="11"/>
  <c r="G104" i="11"/>
  <c r="G86" i="11"/>
  <c r="G74" i="11"/>
  <c r="G56" i="11"/>
  <c r="G50" i="11"/>
  <c r="F25" i="6"/>
  <c r="F70" i="6"/>
  <c r="F88" i="6"/>
  <c r="F20" i="6"/>
  <c r="F54" i="6"/>
  <c r="F63" i="6"/>
  <c r="F85" i="6"/>
  <c r="F19" i="6"/>
  <c r="F35" i="6"/>
  <c r="F39" i="6"/>
  <c r="F44" i="6"/>
  <c r="F50" i="6"/>
  <c r="F53" i="6"/>
  <c r="F55" i="6"/>
  <c r="F58" i="6"/>
  <c r="F64" i="6"/>
  <c r="F73" i="6"/>
  <c r="F75" i="6"/>
  <c r="F93" i="6"/>
  <c r="F95" i="6"/>
  <c r="F100" i="6"/>
  <c r="F98" i="6"/>
  <c r="F84" i="6"/>
  <c r="F83" i="6"/>
  <c r="F78" i="6"/>
  <c r="F80" i="6"/>
  <c r="F74" i="6"/>
  <c r="F68" i="6"/>
  <c r="F48" i="6"/>
  <c r="F38" i="6"/>
  <c r="F33" i="6"/>
  <c r="F28" i="6"/>
  <c r="F15" i="6"/>
  <c r="F14" i="6"/>
  <c r="F9" i="6"/>
  <c r="F10" i="6"/>
  <c r="F23" i="6"/>
  <c r="F18" i="6"/>
  <c r="F13" i="6"/>
  <c r="F8" i="6"/>
  <c r="F5" i="6"/>
  <c r="F4" i="6"/>
  <c r="F3" i="6"/>
  <c r="F19" i="4"/>
  <c r="F15" i="4"/>
  <c r="F12" i="4"/>
  <c r="F8" i="4"/>
  <c r="F2" i="4"/>
  <c r="F7" i="4"/>
</calcChain>
</file>

<file path=xl/sharedStrings.xml><?xml version="1.0" encoding="utf-8"?>
<sst xmlns="http://schemas.openxmlformats.org/spreadsheetml/2006/main" count="2950" uniqueCount="436">
  <si>
    <t xml:space="preserve">  x_Etapa</t>
  </si>
  <si>
    <t>01</t>
  </si>
  <si>
    <t>02</t>
  </si>
  <si>
    <t>objeto_procedimento.Etapa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</si>
  <si>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</si>
  <si>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</si>
  <si>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</si>
  <si>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</si>
  <si>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</si>
  <si>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</si>
  <si>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</si>
  <si>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</si>
  <si>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</si>
  <si>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</si>
  <si>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</si>
  <si>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</si>
  <si>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</si>
  <si>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</si>
  <si>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</si>
  <si>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</si>
  <si>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</si>
  <si>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</si>
  <si>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 xml:space="preserve"> = </t>
  </si>
  <si>
    <t xml:space="preserve">        return redirect('url_Preteste2', pk=n_primeiro_preteste)</t>
  </si>
  <si>
    <t xml:space="preserve">        return redirect('url_Entrada_Iniciar_Indisponivel')</t>
  </si>
  <si>
    <t xml:space="preserve">        return redirect('url_sessao_testar', pk=n_rand)</t>
  </si>
  <si>
    <t xml:space="preserve">        return redirect('url_Posteste', pk=n_primeiro_posteste)</t>
  </si>
  <si>
    <t>if x_moduloatual == '1' and x_Etapa</t>
  </si>
  <si>
    <t xml:space="preserve"> == '1':</t>
  </si>
  <si>
    <t xml:space="preserve">    if x_Acesso</t>
  </si>
  <si>
    <t>_preteste == '1':</t>
  </si>
  <si>
    <t>_preteste == '0':</t>
  </si>
  <si>
    <r>
      <t>if x_moduloatual == '1' and x_</t>
    </r>
    <r>
      <rPr>
        <sz val="11"/>
        <color rgb="FF0070C0"/>
        <rFont val="Arial"/>
        <family val="2"/>
      </rPr>
      <t>Etapa</t>
    </r>
    <r>
      <rPr>
        <sz val="11"/>
        <rFont val="Arial"/>
        <family val="2"/>
      </rPr>
      <t xml:space="preserve"> </t>
    </r>
  </si>
  <si>
    <t xml:space="preserve"> ==  '2':</t>
  </si>
  <si>
    <r>
      <t xml:space="preserve">    if x_</t>
    </r>
    <r>
      <rPr>
        <sz val="11"/>
        <color rgb="FF0070C0"/>
        <rFont val="Arial"/>
        <family val="2"/>
      </rPr>
      <t>Acesso</t>
    </r>
  </si>
  <si>
    <t>_treino == '1':</t>
  </si>
  <si>
    <t>_treino == '0':</t>
  </si>
  <si>
    <r>
      <t>if x_moduloatual == '1' and x_</t>
    </r>
    <r>
      <rPr>
        <sz val="11"/>
        <color rgb="FF0070C0"/>
        <rFont val="Arial"/>
        <family val="2"/>
      </rPr>
      <t>Etapa</t>
    </r>
  </si>
  <si>
    <t xml:space="preserve"> == '3':</t>
  </si>
  <si>
    <t xml:space="preserve"> </t>
  </si>
  <si>
    <t>_posteste == '1':</t>
  </si>
  <si>
    <t>_posteste == '0':</t>
  </si>
  <si>
    <t>x_Acesso</t>
  </si>
  <si>
    <t>_preteste = objeto_ProcedimentoModel.Acesso</t>
  </si>
  <si>
    <t>_preteste</t>
  </si>
  <si>
    <t>_treino = objeto_ProcedimentoModel.Acesso</t>
  </si>
  <si>
    <t>_treino</t>
  </si>
  <si>
    <t>_posteste = objeto_ProcedimentoModel.Acesso</t>
  </si>
  <si>
    <t>_posteste</t>
  </si>
  <si>
    <t xml:space="preserve">       Módulo</t>
  </si>
  <si>
    <t>:&amp;nbsp;&amp;nbsp;&amp;nbsp;&amp;nbsp;&amp;nbsp;</t>
  </si>
  <si>
    <t xml:space="preserve">        Pré-Teste:&amp;nbsp;&lt;textarea class="campinho" name="Acesso</t>
  </si>
  <si>
    <t>_preteste"&gt;{{ form.Acesso</t>
  </si>
  <si>
    <t>_preteste.value }}&lt;/textarea&gt;&amp;nbsp;&amp;nbsp;&amp;nbsp;</t>
  </si>
  <si>
    <t xml:space="preserve">        Treino:&amp;nbsp;&lt;textarea class="campinho" name="Acesso</t>
  </si>
  <si>
    <t>_treino"&gt;{{ form.Acesso</t>
  </si>
  <si>
    <t>_treino.value }}&lt;/textarea&gt;&amp;nbsp;&amp;nbsp;&amp;nbsp;</t>
  </si>
  <si>
    <t xml:space="preserve">        Pós_Teste:&amp;nbsp;&lt;textarea class="campinho" name="Acesso</t>
  </si>
  <si>
    <t>_posteste"&gt;{{ form.Acesso</t>
  </si>
  <si>
    <t>_posteste.value }}&lt;/textarea&gt;&amp;nbsp;&amp;nbsp;&amp;nbsp;</t>
  </si>
  <si>
    <t xml:space="preserve">              &lt;br&gt;</t>
  </si>
  <si>
    <t># aqui eu defino primeiro e último registro do pós-teste</t>
  </si>
  <si>
    <t/>
  </si>
  <si>
    <t>'</t>
  </si>
  <si>
    <t>,</t>
  </si>
  <si>
    <t>: forms.TextInput(attrs={'size': 5}),</t>
  </si>
  <si>
    <t>PreTestePrimeiroModulo_01x</t>
  </si>
  <si>
    <t>PreTesteUltimoModulo_01x</t>
  </si>
  <si>
    <t>PreTestePrimeiroModulo_02x</t>
  </si>
  <si>
    <t>PreTesteUltimoModulo_02x</t>
  </si>
  <si>
    <t>PreTestePrimeiroModulo_03x</t>
  </si>
  <si>
    <t>PreTesteUltimoModulo_03x</t>
  </si>
  <si>
    <t>PreTestePrimeiroModulo_04x</t>
  </si>
  <si>
    <t>PreTesteUltimoModulo_04x</t>
  </si>
  <si>
    <t>PreTestePrimeiroModulo_05x</t>
  </si>
  <si>
    <t>PreTesteUltimoModulo_05x</t>
  </si>
  <si>
    <t>PreTestePrimeiroModulo_06x</t>
  </si>
  <si>
    <t>PreTesteUltimoModulo_06x</t>
  </si>
  <si>
    <t>PreTestePrimeiroModulo_07x</t>
  </si>
  <si>
    <t>PreTesteUltimoModulo_07x</t>
  </si>
  <si>
    <t>PreTestePrimeiroModulo_08x</t>
  </si>
  <si>
    <t>PreTesteUltimoModulo_08x</t>
  </si>
  <si>
    <t>PreTestePrimeiroModulo_09x</t>
  </si>
  <si>
    <t>PreTesteUltimoModulo_09x</t>
  </si>
  <si>
    <t>PreTestePrimeiroModulo_10x</t>
  </si>
  <si>
    <t>PreTesteUltimoModulo_10x</t>
  </si>
  <si>
    <t>PreTestePrimeiroModulo_11x</t>
  </si>
  <si>
    <t>PreTesteUltimoModulo_11x</t>
  </si>
  <si>
    <t>PreTestePrimeiroModulo_12x</t>
  </si>
  <si>
    <t>PreTesteUltimoModulo_12x</t>
  </si>
  <si>
    <t>PreTestePrimeiroModulo_13x</t>
  </si>
  <si>
    <t>PreTesteUltimoModulo_13x</t>
  </si>
  <si>
    <t>PreTestePrimeiroModulo_14x</t>
  </si>
  <si>
    <t>PreTesteUltimoModulo_14x</t>
  </si>
  <si>
    <t>PreTestePrimeiroModulo_15x</t>
  </si>
  <si>
    <t>PreTesteUltimoModulo_15x</t>
  </si>
  <si>
    <t>PreTestePrimeiroModulo_16x</t>
  </si>
  <si>
    <t>PreTesteUltimoModulo_16x</t>
  </si>
  <si>
    <t>PreTestePrimeiroModulo_17x</t>
  </si>
  <si>
    <t>PreTesteUltimoModulo_17x</t>
  </si>
  <si>
    <t>PreTestePrimeiroModulo_18x</t>
  </si>
  <si>
    <t>PreTesteUltimoModulo_18x</t>
  </si>
  <si>
    <t>PreTestePrimeiroModulo_19x</t>
  </si>
  <si>
    <t>PreTesteUltimoModulo_19x</t>
  </si>
  <si>
    <t>PreTestePrimeiroModulo_20x</t>
  </si>
  <si>
    <t>PreTesteUltimoModulo_20x</t>
  </si>
  <si>
    <t>PosTestePrimeiroModulo_01x</t>
  </si>
  <si>
    <t>PosTesteUltimoModulo_01x</t>
  </si>
  <si>
    <t>PosTestePrimeiroModulo_02x</t>
  </si>
  <si>
    <t>PosTesteUltimoModulo_02x</t>
  </si>
  <si>
    <t>PosTestePrimeiroModulo_03x</t>
  </si>
  <si>
    <t>PosTesteUltimoModulo_03x</t>
  </si>
  <si>
    <t>PosTestePrimeiroModulo_04x</t>
  </si>
  <si>
    <t>PosTesteUltimoModulo_04x</t>
  </si>
  <si>
    <t>PosTestePrimeiroModulo_05x</t>
  </si>
  <si>
    <t>PosTesteUltimoModulo_05x</t>
  </si>
  <si>
    <t>PosTestePrimeiroModulo_06x</t>
  </si>
  <si>
    <t>PosTesteUltimoModulo_06x</t>
  </si>
  <si>
    <t>PosTestePrimeiroModulo_07x</t>
  </si>
  <si>
    <t>PosTesteUltimoModulo_07x</t>
  </si>
  <si>
    <t>PosTestePrimeiroModulo_08x</t>
  </si>
  <si>
    <t>PosTesteUltimoModulo_08x</t>
  </si>
  <si>
    <t>PosTestePrimeiroModulo_09x</t>
  </si>
  <si>
    <t>PosTesteUltimoModulo_09x</t>
  </si>
  <si>
    <t>PosTestePrimeiroModulo_10x</t>
  </si>
  <si>
    <t>PosTesteUltimoModulo_10x</t>
  </si>
  <si>
    <t>PosTestePrimeiroModulo_11x</t>
  </si>
  <si>
    <t>PosTesteUltimoModulo_11x</t>
  </si>
  <si>
    <t>PosTestePrimeiroModulo_12x</t>
  </si>
  <si>
    <t>PosTesteUltimoModulo_12x</t>
  </si>
  <si>
    <t>PosTestePrimeiroModulo_13x</t>
  </si>
  <si>
    <t>PosTesteUltimoModulo_13x</t>
  </si>
  <si>
    <t>PosTestePrimeiroModulo_14x</t>
  </si>
  <si>
    <t>PosTesteUltimoModulo_14x</t>
  </si>
  <si>
    <t>PosTestePrimeiroModulo_15x</t>
  </si>
  <si>
    <t>PosTesteUltimoModulo_15x</t>
  </si>
  <si>
    <t>PosTestePrimeiroModulo_16x</t>
  </si>
  <si>
    <t>PosTesteUltimoModulo_16x</t>
  </si>
  <si>
    <t>PosTestePrimeiroModulo_17x</t>
  </si>
  <si>
    <t>PosTesteUltimoModulo_17x</t>
  </si>
  <si>
    <t>PosTestePrimeiroModulo_18x</t>
  </si>
  <si>
    <t>PosTesteUltimoModulo_18x</t>
  </si>
  <si>
    <t>PosTestePrimeiroModulo_19x</t>
  </si>
  <si>
    <t>PosTesteUltimoModulo_19x</t>
  </si>
  <si>
    <t>PosTestePrimeiroModulo_20x</t>
  </si>
  <si>
    <t>PosTesteUltimoModulo_20x</t>
  </si>
  <si>
    <t>PreTestePrimeiroModulo_01</t>
  </si>
  <si>
    <t>PreTesteUltimoModulo_01</t>
  </si>
  <si>
    <t>PreTestePrimeiroModulo_02</t>
  </si>
  <si>
    <t>PreTesteUltimoModulo_02</t>
  </si>
  <si>
    <t>PreTestePrimeiroModulo_03</t>
  </si>
  <si>
    <t>PreTesteUltimoModulo_03</t>
  </si>
  <si>
    <t>PreTestePrimeiroModulo_04</t>
  </si>
  <si>
    <t>PreTesteUltimoModulo_04</t>
  </si>
  <si>
    <t>PreTestePrimeiroModulo_05</t>
  </si>
  <si>
    <t>PreTesteUltimoModulo_05</t>
  </si>
  <si>
    <t>PreTestePrimeiroModulo_06</t>
  </si>
  <si>
    <t>PreTesteUltimoModulo_06</t>
  </si>
  <si>
    <t>PreTestePrimeiroModulo_07</t>
  </si>
  <si>
    <t>PreTesteUltimoModulo_07</t>
  </si>
  <si>
    <t>PreTestePrimeiroModulo_08</t>
  </si>
  <si>
    <t>PreTesteUltimoModulo_08</t>
  </si>
  <si>
    <t>PreTestePrimeiroModulo_09</t>
  </si>
  <si>
    <t>PreTesteUltimoModulo_09</t>
  </si>
  <si>
    <t>PreTestePrimeiroModulo_10</t>
  </si>
  <si>
    <t>PreTesteUltimoModulo_10</t>
  </si>
  <si>
    <t>PreTestePrimeiroModulo_11</t>
  </si>
  <si>
    <t>PreTesteUltimoModulo_11</t>
  </si>
  <si>
    <t>PreTestePrimeiroModulo_12</t>
  </si>
  <si>
    <t>PreTesteUltimoModulo_12</t>
  </si>
  <si>
    <t>PreTestePrimeiroModulo_13</t>
  </si>
  <si>
    <t>PreTesteUltimoModulo_13</t>
  </si>
  <si>
    <t>PreTestePrimeiroModulo_14</t>
  </si>
  <si>
    <t>PreTesteUltimoModulo_14</t>
  </si>
  <si>
    <t>PreTestePrimeiroModulo_15</t>
  </si>
  <si>
    <t>PreTesteUltimoModulo_15</t>
  </si>
  <si>
    <t>PreTestePrimeiroModulo_16</t>
  </si>
  <si>
    <t>PreTesteUltimoModulo_16</t>
  </si>
  <si>
    <t>PreTestePrimeiroModulo_17</t>
  </si>
  <si>
    <t>PreTesteUltimoModulo_17</t>
  </si>
  <si>
    <t>PreTestePrimeiroModulo_18</t>
  </si>
  <si>
    <t>PreTesteUltimoModulo_18</t>
  </si>
  <si>
    <t>PreTestePrimeiroModulo_19</t>
  </si>
  <si>
    <t>PreTesteUltimoModulo_19</t>
  </si>
  <si>
    <t>PreTestePrimeiroModulo_20</t>
  </si>
  <si>
    <t>PreTesteUltimoModulo_20</t>
  </si>
  <si>
    <t>PosTestePrimeiroModulo_01</t>
  </si>
  <si>
    <t>PosTesteUltimoModulo_01</t>
  </si>
  <si>
    <t>PosTestePrimeiroModulo_02</t>
  </si>
  <si>
    <t>PosTesteUltimoModulo_02</t>
  </si>
  <si>
    <t>PosTestePrimeiroModulo_03</t>
  </si>
  <si>
    <t>PosTesteUltimoModulo_03</t>
  </si>
  <si>
    <t>PosTestePrimeiroModulo_04</t>
  </si>
  <si>
    <t>PosTesteUltimoModulo_04</t>
  </si>
  <si>
    <t>PosTestePrimeiroModulo_05</t>
  </si>
  <si>
    <t>PosTesteUltimoModulo_05</t>
  </si>
  <si>
    <t>PosTestePrimeiroModulo_06</t>
  </si>
  <si>
    <t>PosTesteUltimoModulo_06</t>
  </si>
  <si>
    <t>PosTestePrimeiroModulo_07</t>
  </si>
  <si>
    <t>PosTesteUltimoModulo_07</t>
  </si>
  <si>
    <t>PosTestePrimeiroModulo_08</t>
  </si>
  <si>
    <t>PosTesteUltimoModulo_08</t>
  </si>
  <si>
    <t>PosTestePrimeiroModulo_09</t>
  </si>
  <si>
    <t>PosTesteUltimoModulo_09</t>
  </si>
  <si>
    <t>PosTestePrimeiroModulo_10</t>
  </si>
  <si>
    <t>PosTesteUltimoModulo_10</t>
  </si>
  <si>
    <t>PosTestePrimeiroModulo_11</t>
  </si>
  <si>
    <t>PosTesteUltimoModulo_11</t>
  </si>
  <si>
    <t>PosTestePrimeiroModulo_12</t>
  </si>
  <si>
    <t>PosTesteUltimoModulo_12</t>
  </si>
  <si>
    <t>PosTestePrimeiroModulo_13</t>
  </si>
  <si>
    <t>PosTesteUltimoModulo_13</t>
  </si>
  <si>
    <t>PosTestePrimeiroModulo_14</t>
  </si>
  <si>
    <t>PosTesteUltimoModulo_14</t>
  </si>
  <si>
    <t>PosTestePrimeiroModulo_15</t>
  </si>
  <si>
    <t>PosTesteUltimoModulo_15</t>
  </si>
  <si>
    <t>PosTestePrimeiroModulo_16</t>
  </si>
  <si>
    <t>PosTesteUltimoModulo_16</t>
  </si>
  <si>
    <t>PosTestePrimeiroModulo_17</t>
  </si>
  <si>
    <t>PosTesteUltimoModulo_17</t>
  </si>
  <si>
    <t>PosTestePrimeiroModulo_18</t>
  </si>
  <si>
    <t>PosTesteUltimoModulo_18</t>
  </si>
  <si>
    <t>PosTestePrimeiroModulo_19</t>
  </si>
  <si>
    <t>PosTesteUltimoModulo_19</t>
  </si>
  <si>
    <t>PosTestePrimeiroModulo_20</t>
  </si>
  <si>
    <t>PosTesteUltimoModulo_20</t>
  </si>
  <si>
    <t>PosTesteUltimoModulo_20'</t>
  </si>
  <si>
    <t>'PosTestePrimeiroModulo_01'</t>
  </si>
  <si>
    <t>'PosTesteUltimoModulo_01'</t>
  </si>
  <si>
    <t>'PosTestePrimeiroModulo_02'</t>
  </si>
  <si>
    <t>'PosTesteUltimoModulo_02'</t>
  </si>
  <si>
    <t>'PosTestePrimeiroModulo_03'</t>
  </si>
  <si>
    <t>'PosTesteUltimoModulo_03'</t>
  </si>
  <si>
    <t>'PosTestePrimeiroModulo_04'</t>
  </si>
  <si>
    <t>'PosTesteUltimoModulo_04'</t>
  </si>
  <si>
    <t>'PosTestePrimeiroModulo_05'</t>
  </si>
  <si>
    <t>'PosTesteUltimoModulo_05'</t>
  </si>
  <si>
    <t>'PosTestePrimeiroModulo_06'</t>
  </si>
  <si>
    <t>'PosTesteUltimoModulo_06'</t>
  </si>
  <si>
    <t>'PosTestePrimeiroModulo_07'</t>
  </si>
  <si>
    <t>'PosTesteUltimoModulo_07'</t>
  </si>
  <si>
    <t>'PosTestePrimeiroModulo_08'</t>
  </si>
  <si>
    <t>'PosTesteUltimoModulo_08'</t>
  </si>
  <si>
    <t>'PosTestePrimeiroModulo_09'</t>
  </si>
  <si>
    <t>'PosTesteUltimoModulo_09'</t>
  </si>
  <si>
    <t>'PosTestePrimeiroModulo_10'</t>
  </si>
  <si>
    <t>'PosTesteUltimoModulo_10'</t>
  </si>
  <si>
    <t>'PosTestePrimeiroModulo_11'</t>
  </si>
  <si>
    <t>'PosTesteUltimoModulo_11'</t>
  </si>
  <si>
    <t>'PosTestePrimeiroModulo_12'</t>
  </si>
  <si>
    <t>'PosTesteUltimoModulo_12'</t>
  </si>
  <si>
    <t>'PosTestePrimeiroModulo_13'</t>
  </si>
  <si>
    <t>'PosTesteUltimoModulo_13'</t>
  </si>
  <si>
    <t>'PosTestePrimeiroModulo_14'</t>
  </si>
  <si>
    <t>'PosTesteUltimoModulo_14'</t>
  </si>
  <si>
    <t>'PosTestePrimeiroModulo_15'</t>
  </si>
  <si>
    <t>'PosTesteUltimoModulo_15'</t>
  </si>
  <si>
    <t>'PosTestePrimeiroModulo_16'</t>
  </si>
  <si>
    <t>'PosTesteUltimoModulo_16'</t>
  </si>
  <si>
    <t>'PosTestePrimeiroModulo_17'</t>
  </si>
  <si>
    <t>'PosTesteUltimoModulo_17'</t>
  </si>
  <si>
    <t>'PosTestePrimeiroModulo_18'</t>
  </si>
  <si>
    <t>'PosTesteUltimoModulo_18'</t>
  </si>
  <si>
    <t>'PosTestePrimeiroModulo_19'</t>
  </si>
  <si>
    <t>PosTestePrimeiroModulo_20'</t>
  </si>
  <si>
    <t>'PreTestePrimeiroModulo_01'</t>
  </si>
  <si>
    <t>'PreTesteUltimoModulo_01'</t>
  </si>
  <si>
    <t>'PreTestePrimeiroModulo_02'</t>
  </si>
  <si>
    <t>'PreTesteUltimoModulo_02'</t>
  </si>
  <si>
    <t>'PreTestePrimeiroModulo_03'</t>
  </si>
  <si>
    <t>'PreTesteUltimoModulo_03'</t>
  </si>
  <si>
    <t>'PreTestePrimeiroModulo_04'</t>
  </si>
  <si>
    <t>'PreTesteUltimoModulo_04'</t>
  </si>
  <si>
    <t>'PreTestePrimeiroModulo_05'</t>
  </si>
  <si>
    <t>'PreTesteUltimoModulo_05'</t>
  </si>
  <si>
    <t>'PreTestePrimeiroModulo_06'</t>
  </si>
  <si>
    <t>'PreTesteUltimoModulo_06'</t>
  </si>
  <si>
    <t>'PreTestePrimeiroModulo_07'</t>
  </si>
  <si>
    <t>'PreTesteUltimoModulo_07'</t>
  </si>
  <si>
    <t>'PreTestePrimeiroModulo_08'</t>
  </si>
  <si>
    <t>'PreTesteUltimoModulo_08'</t>
  </si>
  <si>
    <t>'PreTestePrimeiroModulo_09'</t>
  </si>
  <si>
    <t>'PreTesteUltimoModulo_09'</t>
  </si>
  <si>
    <t>'PreTestePrimeiroModulo_10'</t>
  </si>
  <si>
    <t>'PreTesteUltimoModulo_10'</t>
  </si>
  <si>
    <t>'PreTestePrimeiroModulo_11'</t>
  </si>
  <si>
    <t>'PreTesteUltimoModulo_11'</t>
  </si>
  <si>
    <t>'PreTestePrimeiroModulo_12'</t>
  </si>
  <si>
    <t>'PreTesteUltimoModulo_12'</t>
  </si>
  <si>
    <t>'PreTestePrimeiroModulo_13'</t>
  </si>
  <si>
    <t>'PreTesteUltimoModulo_13'</t>
  </si>
  <si>
    <t>'PreTestePrimeiroModulo_14'</t>
  </si>
  <si>
    <t>'PreTesteUltimoModulo_14'</t>
  </si>
  <si>
    <t>'PreTestePrimeiroModulo_15'</t>
  </si>
  <si>
    <t>'PreTesteUltimoModulo_15'</t>
  </si>
  <si>
    <t>'PreTestePrimeiroModulo_16'</t>
  </si>
  <si>
    <t>'PreTesteUltimoModulo_16'</t>
  </si>
  <si>
    <t>'PreTestePrimeiroModulo_17'</t>
  </si>
  <si>
    <t>'PreTesteUltimoModulo_17'</t>
  </si>
  <si>
    <t>'PreTestePrimeiroModulo_18'</t>
  </si>
  <si>
    <t>'PreTesteUltimoModulo_18'</t>
  </si>
  <si>
    <t>'PreTestePrimeiroModulo_19'</t>
  </si>
  <si>
    <t>'PreTesteUltimoModulo_19'</t>
  </si>
  <si>
    <t>'PreTestePrimeiroModulo_20'</t>
  </si>
  <si>
    <t>'PreTesteUltimoModulo_20'</t>
  </si>
  <si>
    <t xml:space="preserve">        &amp;nbsp;&amp;nbsp;&amp;nbsp;&amp;nbsp;&amp;nbsp;&amp;nbsp;&amp;nbsp;&amp;nbsp;&amp;nbsp;&amp;nbsp;&amp;nbsp; </t>
  </si>
  <si>
    <t xml:space="preserve">        &lt;br&gt;</t>
  </si>
  <si>
    <t xml:space="preserve"> Módulo</t>
  </si>
  <si>
    <t xml:space="preserve">:&amp;nbsp;&amp;nbsp;&amp;nbsp;&amp;nbsp; </t>
  </si>
  <si>
    <t xml:space="preserve">        Pré-Teste:&amp;nbsp;&lt;textarea class="campinho" name="PreTestePrimeiroModulo_</t>
  </si>
  <si>
    <t>"&gt;</t>
  </si>
  <si>
    <t xml:space="preserve">        {{ form.PreTestePrimeiroModulo_</t>
  </si>
  <si>
    <t xml:space="preserve">.value }}&lt;/textarea&gt;&amp;nbsp;&amp;nbsp;&amp;nbsp;&amp;nbsp;&amp;nbsp;&amp;nbsp;&amp;nbsp; </t>
  </si>
  <si>
    <t xml:space="preserve">        Pré-Teste:&amp;nbsp;&lt;textarea class="campinho" name="PreTesteUltimoModulo_</t>
  </si>
  <si>
    <t xml:space="preserve">.value }}&lt;/textarea&gt;&amp;nbsp;&amp;nbsp;&amp;nbsp;    </t>
  </si>
  <si>
    <t xml:space="preserve">        Pós-Teste:&amp;nbsp;&lt;textarea class="campinho" name="PosTestePrimeiroModulo_</t>
  </si>
  <si>
    <t xml:space="preserve">        {{ form.PosTestePrimeiroModulo_</t>
  </si>
  <si>
    <t>.value }}&lt;/textarea&gt;&amp;nbsp;&amp;nbsp;&amp;nbsp;&amp;nbsp;&amp;nbsp;&amp;nbsp;&amp;nbsp;</t>
  </si>
  <si>
    <t xml:space="preserve">        Pós-Teste:&amp;nbsp;&lt;textarea class="campinho" name="PosTesteUltimoModulo_ </t>
  </si>
  <si>
    <t xml:space="preserve">        {{ form.PosTesteUltimoModulo_</t>
  </si>
  <si>
    <t xml:space="preserve">.value }}&lt;/textarea&gt;&amp;nbsp;&amp;nbsp;&amp;nbsp;  </t>
  </si>
  <si>
    <t xml:space="preserve">        {{ form.PreTesteUltimoModulo_</t>
  </si>
  <si>
    <t>if x_moduloatual == '2' and x_Etapa</t>
  </si>
  <si>
    <t>if x_moduloatual == '3' and x_Etapa</t>
  </si>
  <si>
    <t>if x_moduloatual == '4' and x_Etapa</t>
  </si>
  <si>
    <t>if x_moduloatual == '5' and x_Etapa</t>
  </si>
  <si>
    <t>if x_moduloatual == '</t>
  </si>
  <si>
    <t xml:space="preserve"> and x_Etapa</t>
  </si>
  <si>
    <t xml:space="preserve">    n_primeiro_preteste = int(x_primeiro_preteste)</t>
  </si>
  <si>
    <t xml:space="preserve">    n_ultimo_preteste = int(x_ultimo_preteste)</t>
  </si>
  <si>
    <t xml:space="preserve">    n_primeiro_posteste = int(x_primeiro_posteste)</t>
  </si>
  <si>
    <t xml:space="preserve">    n_ultimo_posteste = int(x_ultimo_posteste)</t>
  </si>
  <si>
    <t>:</t>
  </si>
  <si>
    <r>
      <t xml:space="preserve">    x_primeiro_preteste = objeto_ProcedimentoModel.PreTestePrimeiroModulo_</t>
    </r>
    <r>
      <rPr>
        <sz val="11"/>
        <color rgb="FFFF0000"/>
        <rFont val="Arial"/>
        <family val="2"/>
      </rPr>
      <t xml:space="preserve"> </t>
    </r>
  </si>
  <si>
    <r>
      <t xml:space="preserve">    x_ultimo_preteste = objeto_ProcedimentoModel.PreTesteUltimoModulo_</t>
    </r>
    <r>
      <rPr>
        <sz val="11"/>
        <color rgb="FFFF0000"/>
        <rFont val="Arial"/>
        <family val="2"/>
      </rPr>
      <t xml:space="preserve"> </t>
    </r>
  </si>
  <si>
    <r>
      <t xml:space="preserve">    x_primeiro_posteste = objeto_ProcedimentoModel.PosTestePrimeiroModulo_</t>
    </r>
    <r>
      <rPr>
        <sz val="11"/>
        <color rgb="FFFF0000"/>
        <rFont val="Arial"/>
        <family val="2"/>
      </rPr>
      <t xml:space="preserve"> </t>
    </r>
  </si>
  <si>
    <r>
      <t xml:space="preserve">    x_ultimo_posteste = objeto_ProcedimentoModel.PosTesteUltimoModulo_</t>
    </r>
    <r>
      <rPr>
        <sz val="11"/>
        <color rgb="FFFF0000"/>
        <rFont val="Arial"/>
        <family val="2"/>
      </rPr>
      <t xml:space="preserve"> </t>
    </r>
  </si>
  <si>
    <t>if x_moduloatual == '1':</t>
  </si>
  <si>
    <t xml:space="preserve">    x_primeiro_preteste = objeto_ProcedimentoModel.PreTestePrimeiroModulo_ 01</t>
  </si>
  <si>
    <t xml:space="preserve">    x_ultimo_preteste = objeto_ProcedimentoModel.PreTesteUltimoModulo_ 01</t>
  </si>
  <si>
    <t xml:space="preserve">    x_primeiro_posteste = objeto_ProcedimentoModel.PosTestePrimeiroModulo_ 01</t>
  </si>
  <si>
    <t xml:space="preserve">    x_ultimo_posteste = objeto_ProcedimentoModel.PosTesteUltimoModulo_ 01</t>
  </si>
  <si>
    <t>if x_moduloatual == '2':</t>
  </si>
  <si>
    <t xml:space="preserve">    x_primeiro_preteste = objeto_ProcedimentoModel.PreTestePrimeiroModulo_ 02</t>
  </si>
  <si>
    <t xml:space="preserve">    x_ultimo_preteste = objeto_ProcedimentoModel.PreTesteUltimoModulo_ 02</t>
  </si>
  <si>
    <t xml:space="preserve">    x_primeiro_posteste = objeto_ProcedimentoModel.PosTestePrimeiroModulo_ 02</t>
  </si>
  <si>
    <t xml:space="preserve">    x_ultimo_posteste = objeto_ProcedimentoModel.PosTesteUltimoModulo_ 02</t>
  </si>
  <si>
    <t>if x_moduloatual == '3':</t>
  </si>
  <si>
    <t xml:space="preserve">    x_primeiro_preteste = objeto_ProcedimentoModel.PreTestePrimeiroModulo_ 03</t>
  </si>
  <si>
    <t xml:space="preserve">    x_ultimo_preteste = objeto_ProcedimentoModel.PreTesteUltimoModulo_ 03</t>
  </si>
  <si>
    <t xml:space="preserve">    x_primeiro_posteste = objeto_ProcedimentoModel.PosTestePrimeiroModulo_ 03</t>
  </si>
  <si>
    <t xml:space="preserve">    x_ultimo_posteste = objeto_ProcedimentoModel.PosTesteUltimoModulo_ 03</t>
  </si>
  <si>
    <t>if x_moduloatual == '4':</t>
  </si>
  <si>
    <t xml:space="preserve">    x_primeiro_preteste = objeto_ProcedimentoModel.PreTestePrimeiroModulo_ 04</t>
  </si>
  <si>
    <t xml:space="preserve">    x_ultimo_preteste = objeto_ProcedimentoModel.PreTesteUltimoModulo_ 04</t>
  </si>
  <si>
    <t xml:space="preserve">    x_primeiro_posteste = objeto_ProcedimentoModel.PosTestePrimeiroModulo_ 04</t>
  </si>
  <si>
    <t xml:space="preserve">    x_ultimo_posteste = objeto_ProcedimentoModel.PosTesteUltimoModulo_ 04</t>
  </si>
  <si>
    <t>if x_moduloatual == '5':</t>
  </si>
  <si>
    <t xml:space="preserve">    x_primeiro_preteste = objeto_ProcedimentoModel.PreTestePrimeiroModulo_ 05</t>
  </si>
  <si>
    <t xml:space="preserve">    x_ultimo_preteste = objeto_ProcedimentoModel.PreTesteUltimoModulo_ 05</t>
  </si>
  <si>
    <t xml:space="preserve">    x_primeiro_posteste = objeto_ProcedimentoModel.PosTestePrimeiroModulo_ 05</t>
  </si>
  <si>
    <t xml:space="preserve">    x_ultimo_posteste = objeto_ProcedimentoModel.PosTesteUltimoModulo_ 05</t>
  </si>
  <si>
    <t>if x_moduloatual == '6':</t>
  </si>
  <si>
    <t xml:space="preserve">    x_primeiro_preteste = objeto_ProcedimentoModel.PreTestePrimeiroModulo_ 06</t>
  </si>
  <si>
    <t xml:space="preserve">    x_ultimo_preteste = objeto_ProcedimentoModel.PreTesteUltimoModulo_ 06</t>
  </si>
  <si>
    <t xml:space="preserve">    x_primeiro_posteste = objeto_ProcedimentoModel.PosTestePrimeiroModulo_ 06</t>
  </si>
  <si>
    <t xml:space="preserve">    x_ultimo_posteste = objeto_ProcedimentoModel.PosTesteUltimoModulo_ 06</t>
  </si>
  <si>
    <t>if x_moduloatual == '7':</t>
  </si>
  <si>
    <t xml:space="preserve">    x_primeiro_preteste = objeto_ProcedimentoModel.PreTestePrimeiroModulo_ 07</t>
  </si>
  <si>
    <t xml:space="preserve">    x_ultimo_preteste = objeto_ProcedimentoModel.PreTesteUltimoModulo_ 07</t>
  </si>
  <si>
    <t xml:space="preserve">    x_primeiro_posteste = objeto_ProcedimentoModel.PosTestePrimeiroModulo_ 07</t>
  </si>
  <si>
    <t xml:space="preserve">    x_ultimo_posteste = objeto_ProcedimentoModel.PosTesteUltimoModulo_ 07</t>
  </si>
  <si>
    <t>if x_moduloatual == '8':</t>
  </si>
  <si>
    <t xml:space="preserve">    x_primeiro_preteste = objeto_ProcedimentoModel.PreTestePrimeiroModulo_ 08</t>
  </si>
  <si>
    <t xml:space="preserve">    x_ultimo_preteste = objeto_ProcedimentoModel.PreTesteUltimoModulo_ 08</t>
  </si>
  <si>
    <t xml:space="preserve">    x_primeiro_posteste = objeto_ProcedimentoModel.PosTestePrimeiroModulo_ 08</t>
  </si>
  <si>
    <t xml:space="preserve">    x_ultimo_posteste = objeto_ProcedimentoModel.PosTesteUltimoModulo_ 08</t>
  </si>
  <si>
    <t>if x_moduloatual == '9':</t>
  </si>
  <si>
    <t xml:space="preserve">    x_primeiro_preteste = objeto_ProcedimentoModel.PreTestePrimeiroModulo_ 09</t>
  </si>
  <si>
    <t xml:space="preserve">    x_ultimo_preteste = objeto_ProcedimentoModel.PreTesteUltimoModulo_ 09</t>
  </si>
  <si>
    <t xml:space="preserve">    x_primeiro_posteste = objeto_ProcedimentoModel.PosTestePrimeiroModulo_ 09</t>
  </si>
  <si>
    <t xml:space="preserve">    x_ultimo_posteste = objeto_ProcedimentoModel.PosTesteUltimoModulo_ 09</t>
  </si>
  <si>
    <t>if x_moduloatual == '10':</t>
  </si>
  <si>
    <t xml:space="preserve">    x_primeiro_preteste = objeto_ProcedimentoModel.PreTestePrimeiroModulo_ 10</t>
  </si>
  <si>
    <t xml:space="preserve">    x_ultimo_preteste = objeto_ProcedimentoModel.PreTesteUltimoModulo_ 10</t>
  </si>
  <si>
    <t xml:space="preserve">    x_primeiro_posteste = objeto_ProcedimentoModel.PosTestePrimeiroModulo_ 10</t>
  </si>
  <si>
    <t xml:space="preserve">    x_ultimo_posteste = objeto_ProcedimentoModel.PosTesteUltimoModulo_ 10</t>
  </si>
  <si>
    <t>if x_moduloatual == '11':</t>
  </si>
  <si>
    <t xml:space="preserve">    x_primeiro_preteste = objeto_ProcedimentoModel.PreTestePrimeiroModulo_ 11</t>
  </si>
  <si>
    <t xml:space="preserve">    x_ultimo_preteste = objeto_ProcedimentoModel.PreTesteUltimoModulo_ 11</t>
  </si>
  <si>
    <t xml:space="preserve">    x_primeiro_posteste = objeto_ProcedimentoModel.PosTestePrimeiroModulo_ 11</t>
  </si>
  <si>
    <t xml:space="preserve">    x_ultimo_posteste = objeto_ProcedimentoModel.PosTesteUltimoModulo_ 11</t>
  </si>
  <si>
    <t>if x_moduloatual == '13':</t>
  </si>
  <si>
    <t xml:space="preserve">    x_primeiro_preteste = objeto_ProcedimentoModel.PreTestePrimeiroModulo_ 13</t>
  </si>
  <si>
    <t xml:space="preserve">    x_ultimo_preteste = objeto_ProcedimentoModel.PreTesteUltimoModulo_ 13</t>
  </si>
  <si>
    <t xml:space="preserve">    x_primeiro_posteste = objeto_ProcedimentoModel.PosTestePrimeiroModulo_ 13</t>
  </si>
  <si>
    <t xml:space="preserve">    x_ultimo_posteste = objeto_ProcedimentoModel.PosTesteUltimoModulo_ 13</t>
  </si>
  <si>
    <t>if x_moduloatual == '14':</t>
  </si>
  <si>
    <t xml:space="preserve">    x_primeiro_preteste = objeto_ProcedimentoModel.PreTestePrimeiroModulo_ 14</t>
  </si>
  <si>
    <t xml:space="preserve">    x_ultimo_preteste = objeto_ProcedimentoModel.PreTesteUltimoModulo_ 14</t>
  </si>
  <si>
    <t xml:space="preserve">    x_primeiro_posteste = objeto_ProcedimentoModel.PosTestePrimeiroModulo_ 14</t>
  </si>
  <si>
    <t xml:space="preserve">    x_ultimo_posteste = objeto_ProcedimentoModel.PosTesteUltimoModulo_ 14</t>
  </si>
  <si>
    <t>if x_moduloatual == '15':</t>
  </si>
  <si>
    <t xml:space="preserve">    x_primeiro_preteste = objeto_ProcedimentoModel.PreTestePrimeiroModulo_ 15</t>
  </si>
  <si>
    <t xml:space="preserve">    x_ultimo_preteste = objeto_ProcedimentoModel.PreTesteUltimoModulo_ 15</t>
  </si>
  <si>
    <t xml:space="preserve">    x_primeiro_posteste = objeto_ProcedimentoModel.PosTestePrimeiroModulo_ 15</t>
  </si>
  <si>
    <t xml:space="preserve">    x_ultimo_posteste = objeto_ProcedimentoModel.PosTesteUltimoModulo_ 15</t>
  </si>
  <si>
    <t>if x_moduloatual == '16':</t>
  </si>
  <si>
    <t xml:space="preserve">    x_primeiro_preteste = objeto_ProcedimentoModel.PreTestePrimeiroModulo_ 16</t>
  </si>
  <si>
    <t xml:space="preserve">    x_ultimo_preteste = objeto_ProcedimentoModel.PreTesteUltimoModulo_ 16</t>
  </si>
  <si>
    <t xml:space="preserve">    x_primeiro_posteste = objeto_ProcedimentoModel.PosTestePrimeiroModulo_ 16</t>
  </si>
  <si>
    <t xml:space="preserve">    x_ultimo_posteste = objeto_ProcedimentoModel.PosTesteUltimoModulo_ 16</t>
  </si>
  <si>
    <t>if x_moduloatual == '17':</t>
  </si>
  <si>
    <t xml:space="preserve">    x_primeiro_preteste = objeto_ProcedimentoModel.PreTestePrimeiroModulo_ 17</t>
  </si>
  <si>
    <t xml:space="preserve">    x_ultimo_preteste = objeto_ProcedimentoModel.PreTesteUltimoModulo_ 17</t>
  </si>
  <si>
    <t xml:space="preserve">    x_primeiro_posteste = objeto_ProcedimentoModel.PosTestePrimeiroModulo_ 17</t>
  </si>
  <si>
    <t xml:space="preserve">    x_ultimo_posteste = objeto_ProcedimentoModel.PosTesteUltimoModulo_ 17</t>
  </si>
  <si>
    <t>if x_moduloatual == '18':</t>
  </si>
  <si>
    <t xml:space="preserve">    x_primeiro_preteste = objeto_ProcedimentoModel.PreTestePrimeiroModulo_ 18</t>
  </si>
  <si>
    <t xml:space="preserve">    x_ultimo_preteste = objeto_ProcedimentoModel.PreTesteUltimoModulo_ 18</t>
  </si>
  <si>
    <t xml:space="preserve">    x_primeiro_posteste = objeto_ProcedimentoModel.PosTestePrimeiroModulo_ 18</t>
  </si>
  <si>
    <t xml:space="preserve">    x_ultimo_posteste = objeto_ProcedimentoModel.PosTesteUltimoModulo_ 18</t>
  </si>
  <si>
    <t>if x_moduloatual == '19':</t>
  </si>
  <si>
    <t xml:space="preserve">    x_primeiro_preteste = objeto_ProcedimentoModel.PreTestePrimeiroModulo_ 19</t>
  </si>
  <si>
    <t xml:space="preserve">    x_ultimo_preteste = objeto_ProcedimentoModel.PreTesteUltimoModulo_ 19</t>
  </si>
  <si>
    <t xml:space="preserve">    x_primeiro_posteste = objeto_ProcedimentoModel.PosTestePrimeiroModulo_ 19</t>
  </si>
  <si>
    <t xml:space="preserve">    x_ultimo_posteste = objeto_ProcedimentoModel.PosTesteUltimoModulo_ 19</t>
  </si>
  <si>
    <t>if x_moduloatual == '20':</t>
  </si>
  <si>
    <t xml:space="preserve">    x_primeiro_preteste = objeto_ProcedimentoModel.PreTestePrimeiroModulo_ 20</t>
  </si>
  <si>
    <t xml:space="preserve">    x_ultimo_preteste = objeto_ProcedimentoModel.PreTesteUltimoModulo_ 20</t>
  </si>
  <si>
    <t xml:space="preserve">    x_primeiro_posteste = objeto_ProcedimentoModel.PosTestePrimeiroModulo_ 20</t>
  </si>
  <si>
    <t xml:space="preserve">    x_ultimo_posteste = objeto_ProcedimentoModel.PosTesteUltimoModulo_ 20</t>
  </si>
  <si>
    <t xml:space="preserve">    Objeto_ProcedimentoModel.EtapaAtual = 'Treino'</t>
  </si>
  <si>
    <t xml:space="preserve">    Objeto_ProcedimentoModel.save()</t>
  </si>
  <si>
    <t xml:space="preserve"> = '2'</t>
  </si>
  <si>
    <t xml:space="preserve">    Objeto_ProcedimentoModel.Etapa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</si>
</sst>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6A8759"/>
      <name val="Consolas"/>
      <family val="3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 applyBorder="1"/>
    <xf numFmtId="0" fontId="0" fillId="0" borderId="5" xfId="0" applyBorder="1"/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0" fillId="0" borderId="7" xfId="0" applyNumberFormat="1" applyBorder="1"/>
    <xf numFmtId="0" fontId="0" fillId="0" borderId="8" xfId="0" applyBorder="1"/>
    <xf numFmtId="49" fontId="6" fillId="2" borderId="0" xfId="0" applyNumberFormat="1" applyFont="1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 applyNumberFormat="1" applyBorder="1"/>
    <xf numFmtId="0" fontId="0" fillId="0" borderId="7" xfId="0" applyNumberFormat="1" applyBorder="1"/>
    <xf numFmtId="0" fontId="0" fillId="0" borderId="0" xfId="0" applyNumberFormat="1"/>
    <xf numFmtId="49" fontId="0" fillId="2" borderId="0" xfId="0" applyNumberFormat="1" applyFill="1"/>
    <xf numFmtId="49" fontId="0" fillId="2" borderId="2" xfId="0" applyNumberFormat="1" applyFill="1" applyBorder="1"/>
    <xf numFmtId="49" fontId="0" fillId="2" borderId="0" xfId="0" applyNumberFormat="1" applyFill="1" applyBorder="1"/>
    <xf numFmtId="0" fontId="0" fillId="0" borderId="6" xfId="0" applyBorder="1"/>
    <xf numFmtId="49" fontId="0" fillId="2" borderId="7" xfId="0" applyNumberFormat="1" applyFill="1" applyBorder="1"/>
    <xf numFmtId="0" fontId="0" fillId="0" borderId="7" xfId="0" applyBorder="1"/>
    <xf numFmtId="0" fontId="7" fillId="0" borderId="0" xfId="0" applyFont="1"/>
    <xf numFmtId="0" fontId="3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/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49" fontId="0" fillId="3" borderId="0" xfId="0" applyNumberFormat="1" applyFill="1" applyBorder="1"/>
    <xf numFmtId="49" fontId="0" fillId="3" borderId="7" xfId="0" applyNumberFormat="1" applyFill="1" applyBorder="1"/>
    <xf numFmtId="49" fontId="0" fillId="4" borderId="0" xfId="0" applyNumberFormat="1" applyFill="1"/>
    <xf numFmtId="0" fontId="0" fillId="4" borderId="1" xfId="0" applyFill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/>
    </xf>
    <xf numFmtId="49" fontId="0" fillId="4" borderId="2" xfId="0" quotePrefix="1" applyNumberFormat="1" applyFill="1" applyBorder="1"/>
    <xf numFmtId="0" fontId="0" fillId="5" borderId="2" xfId="0" quotePrefix="1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quotePrefix="1" applyNumberFormat="1" applyFill="1" applyBorder="1" applyAlignment="1">
      <alignment horizontal="center"/>
    </xf>
    <xf numFmtId="49" fontId="0" fillId="4" borderId="0" xfId="0" quotePrefix="1" applyNumberFormat="1" applyFill="1" applyBorder="1"/>
    <xf numFmtId="0" fontId="0" fillId="4" borderId="4" xfId="0" applyFill="1" applyBorder="1"/>
    <xf numFmtId="49" fontId="0" fillId="4" borderId="0" xfId="0" applyNumberFormat="1" applyFill="1" applyBorder="1"/>
    <xf numFmtId="0" fontId="0" fillId="0" borderId="1" xfId="0" applyFill="1" applyBorder="1"/>
    <xf numFmtId="49" fontId="6" fillId="2" borderId="2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9" fillId="0" borderId="1" xfId="0" applyFont="1" applyFill="1" applyBorder="1"/>
    <xf numFmtId="0" fontId="9" fillId="6" borderId="2" xfId="0" applyFont="1" applyFill="1" applyBorder="1" applyAlignment="1">
      <alignment horizontal="center"/>
    </xf>
    <xf numFmtId="0" fontId="9" fillId="0" borderId="2" xfId="0" quotePrefix="1" applyNumberFormat="1" applyFont="1" applyFill="1" applyBorder="1" applyAlignment="1">
      <alignment horizontal="center"/>
    </xf>
    <xf numFmtId="49" fontId="9" fillId="0" borderId="2" xfId="0" quotePrefix="1" applyNumberFormat="1" applyFont="1" applyFill="1" applyBorder="1"/>
    <xf numFmtId="0" fontId="9" fillId="0" borderId="2" xfId="0" applyFont="1" applyFill="1" applyBorder="1"/>
    <xf numFmtId="0" fontId="9" fillId="6" borderId="3" xfId="0" applyFont="1" applyFill="1" applyBorder="1" applyAlignment="1">
      <alignment horizontal="center"/>
    </xf>
    <xf numFmtId="0" fontId="9" fillId="0" borderId="4" xfId="0" applyFont="1" applyBorder="1"/>
    <xf numFmtId="49" fontId="9" fillId="2" borderId="0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9" fillId="0" borderId="5" xfId="0" applyFont="1" applyBorder="1"/>
    <xf numFmtId="0" fontId="9" fillId="0" borderId="7" xfId="0" applyFont="1" applyBorder="1"/>
    <xf numFmtId="0" fontId="9" fillId="0" borderId="7" xfId="0" applyFont="1" applyFill="1" applyBorder="1"/>
    <xf numFmtId="0" fontId="9" fillId="0" borderId="8" xfId="0" applyFont="1" applyBorder="1"/>
    <xf numFmtId="0" fontId="9" fillId="0" borderId="0" xfId="0" applyFont="1"/>
    <xf numFmtId="49" fontId="9" fillId="2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EAC9-B05B-466E-937D-6A9D61DFE611}">
  <dimension ref="A2:I360"/>
  <sheetViews>
    <sheetView workbookViewId="0">
      <selection activeCell="A2" sqref="A2:I2"/>
    </sheetView>
  </sheetViews>
  <sheetFormatPr defaultRowHeight="15" x14ac:dyDescent="0.25"/>
  <cols>
    <col min="1" max="1" width="57.85546875" customWidth="1"/>
    <col min="2" max="3" width="3" style="42" customWidth="1"/>
    <col min="4" max="4" width="30.85546875" customWidth="1"/>
    <col min="5" max="5" width="3.85546875" style="1" customWidth="1"/>
    <col min="6" max="6" width="14.85546875" style="1" customWidth="1"/>
    <col min="7" max="7" width="54.5703125" customWidth="1"/>
    <col min="8" max="8" width="5.5703125" customWidth="1"/>
    <col min="9" max="9" width="3" customWidth="1"/>
  </cols>
  <sheetData>
    <row r="2" spans="1:9" ht="15.75" x14ac:dyDescent="0.25">
      <c r="A2" s="38" t="s">
        <v>326</v>
      </c>
      <c r="B2" s="43">
        <f>I2</f>
        <v>1</v>
      </c>
      <c r="C2" s="45" t="s">
        <v>63</v>
      </c>
      <c r="D2" s="44" t="s">
        <v>327</v>
      </c>
      <c r="E2" s="5" t="str">
        <f>H2</f>
        <v>01</v>
      </c>
      <c r="F2" s="5" t="s">
        <v>28</v>
      </c>
      <c r="G2" s="6" t="str">
        <f>CONCATENATE(A2,B2,C2,D2, E2,F2)</f>
        <v>if x_moduloatual == '1' and x_Etapa01 == '1':</v>
      </c>
      <c r="H2" s="14" t="s">
        <v>1</v>
      </c>
      <c r="I2" s="46">
        <v>1</v>
      </c>
    </row>
    <row r="3" spans="1:9" x14ac:dyDescent="0.25">
      <c r="A3" s="7" t="s">
        <v>29</v>
      </c>
      <c r="B3" s="39"/>
      <c r="C3" s="39"/>
      <c r="D3" s="16"/>
      <c r="E3" s="8" t="str">
        <f>H2</f>
        <v>01</v>
      </c>
      <c r="F3" s="8" t="s">
        <v>30</v>
      </c>
      <c r="G3" s="9" t="str">
        <f>CONCATENATE(A3,E3,F3)</f>
        <v xml:space="preserve">    if x_Acesso01_preteste == '1':</v>
      </c>
    </row>
    <row r="4" spans="1:9" x14ac:dyDescent="0.25">
      <c r="A4" s="10" t="s">
        <v>23</v>
      </c>
      <c r="B4" s="40"/>
      <c r="C4" s="40"/>
      <c r="D4" s="17"/>
      <c r="E4" s="19"/>
      <c r="F4" s="8"/>
      <c r="G4" s="9" t="str">
        <f>CONCATENATE(A4,E4,F4)</f>
        <v xml:space="preserve">        return redirect('url_Preteste2', pk=n_primeiro_preteste)</v>
      </c>
    </row>
    <row r="5" spans="1:9" x14ac:dyDescent="0.25">
      <c r="A5" s="7" t="s">
        <v>29</v>
      </c>
      <c r="B5" s="39"/>
      <c r="C5" s="39"/>
      <c r="D5" s="16"/>
      <c r="E5" s="8" t="str">
        <f>H2</f>
        <v>01</v>
      </c>
      <c r="F5" s="8" t="s">
        <v>31</v>
      </c>
      <c r="G5" s="9" t="str">
        <f>CONCATENATE(A5,E5,F5)</f>
        <v xml:space="preserve">    if x_Acesso01_preteste == '0':</v>
      </c>
    </row>
    <row r="6" spans="1:9" x14ac:dyDescent="0.25">
      <c r="A6" s="10" t="s">
        <v>24</v>
      </c>
      <c r="B6" s="40"/>
      <c r="C6" s="40"/>
      <c r="D6" s="17"/>
      <c r="E6" s="19"/>
      <c r="F6" s="8"/>
      <c r="G6" s="9" t="str">
        <f>CONCATENATE(A6,E6,F6)</f>
        <v xml:space="preserve">        return redirect('url_Entrada_Iniciar_Indisponivel')</v>
      </c>
    </row>
    <row r="7" spans="1:9" x14ac:dyDescent="0.25">
      <c r="A7" s="7"/>
      <c r="B7" s="39"/>
      <c r="C7" s="39"/>
      <c r="D7" s="16"/>
      <c r="E7" s="19"/>
      <c r="F7" s="8"/>
      <c r="G7" s="9"/>
    </row>
    <row r="8" spans="1:9" x14ac:dyDescent="0.25">
      <c r="A8" s="50" t="s">
        <v>326</v>
      </c>
      <c r="B8" s="47">
        <f>I2</f>
        <v>1</v>
      </c>
      <c r="C8" s="48" t="s">
        <v>63</v>
      </c>
      <c r="D8" s="49" t="s">
        <v>327</v>
      </c>
      <c r="E8" s="8" t="str">
        <f>H2</f>
        <v>01</v>
      </c>
      <c r="F8" s="8" t="s">
        <v>33</v>
      </c>
      <c r="G8" s="9" t="str">
        <f>CONCATENATE(A8,B8,C8,D8, E8,F8)</f>
        <v>if x_moduloatual == '1' and x_Etapa01 ==  '2':</v>
      </c>
    </row>
    <row r="9" spans="1:9" x14ac:dyDescent="0.25">
      <c r="A9" s="10" t="s">
        <v>34</v>
      </c>
      <c r="B9" s="40"/>
      <c r="C9" s="40"/>
      <c r="D9" s="17"/>
      <c r="E9" s="8" t="str">
        <f>H2</f>
        <v>01</v>
      </c>
      <c r="F9" s="8" t="s">
        <v>35</v>
      </c>
      <c r="G9" s="9" t="str">
        <f>CONCATENATE(A9,E9,F9)</f>
        <v xml:space="preserve">    if x_Acesso01_treino == '1':</v>
      </c>
    </row>
    <row r="10" spans="1:9" x14ac:dyDescent="0.25">
      <c r="A10" s="10" t="s">
        <v>25</v>
      </c>
      <c r="B10" s="40"/>
      <c r="C10" s="40"/>
      <c r="D10" s="17"/>
      <c r="E10" s="19"/>
      <c r="F10" s="8"/>
      <c r="G10" s="9" t="str">
        <f>CONCATENATE(A10,E10,F10)</f>
        <v xml:space="preserve">        return redirect('url_sessao_testar', pk=n_rand)</v>
      </c>
    </row>
    <row r="11" spans="1:9" x14ac:dyDescent="0.25">
      <c r="A11" s="10" t="s">
        <v>34</v>
      </c>
      <c r="B11" s="40"/>
      <c r="C11" s="40"/>
      <c r="D11" s="17"/>
      <c r="E11" s="8" t="str">
        <f>H2</f>
        <v>01</v>
      </c>
      <c r="F11" s="8" t="s">
        <v>36</v>
      </c>
      <c r="G11" s="9" t="str">
        <f>CONCATENATE(A11,E11,F11)</f>
        <v xml:space="preserve">    if x_Acesso01_treino == '0':</v>
      </c>
    </row>
    <row r="12" spans="1:9" x14ac:dyDescent="0.25">
      <c r="A12" s="10" t="s">
        <v>24</v>
      </c>
      <c r="B12" s="40"/>
      <c r="C12" s="40"/>
      <c r="D12" s="17"/>
      <c r="E12" s="19"/>
      <c r="F12" s="8"/>
      <c r="G12" s="9" t="str">
        <f>CONCATENATE(A12,E12,F12)</f>
        <v xml:space="preserve">        return redirect('url_Entrada_Iniciar_Indisponivel')</v>
      </c>
    </row>
    <row r="13" spans="1:9" x14ac:dyDescent="0.25">
      <c r="A13" s="10"/>
      <c r="B13" s="40"/>
      <c r="C13" s="40"/>
      <c r="D13" s="17"/>
      <c r="E13" s="19"/>
      <c r="F13" s="8"/>
      <c r="G13" s="9"/>
    </row>
    <row r="14" spans="1:9" x14ac:dyDescent="0.25">
      <c r="A14" s="50" t="s">
        <v>326</v>
      </c>
      <c r="B14" s="47">
        <f>I2</f>
        <v>1</v>
      </c>
      <c r="C14" s="48" t="s">
        <v>63</v>
      </c>
      <c r="D14" s="49" t="s">
        <v>327</v>
      </c>
      <c r="E14" s="8" t="str">
        <f>H2</f>
        <v>01</v>
      </c>
      <c r="F14" s="8" t="s">
        <v>38</v>
      </c>
      <c r="G14" s="9" t="str">
        <f>CONCATENATE(A14,B14,C14,D14, E14,F14)</f>
        <v>if x_moduloatual == '1' and x_Etapa01 == '3':</v>
      </c>
    </row>
    <row r="15" spans="1:9" x14ac:dyDescent="0.25">
      <c r="A15" s="10" t="s">
        <v>34</v>
      </c>
      <c r="B15" s="40"/>
      <c r="C15" s="40"/>
      <c r="D15" s="17"/>
      <c r="E15" s="8" t="str">
        <f>H2</f>
        <v>01</v>
      </c>
      <c r="F15" s="8" t="s">
        <v>40</v>
      </c>
      <c r="G15" s="9" t="str">
        <f>CONCATENATE(A15,E15,F15)</f>
        <v xml:space="preserve">    if x_Acesso01_posteste == '1':</v>
      </c>
    </row>
    <row r="16" spans="1:9" x14ac:dyDescent="0.25">
      <c r="A16" s="10" t="s">
        <v>26</v>
      </c>
      <c r="B16" s="40"/>
      <c r="C16" s="40"/>
      <c r="D16" s="17"/>
      <c r="E16" s="19"/>
      <c r="F16" s="8"/>
      <c r="G16" s="9" t="str">
        <f>CONCATENATE(A16,E16,F16)</f>
        <v xml:space="preserve">        return redirect('url_Posteste', pk=n_primeiro_posteste)</v>
      </c>
    </row>
    <row r="17" spans="1:9" x14ac:dyDescent="0.25">
      <c r="A17" s="10" t="s">
        <v>34</v>
      </c>
      <c r="B17" s="40"/>
      <c r="C17" s="40"/>
      <c r="D17" s="17"/>
      <c r="E17" s="8" t="str">
        <f>H2</f>
        <v>01</v>
      </c>
      <c r="F17" s="8" t="s">
        <v>41</v>
      </c>
      <c r="G17" s="9" t="str">
        <f>CONCATENATE(A17,E17,F17)</f>
        <v xml:space="preserve">    if x_Acesso01_posteste == '0':</v>
      </c>
    </row>
    <row r="18" spans="1:9" x14ac:dyDescent="0.25">
      <c r="A18" s="11" t="s">
        <v>24</v>
      </c>
      <c r="B18" s="41"/>
      <c r="C18" s="41"/>
      <c r="D18" s="18"/>
      <c r="E18" s="20"/>
      <c r="F18" s="12"/>
      <c r="G18" s="13" t="str">
        <f>CONCATENATE(A18,E18,F18)</f>
        <v xml:space="preserve">        return redirect('url_Entrada_Iniciar_Indisponivel')</v>
      </c>
    </row>
    <row r="20" spans="1:9" ht="15.75" x14ac:dyDescent="0.25">
      <c r="A20" s="38" t="s">
        <v>326</v>
      </c>
      <c r="B20" s="43">
        <f>I20</f>
        <v>2</v>
      </c>
      <c r="C20" s="45" t="s">
        <v>63</v>
      </c>
      <c r="D20" s="44" t="s">
        <v>327</v>
      </c>
      <c r="E20" s="5" t="str">
        <f>H20</f>
        <v>02</v>
      </c>
      <c r="F20" s="5" t="s">
        <v>28</v>
      </c>
      <c r="G20" s="6" t="str">
        <f>CONCATENATE(A20,B20,C20,D20, E20,F20)</f>
        <v>if x_moduloatual == '2' and x_Etapa02 == '1':</v>
      </c>
      <c r="H20" s="14" t="s">
        <v>2</v>
      </c>
      <c r="I20" s="46">
        <v>2</v>
      </c>
    </row>
    <row r="21" spans="1:9" x14ac:dyDescent="0.25">
      <c r="A21" s="7" t="s">
        <v>29</v>
      </c>
      <c r="B21" s="39"/>
      <c r="C21" s="39"/>
      <c r="D21" s="16"/>
      <c r="E21" s="8" t="str">
        <f>H20</f>
        <v>02</v>
      </c>
      <c r="F21" s="8" t="s">
        <v>30</v>
      </c>
      <c r="G21" s="9" t="str">
        <f>CONCATENATE(A21,E21,F21)</f>
        <v xml:space="preserve">    if x_Acesso02_preteste == '1':</v>
      </c>
    </row>
    <row r="22" spans="1:9" x14ac:dyDescent="0.25">
      <c r="A22" s="10" t="s">
        <v>23</v>
      </c>
      <c r="B22" s="40"/>
      <c r="C22" s="40"/>
      <c r="D22" s="17"/>
      <c r="E22" s="19"/>
      <c r="F22" s="8"/>
      <c r="G22" s="9" t="str">
        <f>CONCATENATE(A22,E22,F22)</f>
        <v xml:space="preserve">        return redirect('url_Preteste2', pk=n_primeiro_preteste)</v>
      </c>
    </row>
    <row r="23" spans="1:9" x14ac:dyDescent="0.25">
      <c r="A23" s="7" t="s">
        <v>29</v>
      </c>
      <c r="B23" s="39"/>
      <c r="C23" s="39"/>
      <c r="D23" s="16"/>
      <c r="E23" s="8" t="str">
        <f>H20</f>
        <v>02</v>
      </c>
      <c r="F23" s="8" t="s">
        <v>31</v>
      </c>
      <c r="G23" s="9" t="str">
        <f>CONCATENATE(A23,E23,F23)</f>
        <v xml:space="preserve">    if x_Acesso02_preteste == '0':</v>
      </c>
    </row>
    <row r="24" spans="1:9" x14ac:dyDescent="0.25">
      <c r="A24" s="10" t="s">
        <v>24</v>
      </c>
      <c r="B24" s="40"/>
      <c r="C24" s="40"/>
      <c r="D24" s="17"/>
      <c r="E24" s="19"/>
      <c r="F24" s="8"/>
      <c r="G24" s="9" t="str">
        <f>CONCATENATE(A24,E24,F24)</f>
        <v xml:space="preserve">        return redirect('url_Entrada_Iniciar_Indisponivel')</v>
      </c>
    </row>
    <row r="25" spans="1:9" x14ac:dyDescent="0.25">
      <c r="A25" s="7"/>
      <c r="B25" s="39"/>
      <c r="C25" s="39"/>
      <c r="D25" s="16"/>
      <c r="E25" s="19"/>
      <c r="F25" s="8"/>
      <c r="G25" s="9"/>
    </row>
    <row r="26" spans="1:9" x14ac:dyDescent="0.25">
      <c r="A26" s="50" t="s">
        <v>326</v>
      </c>
      <c r="B26" s="47">
        <f>I20</f>
        <v>2</v>
      </c>
      <c r="C26" s="48" t="s">
        <v>63</v>
      </c>
      <c r="D26" s="49" t="s">
        <v>327</v>
      </c>
      <c r="E26" s="8" t="str">
        <f>H20</f>
        <v>02</v>
      </c>
      <c r="F26" s="8" t="s">
        <v>33</v>
      </c>
      <c r="G26" s="9" t="str">
        <f>CONCATENATE(A26,B26,C26,D26, E26,F26)</f>
        <v>if x_moduloatual == '2' and x_Etapa02 ==  '2':</v>
      </c>
    </row>
    <row r="27" spans="1:9" x14ac:dyDescent="0.25">
      <c r="A27" s="10" t="s">
        <v>34</v>
      </c>
      <c r="B27" s="40"/>
      <c r="C27" s="40"/>
      <c r="D27" s="17"/>
      <c r="E27" s="8" t="str">
        <f>H20</f>
        <v>02</v>
      </c>
      <c r="F27" s="8" t="s">
        <v>35</v>
      </c>
      <c r="G27" s="9" t="str">
        <f>CONCATENATE(A27,E27,F27)</f>
        <v xml:space="preserve">    if x_Acesso02_treino == '1':</v>
      </c>
    </row>
    <row r="28" spans="1:9" x14ac:dyDescent="0.25">
      <c r="A28" s="10" t="s">
        <v>25</v>
      </c>
      <c r="B28" s="40"/>
      <c r="C28" s="40"/>
      <c r="D28" s="17"/>
      <c r="E28" s="19"/>
      <c r="F28" s="8"/>
      <c r="G28" s="9" t="str">
        <f>CONCATENATE(A28,E28,F28)</f>
        <v xml:space="preserve">        return redirect('url_sessao_testar', pk=n_rand)</v>
      </c>
    </row>
    <row r="29" spans="1:9" x14ac:dyDescent="0.25">
      <c r="A29" s="10" t="s">
        <v>34</v>
      </c>
      <c r="B29" s="40"/>
      <c r="C29" s="40"/>
      <c r="D29" s="17"/>
      <c r="E29" s="8" t="str">
        <f>H20</f>
        <v>02</v>
      </c>
      <c r="F29" s="8" t="s">
        <v>36</v>
      </c>
      <c r="G29" s="9" t="str">
        <f>CONCATENATE(A29,E29,F29)</f>
        <v xml:space="preserve">    if x_Acesso02_treino == '0':</v>
      </c>
    </row>
    <row r="30" spans="1:9" x14ac:dyDescent="0.25">
      <c r="A30" s="10" t="s">
        <v>24</v>
      </c>
      <c r="B30" s="40"/>
      <c r="C30" s="40"/>
      <c r="D30" s="17"/>
      <c r="E30" s="19"/>
      <c r="F30" s="8"/>
      <c r="G30" s="9" t="str">
        <f>CONCATENATE(A30,E30,F30)</f>
        <v xml:space="preserve">        return redirect('url_Entrada_Iniciar_Indisponivel')</v>
      </c>
    </row>
    <row r="31" spans="1:9" x14ac:dyDescent="0.25">
      <c r="A31" s="10"/>
      <c r="B31" s="40"/>
      <c r="C31" s="40"/>
      <c r="D31" s="17"/>
      <c r="E31" s="19"/>
      <c r="F31" s="8"/>
      <c r="G31" s="9"/>
    </row>
    <row r="32" spans="1:9" x14ac:dyDescent="0.25">
      <c r="A32" s="50" t="s">
        <v>326</v>
      </c>
      <c r="B32" s="47">
        <f>I20</f>
        <v>2</v>
      </c>
      <c r="C32" s="48" t="s">
        <v>63</v>
      </c>
      <c r="D32" s="49" t="s">
        <v>327</v>
      </c>
      <c r="E32" s="8" t="str">
        <f>H20</f>
        <v>02</v>
      </c>
      <c r="F32" s="8" t="s">
        <v>38</v>
      </c>
      <c r="G32" s="9" t="str">
        <f>CONCATENATE(A32,B32,C32,D32, E32,F32)</f>
        <v>if x_moduloatual == '2' and x_Etapa02 == '3':</v>
      </c>
    </row>
    <row r="33" spans="1:9" x14ac:dyDescent="0.25">
      <c r="A33" s="10" t="s">
        <v>34</v>
      </c>
      <c r="B33" s="40"/>
      <c r="C33" s="40"/>
      <c r="D33" s="17"/>
      <c r="E33" s="8" t="str">
        <f>H20</f>
        <v>02</v>
      </c>
      <c r="F33" s="8" t="s">
        <v>40</v>
      </c>
      <c r="G33" s="9" t="str">
        <f>CONCATENATE(A33,E33,F33)</f>
        <v xml:space="preserve">    if x_Acesso02_posteste == '1':</v>
      </c>
    </row>
    <row r="34" spans="1:9" x14ac:dyDescent="0.25">
      <c r="A34" s="10" t="s">
        <v>26</v>
      </c>
      <c r="B34" s="40"/>
      <c r="C34" s="40"/>
      <c r="D34" s="17"/>
      <c r="E34" s="19"/>
      <c r="F34" s="8"/>
      <c r="G34" s="9" t="str">
        <f>CONCATENATE(A34,E34,F34)</f>
        <v xml:space="preserve">        return redirect('url_Posteste', pk=n_primeiro_posteste)</v>
      </c>
    </row>
    <row r="35" spans="1:9" x14ac:dyDescent="0.25">
      <c r="A35" s="10" t="s">
        <v>34</v>
      </c>
      <c r="B35" s="40"/>
      <c r="C35" s="40"/>
      <c r="D35" s="17"/>
      <c r="E35" s="8" t="str">
        <f>H20</f>
        <v>02</v>
      </c>
      <c r="F35" s="8" t="s">
        <v>41</v>
      </c>
      <c r="G35" s="9" t="str">
        <f>CONCATENATE(A35,E35,F35)</f>
        <v xml:space="preserve">    if x_Acesso02_posteste == '0':</v>
      </c>
    </row>
    <row r="36" spans="1:9" x14ac:dyDescent="0.25">
      <c r="A36" s="11" t="s">
        <v>24</v>
      </c>
      <c r="B36" s="41"/>
      <c r="C36" s="41"/>
      <c r="D36" s="18"/>
      <c r="E36" s="20"/>
      <c r="F36" s="12"/>
      <c r="G36" s="13" t="str">
        <f>CONCATENATE(A36,E36,F36)</f>
        <v xml:space="preserve">        return redirect('url_Entrada_Iniciar_Indisponivel')</v>
      </c>
    </row>
    <row r="38" spans="1:9" ht="15.75" x14ac:dyDescent="0.25">
      <c r="A38" s="38" t="s">
        <v>326</v>
      </c>
      <c r="B38" s="43">
        <f>I38</f>
        <v>3</v>
      </c>
      <c r="C38" s="45" t="s">
        <v>63</v>
      </c>
      <c r="D38" s="44" t="s">
        <v>327</v>
      </c>
      <c r="E38" s="5" t="str">
        <f>H38</f>
        <v>03</v>
      </c>
      <c r="F38" s="5" t="s">
        <v>28</v>
      </c>
      <c r="G38" s="6" t="str">
        <f>CONCATENATE(A38,B38,C38,D38, E38,F38)</f>
        <v>if x_moduloatual == '3' and x_Etapa03 == '1':</v>
      </c>
      <c r="H38" s="14" t="s">
        <v>4</v>
      </c>
      <c r="I38" s="46">
        <v>3</v>
      </c>
    </row>
    <row r="39" spans="1:9" x14ac:dyDescent="0.25">
      <c r="A39" s="7" t="s">
        <v>29</v>
      </c>
      <c r="B39" s="39"/>
      <c r="C39" s="39"/>
      <c r="D39" s="16"/>
      <c r="E39" s="8" t="str">
        <f>H38</f>
        <v>03</v>
      </c>
      <c r="F39" s="8" t="s">
        <v>30</v>
      </c>
      <c r="G39" s="9" t="str">
        <f>CONCATENATE(A39,E39,F39)</f>
        <v xml:space="preserve">    if x_Acesso03_preteste == '1':</v>
      </c>
    </row>
    <row r="40" spans="1:9" x14ac:dyDescent="0.25">
      <c r="A40" s="10" t="s">
        <v>23</v>
      </c>
      <c r="B40" s="40"/>
      <c r="C40" s="40"/>
      <c r="D40" s="17"/>
      <c r="E40" s="19"/>
      <c r="F40" s="8"/>
      <c r="G40" s="9" t="str">
        <f>CONCATENATE(A40,E40,F40)</f>
        <v xml:space="preserve">        return redirect('url_Preteste2', pk=n_primeiro_preteste)</v>
      </c>
    </row>
    <row r="41" spans="1:9" x14ac:dyDescent="0.25">
      <c r="A41" s="7" t="s">
        <v>29</v>
      </c>
      <c r="B41" s="39"/>
      <c r="C41" s="39"/>
      <c r="D41" s="16"/>
      <c r="E41" s="8" t="str">
        <f>H38</f>
        <v>03</v>
      </c>
      <c r="F41" s="8" t="s">
        <v>31</v>
      </c>
      <c r="G41" s="9" t="str">
        <f>CONCATENATE(A41,E41,F41)</f>
        <v xml:space="preserve">    if x_Acesso03_preteste == '0':</v>
      </c>
    </row>
    <row r="42" spans="1:9" x14ac:dyDescent="0.25">
      <c r="A42" s="10" t="s">
        <v>24</v>
      </c>
      <c r="B42" s="40"/>
      <c r="C42" s="40"/>
      <c r="D42" s="17"/>
      <c r="E42" s="19"/>
      <c r="F42" s="8"/>
      <c r="G42" s="9" t="str">
        <f>CONCATENATE(A42,E42,F42)</f>
        <v xml:space="preserve">        return redirect('url_Entrada_Iniciar_Indisponivel')</v>
      </c>
    </row>
    <row r="43" spans="1:9" x14ac:dyDescent="0.25">
      <c r="A43" s="7"/>
      <c r="B43" s="39"/>
      <c r="C43" s="39"/>
      <c r="D43" s="16"/>
      <c r="E43" s="19"/>
      <c r="F43" s="8"/>
      <c r="G43" s="9"/>
    </row>
    <row r="44" spans="1:9" x14ac:dyDescent="0.25">
      <c r="A44" s="50" t="s">
        <v>326</v>
      </c>
      <c r="B44" s="47">
        <f>I38</f>
        <v>3</v>
      </c>
      <c r="C44" s="48" t="s">
        <v>63</v>
      </c>
      <c r="D44" s="49" t="s">
        <v>327</v>
      </c>
      <c r="E44" s="8" t="str">
        <f>H38</f>
        <v>03</v>
      </c>
      <c r="F44" s="8" t="s">
        <v>33</v>
      </c>
      <c r="G44" s="9" t="str">
        <f>CONCATENATE(A44,B44,C44,D44, E44,F44)</f>
        <v>if x_moduloatual == '3' and x_Etapa03 ==  '2':</v>
      </c>
    </row>
    <row r="45" spans="1:9" x14ac:dyDescent="0.25">
      <c r="A45" s="10" t="s">
        <v>34</v>
      </c>
      <c r="B45" s="40"/>
      <c r="C45" s="40"/>
      <c r="D45" s="17"/>
      <c r="E45" s="8" t="str">
        <f>H38</f>
        <v>03</v>
      </c>
      <c r="F45" s="8" t="s">
        <v>35</v>
      </c>
      <c r="G45" s="9" t="str">
        <f>CONCATENATE(A45,E45,F45)</f>
        <v xml:space="preserve">    if x_Acesso03_treino == '1':</v>
      </c>
    </row>
    <row r="46" spans="1:9" x14ac:dyDescent="0.25">
      <c r="A46" s="10" t="s">
        <v>25</v>
      </c>
      <c r="B46" s="40"/>
      <c r="C46" s="40"/>
      <c r="D46" s="17"/>
      <c r="E46" s="19"/>
      <c r="F46" s="8"/>
      <c r="G46" s="9" t="str">
        <f>CONCATENATE(A46,E46,F46)</f>
        <v xml:space="preserve">        return redirect('url_sessao_testar', pk=n_rand)</v>
      </c>
    </row>
    <row r="47" spans="1:9" x14ac:dyDescent="0.25">
      <c r="A47" s="10" t="s">
        <v>34</v>
      </c>
      <c r="B47" s="40"/>
      <c r="C47" s="40"/>
      <c r="D47" s="17"/>
      <c r="E47" s="8" t="str">
        <f>H38</f>
        <v>03</v>
      </c>
      <c r="F47" s="8" t="s">
        <v>36</v>
      </c>
      <c r="G47" s="9" t="str">
        <f>CONCATENATE(A47,E47,F47)</f>
        <v xml:space="preserve">    if x_Acesso03_treino == '0':</v>
      </c>
    </row>
    <row r="48" spans="1:9" x14ac:dyDescent="0.25">
      <c r="A48" s="10" t="s">
        <v>24</v>
      </c>
      <c r="B48" s="40"/>
      <c r="C48" s="40"/>
      <c r="D48" s="17"/>
      <c r="E48" s="19"/>
      <c r="F48" s="8"/>
      <c r="G48" s="9" t="str">
        <f>CONCATENATE(A48,E48,F48)</f>
        <v xml:space="preserve">        return redirect('url_Entrada_Iniciar_Indisponivel')</v>
      </c>
    </row>
    <row r="49" spans="1:9" x14ac:dyDescent="0.25">
      <c r="A49" s="10"/>
      <c r="B49" s="40"/>
      <c r="C49" s="40"/>
      <c r="D49" s="17"/>
      <c r="E49" s="19"/>
      <c r="F49" s="8"/>
      <c r="G49" s="9"/>
    </row>
    <row r="50" spans="1:9" x14ac:dyDescent="0.25">
      <c r="A50" s="50" t="s">
        <v>326</v>
      </c>
      <c r="B50" s="47">
        <f>I38</f>
        <v>3</v>
      </c>
      <c r="C50" s="48" t="s">
        <v>63</v>
      </c>
      <c r="D50" s="49" t="s">
        <v>327</v>
      </c>
      <c r="E50" s="8" t="str">
        <f>H38</f>
        <v>03</v>
      </c>
      <c r="F50" s="8" t="s">
        <v>38</v>
      </c>
      <c r="G50" s="9" t="str">
        <f>CONCATENATE(A50,B50,C50,D50, E50,F50)</f>
        <v>if x_moduloatual == '3' and x_Etapa03 == '3':</v>
      </c>
    </row>
    <row r="51" spans="1:9" x14ac:dyDescent="0.25">
      <c r="A51" s="10" t="s">
        <v>34</v>
      </c>
      <c r="B51" s="40"/>
      <c r="C51" s="40"/>
      <c r="D51" s="17"/>
      <c r="E51" s="8" t="str">
        <f>H38</f>
        <v>03</v>
      </c>
      <c r="F51" s="8" t="s">
        <v>40</v>
      </c>
      <c r="G51" s="9" t="str">
        <f>CONCATENATE(A51,E51,F51)</f>
        <v xml:space="preserve">    if x_Acesso03_posteste == '1':</v>
      </c>
    </row>
    <row r="52" spans="1:9" x14ac:dyDescent="0.25">
      <c r="A52" s="10" t="s">
        <v>26</v>
      </c>
      <c r="B52" s="40"/>
      <c r="C52" s="40"/>
      <c r="D52" s="17"/>
      <c r="E52" s="19"/>
      <c r="F52" s="8"/>
      <c r="G52" s="9" t="str">
        <f>CONCATENATE(A52,E52,F52)</f>
        <v xml:space="preserve">        return redirect('url_Posteste', pk=n_primeiro_posteste)</v>
      </c>
    </row>
    <row r="53" spans="1:9" x14ac:dyDescent="0.25">
      <c r="A53" s="10" t="s">
        <v>34</v>
      </c>
      <c r="B53" s="40"/>
      <c r="C53" s="40"/>
      <c r="D53" s="17"/>
      <c r="E53" s="8" t="str">
        <f>H38</f>
        <v>03</v>
      </c>
      <c r="F53" s="8" t="s">
        <v>41</v>
      </c>
      <c r="G53" s="9" t="str">
        <f>CONCATENATE(A53,E53,F53)</f>
        <v xml:space="preserve">    if x_Acesso03_posteste == '0':</v>
      </c>
    </row>
    <row r="54" spans="1:9" x14ac:dyDescent="0.25">
      <c r="A54" s="11" t="s">
        <v>24</v>
      </c>
      <c r="B54" s="41"/>
      <c r="C54" s="41"/>
      <c r="D54" s="18"/>
      <c r="E54" s="20"/>
      <c r="F54" s="12"/>
      <c r="G54" s="13" t="str">
        <f>CONCATENATE(A54,E54,F54)</f>
        <v xml:space="preserve">        return redirect('url_Entrada_Iniciar_Indisponivel')</v>
      </c>
    </row>
    <row r="56" spans="1:9" ht="15.75" x14ac:dyDescent="0.25">
      <c r="A56" s="38" t="s">
        <v>326</v>
      </c>
      <c r="B56" s="43">
        <f>I56</f>
        <v>4</v>
      </c>
      <c r="C56" s="45" t="s">
        <v>63</v>
      </c>
      <c r="D56" s="44" t="s">
        <v>327</v>
      </c>
      <c r="E56" s="5" t="str">
        <f>H56</f>
        <v>04</v>
      </c>
      <c r="F56" s="5" t="s">
        <v>28</v>
      </c>
      <c r="G56" s="6" t="str">
        <f>CONCATENATE(A56,B56,C56,D56, E56,F56)</f>
        <v>if x_moduloatual == '4' and x_Etapa04 == '1':</v>
      </c>
      <c r="H56" s="14" t="s">
        <v>5</v>
      </c>
      <c r="I56" s="46">
        <v>4</v>
      </c>
    </row>
    <row r="57" spans="1:9" x14ac:dyDescent="0.25">
      <c r="A57" s="7" t="s">
        <v>29</v>
      </c>
      <c r="B57" s="39"/>
      <c r="C57" s="39"/>
      <c r="D57" s="16"/>
      <c r="E57" s="8" t="str">
        <f>H56</f>
        <v>04</v>
      </c>
      <c r="F57" s="8" t="s">
        <v>30</v>
      </c>
      <c r="G57" s="9" t="str">
        <f>CONCATENATE(A57,E57,F57)</f>
        <v xml:space="preserve">    if x_Acesso04_preteste == '1':</v>
      </c>
    </row>
    <row r="58" spans="1:9" x14ac:dyDescent="0.25">
      <c r="A58" s="10" t="s">
        <v>23</v>
      </c>
      <c r="B58" s="40"/>
      <c r="C58" s="40"/>
      <c r="D58" s="17"/>
      <c r="E58" s="19"/>
      <c r="F58" s="8"/>
      <c r="G58" s="9" t="str">
        <f>CONCATENATE(A58,E58,F58)</f>
        <v xml:space="preserve">        return redirect('url_Preteste2', pk=n_primeiro_preteste)</v>
      </c>
    </row>
    <row r="59" spans="1:9" x14ac:dyDescent="0.25">
      <c r="A59" s="7" t="s">
        <v>29</v>
      </c>
      <c r="B59" s="39"/>
      <c r="C59" s="39"/>
      <c r="D59" s="16"/>
      <c r="E59" s="8" t="str">
        <f>H56</f>
        <v>04</v>
      </c>
      <c r="F59" s="8" t="s">
        <v>31</v>
      </c>
      <c r="G59" s="9" t="str">
        <f>CONCATENATE(A59,E59,F59)</f>
        <v xml:space="preserve">    if x_Acesso04_preteste == '0':</v>
      </c>
    </row>
    <row r="60" spans="1:9" x14ac:dyDescent="0.25">
      <c r="A60" s="10" t="s">
        <v>24</v>
      </c>
      <c r="B60" s="40"/>
      <c r="C60" s="40"/>
      <c r="D60" s="17"/>
      <c r="E60" s="19"/>
      <c r="F60" s="8"/>
      <c r="G60" s="9" t="str">
        <f>CONCATENATE(A60,E60,F60)</f>
        <v xml:space="preserve">        return redirect('url_Entrada_Iniciar_Indisponivel')</v>
      </c>
    </row>
    <row r="61" spans="1:9" x14ac:dyDescent="0.25">
      <c r="A61" s="7"/>
      <c r="B61" s="39"/>
      <c r="C61" s="39"/>
      <c r="D61" s="16"/>
      <c r="E61" s="19"/>
      <c r="F61" s="8"/>
      <c r="G61" s="9"/>
    </row>
    <row r="62" spans="1:9" x14ac:dyDescent="0.25">
      <c r="A62" s="50" t="s">
        <v>326</v>
      </c>
      <c r="B62" s="47">
        <f>I56</f>
        <v>4</v>
      </c>
      <c r="C62" s="48" t="s">
        <v>63</v>
      </c>
      <c r="D62" s="49" t="s">
        <v>327</v>
      </c>
      <c r="E62" s="8" t="str">
        <f>H56</f>
        <v>04</v>
      </c>
      <c r="F62" s="8" t="s">
        <v>33</v>
      </c>
      <c r="G62" s="9" t="str">
        <f>CONCATENATE(A62,B62,C62,D62, E62,F62)</f>
        <v>if x_moduloatual == '4' and x_Etapa04 ==  '2':</v>
      </c>
    </row>
    <row r="63" spans="1:9" x14ac:dyDescent="0.25">
      <c r="A63" s="10" t="s">
        <v>34</v>
      </c>
      <c r="B63" s="40"/>
      <c r="C63" s="40"/>
      <c r="D63" s="17"/>
      <c r="E63" s="8" t="str">
        <f>H56</f>
        <v>04</v>
      </c>
      <c r="F63" s="8" t="s">
        <v>35</v>
      </c>
      <c r="G63" s="9" t="str">
        <f>CONCATENATE(A63,E63,F63)</f>
        <v xml:space="preserve">    if x_Acesso04_treino == '1':</v>
      </c>
    </row>
    <row r="64" spans="1:9" x14ac:dyDescent="0.25">
      <c r="A64" s="10" t="s">
        <v>25</v>
      </c>
      <c r="B64" s="40"/>
      <c r="C64" s="40"/>
      <c r="D64" s="17"/>
      <c r="E64" s="19"/>
      <c r="F64" s="8"/>
      <c r="G64" s="9" t="str">
        <f>CONCATENATE(A64,E64,F64)</f>
        <v xml:space="preserve">        return redirect('url_sessao_testar', pk=n_rand)</v>
      </c>
    </row>
    <row r="65" spans="1:9" x14ac:dyDescent="0.25">
      <c r="A65" s="10" t="s">
        <v>34</v>
      </c>
      <c r="B65" s="40"/>
      <c r="C65" s="40"/>
      <c r="D65" s="17"/>
      <c r="E65" s="8" t="str">
        <f>H56</f>
        <v>04</v>
      </c>
      <c r="F65" s="8" t="s">
        <v>36</v>
      </c>
      <c r="G65" s="9" t="str">
        <f>CONCATENATE(A65,E65,F65)</f>
        <v xml:space="preserve">    if x_Acesso04_treino == '0':</v>
      </c>
    </row>
    <row r="66" spans="1:9" x14ac:dyDescent="0.25">
      <c r="A66" s="10" t="s">
        <v>24</v>
      </c>
      <c r="B66" s="40"/>
      <c r="C66" s="40"/>
      <c r="D66" s="17"/>
      <c r="E66" s="19"/>
      <c r="F66" s="8"/>
      <c r="G66" s="9" t="str">
        <f>CONCATENATE(A66,E66,F66)</f>
        <v xml:space="preserve">        return redirect('url_Entrada_Iniciar_Indisponivel')</v>
      </c>
    </row>
    <row r="67" spans="1:9" x14ac:dyDescent="0.25">
      <c r="A67" s="10"/>
      <c r="B67" s="40"/>
      <c r="C67" s="40"/>
      <c r="D67" s="17"/>
      <c r="E67" s="19"/>
      <c r="F67" s="8"/>
      <c r="G67" s="9"/>
    </row>
    <row r="68" spans="1:9" x14ac:dyDescent="0.25">
      <c r="A68" s="50" t="s">
        <v>326</v>
      </c>
      <c r="B68" s="47">
        <f>I56</f>
        <v>4</v>
      </c>
      <c r="C68" s="48" t="s">
        <v>63</v>
      </c>
      <c r="D68" s="49" t="s">
        <v>327</v>
      </c>
      <c r="E68" s="8" t="str">
        <f>H56</f>
        <v>04</v>
      </c>
      <c r="F68" s="8" t="s">
        <v>38</v>
      </c>
      <c r="G68" s="9" t="str">
        <f>CONCATENATE(A68,B68,C68,D68, E68,F68)</f>
        <v>if x_moduloatual == '4' and x_Etapa04 == '3':</v>
      </c>
    </row>
    <row r="69" spans="1:9" x14ac:dyDescent="0.25">
      <c r="A69" s="10" t="s">
        <v>34</v>
      </c>
      <c r="B69" s="40"/>
      <c r="C69" s="40"/>
      <c r="D69" s="17"/>
      <c r="E69" s="8" t="str">
        <f>H56</f>
        <v>04</v>
      </c>
      <c r="F69" s="8" t="s">
        <v>40</v>
      </c>
      <c r="G69" s="9" t="str">
        <f>CONCATENATE(A69,E69,F69)</f>
        <v xml:space="preserve">    if x_Acesso04_posteste == '1':</v>
      </c>
    </row>
    <row r="70" spans="1:9" x14ac:dyDescent="0.25">
      <c r="A70" s="10" t="s">
        <v>26</v>
      </c>
      <c r="B70" s="40"/>
      <c r="C70" s="40"/>
      <c r="D70" s="17"/>
      <c r="E70" s="19"/>
      <c r="F70" s="8"/>
      <c r="G70" s="9" t="str">
        <f>CONCATENATE(A70,E70,F70)</f>
        <v xml:space="preserve">        return redirect('url_Posteste', pk=n_primeiro_posteste)</v>
      </c>
    </row>
    <row r="71" spans="1:9" x14ac:dyDescent="0.25">
      <c r="A71" s="10" t="s">
        <v>34</v>
      </c>
      <c r="B71" s="40"/>
      <c r="C71" s="40"/>
      <c r="D71" s="17"/>
      <c r="E71" s="8" t="str">
        <f>H56</f>
        <v>04</v>
      </c>
      <c r="F71" s="8" t="s">
        <v>41</v>
      </c>
      <c r="G71" s="9" t="str">
        <f>CONCATENATE(A71,E71,F71)</f>
        <v xml:space="preserve">    if x_Acesso04_posteste == '0':</v>
      </c>
    </row>
    <row r="72" spans="1:9" x14ac:dyDescent="0.25">
      <c r="A72" s="11" t="s">
        <v>24</v>
      </c>
      <c r="B72" s="41"/>
      <c r="C72" s="41"/>
      <c r="D72" s="18"/>
      <c r="E72" s="20"/>
      <c r="F72" s="12"/>
      <c r="G72" s="13" t="str">
        <f>CONCATENATE(A72,E72,F72)</f>
        <v xml:space="preserve">        return redirect('url_Entrada_Iniciar_Indisponivel')</v>
      </c>
    </row>
    <row r="74" spans="1:9" ht="15.75" x14ac:dyDescent="0.25">
      <c r="A74" s="38" t="s">
        <v>326</v>
      </c>
      <c r="B74" s="43">
        <f>I74</f>
        <v>5</v>
      </c>
      <c r="C74" s="45" t="s">
        <v>63</v>
      </c>
      <c r="D74" s="44" t="s">
        <v>327</v>
      </c>
      <c r="E74" s="5" t="str">
        <f>H74</f>
        <v>05</v>
      </c>
      <c r="F74" s="5" t="s">
        <v>28</v>
      </c>
      <c r="G74" s="6" t="str">
        <f>CONCATENATE(A74,B74,C74,D74, E74,F74)</f>
        <v>if x_moduloatual == '5' and x_Etapa05 == '1':</v>
      </c>
      <c r="H74" s="14" t="s">
        <v>6</v>
      </c>
      <c r="I74" s="46">
        <v>5</v>
      </c>
    </row>
    <row r="75" spans="1:9" x14ac:dyDescent="0.25">
      <c r="A75" s="7" t="s">
        <v>29</v>
      </c>
      <c r="B75" s="39"/>
      <c r="C75" s="39"/>
      <c r="D75" s="16"/>
      <c r="E75" s="8" t="str">
        <f>H74</f>
        <v>05</v>
      </c>
      <c r="F75" s="8" t="s">
        <v>30</v>
      </c>
      <c r="G75" s="9" t="str">
        <f>CONCATENATE(A75,E75,F75)</f>
        <v xml:space="preserve">    if x_Acesso05_preteste == '1':</v>
      </c>
    </row>
    <row r="76" spans="1:9" x14ac:dyDescent="0.25">
      <c r="A76" s="10" t="s">
        <v>23</v>
      </c>
      <c r="B76" s="40"/>
      <c r="C76" s="40"/>
      <c r="D76" s="17"/>
      <c r="E76" s="19"/>
      <c r="F76" s="8"/>
      <c r="G76" s="9" t="str">
        <f>CONCATENATE(A76,E76,F76)</f>
        <v xml:space="preserve">        return redirect('url_Preteste2', pk=n_primeiro_preteste)</v>
      </c>
    </row>
    <row r="77" spans="1:9" x14ac:dyDescent="0.25">
      <c r="A77" s="7" t="s">
        <v>29</v>
      </c>
      <c r="B77" s="39"/>
      <c r="C77" s="39"/>
      <c r="D77" s="16"/>
      <c r="E77" s="8" t="str">
        <f>H74</f>
        <v>05</v>
      </c>
      <c r="F77" s="8" t="s">
        <v>31</v>
      </c>
      <c r="G77" s="9" t="str">
        <f>CONCATENATE(A77,E77,F77)</f>
        <v xml:space="preserve">    if x_Acesso05_preteste == '0':</v>
      </c>
    </row>
    <row r="78" spans="1:9" x14ac:dyDescent="0.25">
      <c r="A78" s="10" t="s">
        <v>24</v>
      </c>
      <c r="B78" s="40"/>
      <c r="C78" s="40"/>
      <c r="D78" s="17"/>
      <c r="E78" s="19"/>
      <c r="F78" s="8"/>
      <c r="G78" s="9" t="str">
        <f>CONCATENATE(A78,E78,F78)</f>
        <v xml:space="preserve">        return redirect('url_Entrada_Iniciar_Indisponivel')</v>
      </c>
    </row>
    <row r="79" spans="1:9" x14ac:dyDescent="0.25">
      <c r="A79" s="7"/>
      <c r="B79" s="39"/>
      <c r="C79" s="39"/>
      <c r="D79" s="16"/>
      <c r="E79" s="19"/>
      <c r="F79" s="8"/>
      <c r="G79" s="9"/>
    </row>
    <row r="80" spans="1:9" x14ac:dyDescent="0.25">
      <c r="A80" s="50" t="s">
        <v>326</v>
      </c>
      <c r="B80" s="47">
        <f>I74</f>
        <v>5</v>
      </c>
      <c r="C80" s="48" t="s">
        <v>63</v>
      </c>
      <c r="D80" s="49" t="s">
        <v>327</v>
      </c>
      <c r="E80" s="8" t="str">
        <f>H74</f>
        <v>05</v>
      </c>
      <c r="F80" s="8" t="s">
        <v>33</v>
      </c>
      <c r="G80" s="9" t="str">
        <f>CONCATENATE(A80,B80,C80,D80, E80,F80)</f>
        <v>if x_moduloatual == '5' and x_Etapa05 ==  '2':</v>
      </c>
    </row>
    <row r="81" spans="1:9" x14ac:dyDescent="0.25">
      <c r="A81" s="10" t="s">
        <v>34</v>
      </c>
      <c r="B81" s="40"/>
      <c r="C81" s="40"/>
      <c r="D81" s="17"/>
      <c r="E81" s="8" t="str">
        <f>H74</f>
        <v>05</v>
      </c>
      <c r="F81" s="8" t="s">
        <v>35</v>
      </c>
      <c r="G81" s="9" t="str">
        <f>CONCATENATE(A81,E81,F81)</f>
        <v xml:space="preserve">    if x_Acesso05_treino == '1':</v>
      </c>
    </row>
    <row r="82" spans="1:9" x14ac:dyDescent="0.25">
      <c r="A82" s="10" t="s">
        <v>25</v>
      </c>
      <c r="B82" s="40"/>
      <c r="C82" s="40"/>
      <c r="D82" s="17"/>
      <c r="E82" s="19"/>
      <c r="F82" s="8"/>
      <c r="G82" s="9" t="str">
        <f>CONCATENATE(A82,E82,F82)</f>
        <v xml:space="preserve">        return redirect('url_sessao_testar', pk=n_rand)</v>
      </c>
    </row>
    <row r="83" spans="1:9" x14ac:dyDescent="0.25">
      <c r="A83" s="10" t="s">
        <v>34</v>
      </c>
      <c r="B83" s="40"/>
      <c r="C83" s="40"/>
      <c r="D83" s="17"/>
      <c r="E83" s="8" t="str">
        <f>H74</f>
        <v>05</v>
      </c>
      <c r="F83" s="8" t="s">
        <v>36</v>
      </c>
      <c r="G83" s="9" t="str">
        <f>CONCATENATE(A83,E83,F83)</f>
        <v xml:space="preserve">    if x_Acesso05_treino == '0':</v>
      </c>
    </row>
    <row r="84" spans="1:9" x14ac:dyDescent="0.25">
      <c r="A84" s="10" t="s">
        <v>24</v>
      </c>
      <c r="B84" s="40"/>
      <c r="C84" s="40"/>
      <c r="D84" s="17"/>
      <c r="E84" s="19"/>
      <c r="F84" s="8"/>
      <c r="G84" s="9" t="str">
        <f>CONCATENATE(A84,E84,F84)</f>
        <v xml:space="preserve">        return redirect('url_Entrada_Iniciar_Indisponivel')</v>
      </c>
    </row>
    <row r="85" spans="1:9" x14ac:dyDescent="0.25">
      <c r="A85" s="10"/>
      <c r="B85" s="40"/>
      <c r="C85" s="40"/>
      <c r="D85" s="17"/>
      <c r="E85" s="19"/>
      <c r="F85" s="8"/>
      <c r="G85" s="9"/>
    </row>
    <row r="86" spans="1:9" x14ac:dyDescent="0.25">
      <c r="A86" s="50" t="s">
        <v>326</v>
      </c>
      <c r="B86" s="47">
        <f>I74</f>
        <v>5</v>
      </c>
      <c r="C86" s="48" t="s">
        <v>63</v>
      </c>
      <c r="D86" s="49" t="s">
        <v>327</v>
      </c>
      <c r="E86" s="8" t="str">
        <f>H74</f>
        <v>05</v>
      </c>
      <c r="F86" s="8" t="s">
        <v>38</v>
      </c>
      <c r="G86" s="9" t="str">
        <f>CONCATENATE(A86,B86,C86,D86, E86,F86)</f>
        <v>if x_moduloatual == '5' and x_Etapa05 == '3':</v>
      </c>
    </row>
    <row r="87" spans="1:9" x14ac:dyDescent="0.25">
      <c r="A87" s="10" t="s">
        <v>34</v>
      </c>
      <c r="B87" s="40"/>
      <c r="C87" s="40"/>
      <c r="D87" s="17"/>
      <c r="E87" s="8" t="str">
        <f>H74</f>
        <v>05</v>
      </c>
      <c r="F87" s="8" t="s">
        <v>40</v>
      </c>
      <c r="G87" s="9" t="str">
        <f>CONCATENATE(A87,E87,F87)</f>
        <v xml:space="preserve">    if x_Acesso05_posteste == '1':</v>
      </c>
    </row>
    <row r="88" spans="1:9" x14ac:dyDescent="0.25">
      <c r="A88" s="10" t="s">
        <v>26</v>
      </c>
      <c r="B88" s="40"/>
      <c r="C88" s="40"/>
      <c r="D88" s="17"/>
      <c r="E88" s="19"/>
      <c r="F88" s="8"/>
      <c r="G88" s="9" t="str">
        <f>CONCATENATE(A88,E88,F88)</f>
        <v xml:space="preserve">        return redirect('url_Posteste', pk=n_primeiro_posteste)</v>
      </c>
    </row>
    <row r="89" spans="1:9" x14ac:dyDescent="0.25">
      <c r="A89" s="10" t="s">
        <v>34</v>
      </c>
      <c r="B89" s="40"/>
      <c r="C89" s="40"/>
      <c r="D89" s="17"/>
      <c r="E89" s="8" t="str">
        <f>H74</f>
        <v>05</v>
      </c>
      <c r="F89" s="8" t="s">
        <v>41</v>
      </c>
      <c r="G89" s="9" t="str">
        <f>CONCATENATE(A89,E89,F89)</f>
        <v xml:space="preserve">    if x_Acesso05_posteste == '0':</v>
      </c>
    </row>
    <row r="90" spans="1:9" x14ac:dyDescent="0.25">
      <c r="A90" s="11" t="s">
        <v>24</v>
      </c>
      <c r="B90" s="41"/>
      <c r="C90" s="41"/>
      <c r="D90" s="18"/>
      <c r="E90" s="20"/>
      <c r="F90" s="12"/>
      <c r="G90" s="13" t="str">
        <f>CONCATENATE(A90,E90,F90)</f>
        <v xml:space="preserve">        return redirect('url_Entrada_Iniciar_Indisponivel')</v>
      </c>
    </row>
    <row r="92" spans="1:9" ht="15.75" x14ac:dyDescent="0.25">
      <c r="A92" s="38" t="s">
        <v>326</v>
      </c>
      <c r="B92" s="43">
        <f>I92</f>
        <v>6</v>
      </c>
      <c r="C92" s="45" t="s">
        <v>63</v>
      </c>
      <c r="D92" s="44" t="s">
        <v>327</v>
      </c>
      <c r="E92" s="5" t="str">
        <f>H92</f>
        <v>06</v>
      </c>
      <c r="F92" s="5" t="s">
        <v>28</v>
      </c>
      <c r="G92" s="6" t="str">
        <f>CONCATENATE(A92,B92,C92,D92, E92,F92)</f>
        <v>if x_moduloatual == '6' and x_Etapa06 == '1':</v>
      </c>
      <c r="H92" s="14" t="s">
        <v>7</v>
      </c>
      <c r="I92" s="46">
        <v>6</v>
      </c>
    </row>
    <row r="93" spans="1:9" x14ac:dyDescent="0.25">
      <c r="A93" s="7" t="s">
        <v>29</v>
      </c>
      <c r="B93" s="39"/>
      <c r="C93" s="39"/>
      <c r="D93" s="16"/>
      <c r="E93" s="8" t="str">
        <f>H92</f>
        <v>06</v>
      </c>
      <c r="F93" s="8" t="s">
        <v>30</v>
      </c>
      <c r="G93" s="9" t="str">
        <f>CONCATENATE(A93,E93,F93)</f>
        <v xml:space="preserve">    if x_Acesso06_preteste == '1':</v>
      </c>
    </row>
    <row r="94" spans="1:9" x14ac:dyDescent="0.25">
      <c r="A94" s="10" t="s">
        <v>23</v>
      </c>
      <c r="B94" s="40"/>
      <c r="C94" s="40"/>
      <c r="D94" s="17"/>
      <c r="E94" s="19"/>
      <c r="F94" s="8"/>
      <c r="G94" s="9" t="str">
        <f>CONCATENATE(A94,E94,F94)</f>
        <v xml:space="preserve">        return redirect('url_Preteste2', pk=n_primeiro_preteste)</v>
      </c>
    </row>
    <row r="95" spans="1:9" x14ac:dyDescent="0.25">
      <c r="A95" s="7" t="s">
        <v>29</v>
      </c>
      <c r="B95" s="39"/>
      <c r="C95" s="39"/>
      <c r="D95" s="16"/>
      <c r="E95" s="8" t="str">
        <f>H92</f>
        <v>06</v>
      </c>
      <c r="F95" s="8" t="s">
        <v>31</v>
      </c>
      <c r="G95" s="9" t="str">
        <f>CONCATENATE(A95,E95,F95)</f>
        <v xml:space="preserve">    if x_Acesso06_preteste == '0':</v>
      </c>
    </row>
    <row r="96" spans="1:9" x14ac:dyDescent="0.25">
      <c r="A96" s="10" t="s">
        <v>24</v>
      </c>
      <c r="B96" s="40"/>
      <c r="C96" s="40"/>
      <c r="D96" s="17"/>
      <c r="E96" s="19"/>
      <c r="F96" s="8"/>
      <c r="G96" s="9" t="str">
        <f>CONCATENATE(A96,E96,F96)</f>
        <v xml:space="preserve">        return redirect('url_Entrada_Iniciar_Indisponivel')</v>
      </c>
    </row>
    <row r="97" spans="1:9" x14ac:dyDescent="0.25">
      <c r="A97" s="7"/>
      <c r="B97" s="39"/>
      <c r="C97" s="39"/>
      <c r="D97" s="16"/>
      <c r="E97" s="19"/>
      <c r="F97" s="8"/>
      <c r="G97" s="9"/>
    </row>
    <row r="98" spans="1:9" x14ac:dyDescent="0.25">
      <c r="A98" s="50" t="s">
        <v>326</v>
      </c>
      <c r="B98" s="47">
        <f>I92</f>
        <v>6</v>
      </c>
      <c r="C98" s="48" t="s">
        <v>63</v>
      </c>
      <c r="D98" s="49" t="s">
        <v>327</v>
      </c>
      <c r="E98" s="8" t="str">
        <f>H92</f>
        <v>06</v>
      </c>
      <c r="F98" s="8" t="s">
        <v>33</v>
      </c>
      <c r="G98" s="9" t="str">
        <f>CONCATENATE(A98,B98,C98,D98, E98,F98)</f>
        <v>if x_moduloatual == '6' and x_Etapa06 ==  '2':</v>
      </c>
    </row>
    <row r="99" spans="1:9" x14ac:dyDescent="0.25">
      <c r="A99" s="10" t="s">
        <v>34</v>
      </c>
      <c r="B99" s="40"/>
      <c r="C99" s="40"/>
      <c r="D99" s="17"/>
      <c r="E99" s="8" t="str">
        <f>H92</f>
        <v>06</v>
      </c>
      <c r="F99" s="8" t="s">
        <v>35</v>
      </c>
      <c r="G99" s="9" t="str">
        <f>CONCATENATE(A99,E99,F99)</f>
        <v xml:space="preserve">    if x_Acesso06_treino == '1':</v>
      </c>
    </row>
    <row r="100" spans="1:9" x14ac:dyDescent="0.25">
      <c r="A100" s="10" t="s">
        <v>25</v>
      </c>
      <c r="B100" s="40"/>
      <c r="C100" s="40"/>
      <c r="D100" s="17"/>
      <c r="E100" s="19"/>
      <c r="F100" s="8"/>
      <c r="G100" s="9" t="str">
        <f>CONCATENATE(A100,E100,F100)</f>
        <v xml:space="preserve">        return redirect('url_sessao_testar', pk=n_rand)</v>
      </c>
    </row>
    <row r="101" spans="1:9" x14ac:dyDescent="0.25">
      <c r="A101" s="10" t="s">
        <v>34</v>
      </c>
      <c r="B101" s="40"/>
      <c r="C101" s="40"/>
      <c r="D101" s="17"/>
      <c r="E101" s="8" t="str">
        <f>H92</f>
        <v>06</v>
      </c>
      <c r="F101" s="8" t="s">
        <v>36</v>
      </c>
      <c r="G101" s="9" t="str">
        <f>CONCATENATE(A101,E101,F101)</f>
        <v xml:space="preserve">    if x_Acesso06_treino == '0':</v>
      </c>
    </row>
    <row r="102" spans="1:9" x14ac:dyDescent="0.25">
      <c r="A102" s="10" t="s">
        <v>24</v>
      </c>
      <c r="B102" s="40"/>
      <c r="C102" s="40"/>
      <c r="D102" s="17"/>
      <c r="E102" s="19"/>
      <c r="F102" s="8"/>
      <c r="G102" s="9" t="str">
        <f>CONCATENATE(A102,E102,F102)</f>
        <v xml:space="preserve">        return redirect('url_Entrada_Iniciar_Indisponivel')</v>
      </c>
    </row>
    <row r="103" spans="1:9" x14ac:dyDescent="0.25">
      <c r="A103" s="10"/>
      <c r="B103" s="40"/>
      <c r="C103" s="40"/>
      <c r="D103" s="17"/>
      <c r="E103" s="19"/>
      <c r="F103" s="8"/>
      <c r="G103" s="9"/>
    </row>
    <row r="104" spans="1:9" x14ac:dyDescent="0.25">
      <c r="A104" s="50" t="s">
        <v>326</v>
      </c>
      <c r="B104" s="47">
        <f>I92</f>
        <v>6</v>
      </c>
      <c r="C104" s="48" t="s">
        <v>63</v>
      </c>
      <c r="D104" s="49" t="s">
        <v>327</v>
      </c>
      <c r="E104" s="8" t="str">
        <f>H92</f>
        <v>06</v>
      </c>
      <c r="F104" s="8" t="s">
        <v>38</v>
      </c>
      <c r="G104" s="9" t="str">
        <f>CONCATENATE(A104,B104,C104,D104, E104,F104)</f>
        <v>if x_moduloatual == '6' and x_Etapa06 == '3':</v>
      </c>
    </row>
    <row r="105" spans="1:9" x14ac:dyDescent="0.25">
      <c r="A105" s="10" t="s">
        <v>34</v>
      </c>
      <c r="B105" s="40"/>
      <c r="C105" s="40"/>
      <c r="D105" s="17"/>
      <c r="E105" s="8" t="str">
        <f>H92</f>
        <v>06</v>
      </c>
      <c r="F105" s="8" t="s">
        <v>40</v>
      </c>
      <c r="G105" s="9" t="str">
        <f>CONCATENATE(A105,E105,F105)</f>
        <v xml:space="preserve">    if x_Acesso06_posteste == '1':</v>
      </c>
    </row>
    <row r="106" spans="1:9" x14ac:dyDescent="0.25">
      <c r="A106" s="10" t="s">
        <v>26</v>
      </c>
      <c r="B106" s="40"/>
      <c r="C106" s="40"/>
      <c r="D106" s="17"/>
      <c r="E106" s="19"/>
      <c r="F106" s="8"/>
      <c r="G106" s="9" t="str">
        <f>CONCATENATE(A106,E106,F106)</f>
        <v xml:space="preserve">        return redirect('url_Posteste', pk=n_primeiro_posteste)</v>
      </c>
    </row>
    <row r="107" spans="1:9" x14ac:dyDescent="0.25">
      <c r="A107" s="10" t="s">
        <v>34</v>
      </c>
      <c r="B107" s="40"/>
      <c r="C107" s="40"/>
      <c r="D107" s="17"/>
      <c r="E107" s="8" t="str">
        <f>H92</f>
        <v>06</v>
      </c>
      <c r="F107" s="8" t="s">
        <v>41</v>
      </c>
      <c r="G107" s="9" t="str">
        <f>CONCATENATE(A107,E107,F107)</f>
        <v xml:space="preserve">    if x_Acesso06_posteste == '0':</v>
      </c>
    </row>
    <row r="108" spans="1:9" x14ac:dyDescent="0.25">
      <c r="A108" s="11" t="s">
        <v>24</v>
      </c>
      <c r="B108" s="41"/>
      <c r="C108" s="41"/>
      <c r="D108" s="18"/>
      <c r="E108" s="20"/>
      <c r="F108" s="12"/>
      <c r="G108" s="13" t="str">
        <f>CONCATENATE(A108,E108,F108)</f>
        <v xml:space="preserve">        return redirect('url_Entrada_Iniciar_Indisponivel')</v>
      </c>
    </row>
    <row r="110" spans="1:9" ht="15.75" x14ac:dyDescent="0.25">
      <c r="A110" s="38" t="s">
        <v>326</v>
      </c>
      <c r="B110" s="43">
        <f>I110</f>
        <v>7</v>
      </c>
      <c r="C110" s="45" t="s">
        <v>63</v>
      </c>
      <c r="D110" s="44" t="s">
        <v>327</v>
      </c>
      <c r="E110" s="5" t="str">
        <f>H110</f>
        <v>07</v>
      </c>
      <c r="F110" s="5" t="s">
        <v>28</v>
      </c>
      <c r="G110" s="6" t="str">
        <f>CONCATENATE(A110,B110,C110,D110, E110,F110)</f>
        <v>if x_moduloatual == '7' and x_Etapa07 == '1':</v>
      </c>
      <c r="H110" s="14" t="s">
        <v>8</v>
      </c>
      <c r="I110" s="46">
        <v>7</v>
      </c>
    </row>
    <row r="111" spans="1:9" x14ac:dyDescent="0.25">
      <c r="A111" s="7" t="s">
        <v>29</v>
      </c>
      <c r="B111" s="39"/>
      <c r="C111" s="39"/>
      <c r="D111" s="16"/>
      <c r="E111" s="8" t="str">
        <f>H110</f>
        <v>07</v>
      </c>
      <c r="F111" s="8" t="s">
        <v>30</v>
      </c>
      <c r="G111" s="9" t="str">
        <f>CONCATENATE(A111,E111,F111)</f>
        <v xml:space="preserve">    if x_Acesso07_preteste == '1':</v>
      </c>
    </row>
    <row r="112" spans="1:9" x14ac:dyDescent="0.25">
      <c r="A112" s="10" t="s">
        <v>23</v>
      </c>
      <c r="B112" s="40"/>
      <c r="C112" s="40"/>
      <c r="D112" s="17"/>
      <c r="E112" s="19"/>
      <c r="F112" s="8"/>
      <c r="G112" s="9" t="str">
        <f>CONCATENATE(A112,E112,F112)</f>
        <v xml:space="preserve">        return redirect('url_Preteste2', pk=n_primeiro_preteste)</v>
      </c>
    </row>
    <row r="113" spans="1:9" x14ac:dyDescent="0.25">
      <c r="A113" s="7" t="s">
        <v>29</v>
      </c>
      <c r="B113" s="39"/>
      <c r="C113" s="39"/>
      <c r="D113" s="16"/>
      <c r="E113" s="8" t="str">
        <f>H110</f>
        <v>07</v>
      </c>
      <c r="F113" s="8" t="s">
        <v>31</v>
      </c>
      <c r="G113" s="9" t="str">
        <f>CONCATENATE(A113,E113,F113)</f>
        <v xml:space="preserve">    if x_Acesso07_preteste == '0':</v>
      </c>
    </row>
    <row r="114" spans="1:9" x14ac:dyDescent="0.25">
      <c r="A114" s="10" t="s">
        <v>24</v>
      </c>
      <c r="B114" s="40"/>
      <c r="C114" s="40"/>
      <c r="D114" s="17"/>
      <c r="E114" s="19"/>
      <c r="F114" s="8"/>
      <c r="G114" s="9" t="str">
        <f>CONCATENATE(A114,E114,F114)</f>
        <v xml:space="preserve">        return redirect('url_Entrada_Iniciar_Indisponivel')</v>
      </c>
    </row>
    <row r="115" spans="1:9" x14ac:dyDescent="0.25">
      <c r="A115" s="7"/>
      <c r="B115" s="39"/>
      <c r="C115" s="39"/>
      <c r="D115" s="16"/>
      <c r="E115" s="19"/>
      <c r="F115" s="8"/>
      <c r="G115" s="9"/>
    </row>
    <row r="116" spans="1:9" x14ac:dyDescent="0.25">
      <c r="A116" s="50" t="s">
        <v>326</v>
      </c>
      <c r="B116" s="47">
        <f>I110</f>
        <v>7</v>
      </c>
      <c r="C116" s="48" t="s">
        <v>63</v>
      </c>
      <c r="D116" s="49" t="s">
        <v>327</v>
      </c>
      <c r="E116" s="8" t="str">
        <f>H110</f>
        <v>07</v>
      </c>
      <c r="F116" s="8" t="s">
        <v>33</v>
      </c>
      <c r="G116" s="9" t="str">
        <f>CONCATENATE(A116,B116,C116,D116, E116,F116)</f>
        <v>if x_moduloatual == '7' and x_Etapa07 ==  '2':</v>
      </c>
    </row>
    <row r="117" spans="1:9" x14ac:dyDescent="0.25">
      <c r="A117" s="10" t="s">
        <v>34</v>
      </c>
      <c r="B117" s="40"/>
      <c r="C117" s="40"/>
      <c r="D117" s="17"/>
      <c r="E117" s="8" t="str">
        <f>H110</f>
        <v>07</v>
      </c>
      <c r="F117" s="8" t="s">
        <v>35</v>
      </c>
      <c r="G117" s="9" t="str">
        <f>CONCATENATE(A117,E117,F117)</f>
        <v xml:space="preserve">    if x_Acesso07_treino == '1':</v>
      </c>
    </row>
    <row r="118" spans="1:9" x14ac:dyDescent="0.25">
      <c r="A118" s="10" t="s">
        <v>25</v>
      </c>
      <c r="B118" s="40"/>
      <c r="C118" s="40"/>
      <c r="D118" s="17"/>
      <c r="E118" s="19"/>
      <c r="F118" s="8"/>
      <c r="G118" s="9" t="str">
        <f>CONCATENATE(A118,E118,F118)</f>
        <v xml:space="preserve">        return redirect('url_sessao_testar', pk=n_rand)</v>
      </c>
    </row>
    <row r="119" spans="1:9" x14ac:dyDescent="0.25">
      <c r="A119" s="10" t="s">
        <v>34</v>
      </c>
      <c r="B119" s="40"/>
      <c r="C119" s="40"/>
      <c r="D119" s="17"/>
      <c r="E119" s="8" t="str">
        <f>H110</f>
        <v>07</v>
      </c>
      <c r="F119" s="8" t="s">
        <v>36</v>
      </c>
      <c r="G119" s="9" t="str">
        <f>CONCATENATE(A119,E119,F119)</f>
        <v xml:space="preserve">    if x_Acesso07_treino == '0':</v>
      </c>
    </row>
    <row r="120" spans="1:9" x14ac:dyDescent="0.25">
      <c r="A120" s="10" t="s">
        <v>24</v>
      </c>
      <c r="B120" s="40"/>
      <c r="C120" s="40"/>
      <c r="D120" s="17"/>
      <c r="E120" s="19"/>
      <c r="F120" s="8"/>
      <c r="G120" s="9" t="str">
        <f>CONCATENATE(A120,E120,F120)</f>
        <v xml:space="preserve">        return redirect('url_Entrada_Iniciar_Indisponivel')</v>
      </c>
    </row>
    <row r="121" spans="1:9" x14ac:dyDescent="0.25">
      <c r="A121" s="10"/>
      <c r="B121" s="40"/>
      <c r="C121" s="40"/>
      <c r="D121" s="17"/>
      <c r="E121" s="19"/>
      <c r="F121" s="8"/>
      <c r="G121" s="9"/>
    </row>
    <row r="122" spans="1:9" x14ac:dyDescent="0.25">
      <c r="A122" s="50" t="s">
        <v>326</v>
      </c>
      <c r="B122" s="47">
        <f>I110</f>
        <v>7</v>
      </c>
      <c r="C122" s="48" t="s">
        <v>63</v>
      </c>
      <c r="D122" s="49" t="s">
        <v>327</v>
      </c>
      <c r="E122" s="8" t="str">
        <f>H110</f>
        <v>07</v>
      </c>
      <c r="F122" s="8" t="s">
        <v>38</v>
      </c>
      <c r="G122" s="9" t="str">
        <f>CONCATENATE(A122,B122,C122,D122, E122,F122)</f>
        <v>if x_moduloatual == '7' and x_Etapa07 == '3':</v>
      </c>
    </row>
    <row r="123" spans="1:9" x14ac:dyDescent="0.25">
      <c r="A123" s="10" t="s">
        <v>34</v>
      </c>
      <c r="B123" s="40"/>
      <c r="C123" s="40"/>
      <c r="D123" s="17"/>
      <c r="E123" s="8" t="str">
        <f>H110</f>
        <v>07</v>
      </c>
      <c r="F123" s="8" t="s">
        <v>40</v>
      </c>
      <c r="G123" s="9" t="str">
        <f>CONCATENATE(A123,E123,F123)</f>
        <v xml:space="preserve">    if x_Acesso07_posteste == '1':</v>
      </c>
    </row>
    <row r="124" spans="1:9" x14ac:dyDescent="0.25">
      <c r="A124" s="10" t="s">
        <v>26</v>
      </c>
      <c r="B124" s="40"/>
      <c r="C124" s="40"/>
      <c r="D124" s="17"/>
      <c r="E124" s="19"/>
      <c r="F124" s="8"/>
      <c r="G124" s="9" t="str">
        <f>CONCATENATE(A124,E124,F124)</f>
        <v xml:space="preserve">        return redirect('url_Posteste', pk=n_primeiro_posteste)</v>
      </c>
    </row>
    <row r="125" spans="1:9" x14ac:dyDescent="0.25">
      <c r="A125" s="10" t="s">
        <v>34</v>
      </c>
      <c r="B125" s="40"/>
      <c r="C125" s="40"/>
      <c r="D125" s="17"/>
      <c r="E125" s="8" t="str">
        <f>H110</f>
        <v>07</v>
      </c>
      <c r="F125" s="8" t="s">
        <v>41</v>
      </c>
      <c r="G125" s="9" t="str">
        <f>CONCATENATE(A125,E125,F125)</f>
        <v xml:space="preserve">    if x_Acesso07_posteste == '0':</v>
      </c>
    </row>
    <row r="126" spans="1:9" x14ac:dyDescent="0.25">
      <c r="A126" s="11" t="s">
        <v>24</v>
      </c>
      <c r="B126" s="41"/>
      <c r="C126" s="41"/>
      <c r="D126" s="18"/>
      <c r="E126" s="20"/>
      <c r="F126" s="12"/>
      <c r="G126" s="13" t="str">
        <f>CONCATENATE(A126,E126,F126)</f>
        <v xml:space="preserve">        return redirect('url_Entrada_Iniciar_Indisponivel')</v>
      </c>
    </row>
    <row r="128" spans="1:9" ht="15.75" x14ac:dyDescent="0.25">
      <c r="A128" s="38" t="s">
        <v>326</v>
      </c>
      <c r="B128" s="43">
        <f>I128</f>
        <v>8</v>
      </c>
      <c r="C128" s="45" t="s">
        <v>63</v>
      </c>
      <c r="D128" s="44" t="s">
        <v>327</v>
      </c>
      <c r="E128" s="5" t="str">
        <f>H128</f>
        <v>08</v>
      </c>
      <c r="F128" s="5" t="s">
        <v>28</v>
      </c>
      <c r="G128" s="6" t="str">
        <f>CONCATENATE(A128,B128,C128,D128, E128,F128)</f>
        <v>if x_moduloatual == '8' and x_Etapa08 == '1':</v>
      </c>
      <c r="H128" s="14" t="s">
        <v>9</v>
      </c>
      <c r="I128" s="46">
        <v>8</v>
      </c>
    </row>
    <row r="129" spans="1:7" x14ac:dyDescent="0.25">
      <c r="A129" s="7" t="s">
        <v>29</v>
      </c>
      <c r="B129" s="39"/>
      <c r="C129" s="39"/>
      <c r="D129" s="16"/>
      <c r="E129" s="8" t="str">
        <f>H128</f>
        <v>08</v>
      </c>
      <c r="F129" s="8" t="s">
        <v>30</v>
      </c>
      <c r="G129" s="9" t="str">
        <f>CONCATENATE(A129,E129,F129)</f>
        <v xml:space="preserve">    if x_Acesso08_preteste == '1':</v>
      </c>
    </row>
    <row r="130" spans="1:7" x14ac:dyDescent="0.25">
      <c r="A130" s="10" t="s">
        <v>23</v>
      </c>
      <c r="B130" s="40"/>
      <c r="C130" s="40"/>
      <c r="D130" s="17"/>
      <c r="E130" s="19"/>
      <c r="F130" s="8"/>
      <c r="G130" s="9" t="str">
        <f>CONCATENATE(A130,E130,F130)</f>
        <v xml:space="preserve">        return redirect('url_Preteste2', pk=n_primeiro_preteste)</v>
      </c>
    </row>
    <row r="131" spans="1:7" x14ac:dyDescent="0.25">
      <c r="A131" s="7" t="s">
        <v>29</v>
      </c>
      <c r="B131" s="39"/>
      <c r="C131" s="39"/>
      <c r="D131" s="16"/>
      <c r="E131" s="8" t="str">
        <f>H128</f>
        <v>08</v>
      </c>
      <c r="F131" s="8" t="s">
        <v>31</v>
      </c>
      <c r="G131" s="9" t="str">
        <f>CONCATENATE(A131,E131,F131)</f>
        <v xml:space="preserve">    if x_Acesso08_preteste == '0':</v>
      </c>
    </row>
    <row r="132" spans="1:7" x14ac:dyDescent="0.25">
      <c r="A132" s="10" t="s">
        <v>24</v>
      </c>
      <c r="B132" s="40"/>
      <c r="C132" s="40"/>
      <c r="D132" s="17"/>
      <c r="E132" s="19"/>
      <c r="F132" s="8"/>
      <c r="G132" s="9" t="str">
        <f>CONCATENATE(A132,E132,F132)</f>
        <v xml:space="preserve">        return redirect('url_Entrada_Iniciar_Indisponivel')</v>
      </c>
    </row>
    <row r="133" spans="1:7" x14ac:dyDescent="0.25">
      <c r="A133" s="7"/>
      <c r="B133" s="39"/>
      <c r="C133" s="39"/>
      <c r="D133" s="16"/>
      <c r="E133" s="19"/>
      <c r="F133" s="8"/>
      <c r="G133" s="9"/>
    </row>
    <row r="134" spans="1:7" x14ac:dyDescent="0.25">
      <c r="A134" s="50" t="s">
        <v>326</v>
      </c>
      <c r="B134" s="47">
        <f>I128</f>
        <v>8</v>
      </c>
      <c r="C134" s="48" t="s">
        <v>63</v>
      </c>
      <c r="D134" s="49" t="s">
        <v>327</v>
      </c>
      <c r="E134" s="8" t="str">
        <f>H128</f>
        <v>08</v>
      </c>
      <c r="F134" s="8" t="s">
        <v>33</v>
      </c>
      <c r="G134" s="9" t="str">
        <f>CONCATENATE(A134,B134,C134,D134, E134,F134)</f>
        <v>if x_moduloatual == '8' and x_Etapa08 ==  '2':</v>
      </c>
    </row>
    <row r="135" spans="1:7" x14ac:dyDescent="0.25">
      <c r="A135" s="10" t="s">
        <v>34</v>
      </c>
      <c r="B135" s="40"/>
      <c r="C135" s="40"/>
      <c r="D135" s="17"/>
      <c r="E135" s="8" t="str">
        <f>H128</f>
        <v>08</v>
      </c>
      <c r="F135" s="8" t="s">
        <v>35</v>
      </c>
      <c r="G135" s="9" t="str">
        <f>CONCATENATE(A135,E135,F135)</f>
        <v xml:space="preserve">    if x_Acesso08_treino == '1':</v>
      </c>
    </row>
    <row r="136" spans="1:7" x14ac:dyDescent="0.25">
      <c r="A136" s="10" t="s">
        <v>25</v>
      </c>
      <c r="B136" s="40"/>
      <c r="C136" s="40"/>
      <c r="D136" s="17"/>
      <c r="E136" s="19"/>
      <c r="F136" s="8"/>
      <c r="G136" s="9" t="str">
        <f>CONCATENATE(A136,E136,F136)</f>
        <v xml:space="preserve">        return redirect('url_sessao_testar', pk=n_rand)</v>
      </c>
    </row>
    <row r="137" spans="1:7" x14ac:dyDescent="0.25">
      <c r="A137" s="10" t="s">
        <v>34</v>
      </c>
      <c r="B137" s="40"/>
      <c r="C137" s="40"/>
      <c r="D137" s="17"/>
      <c r="E137" s="8" t="str">
        <f>H128</f>
        <v>08</v>
      </c>
      <c r="F137" s="8" t="s">
        <v>36</v>
      </c>
      <c r="G137" s="9" t="str">
        <f>CONCATENATE(A137,E137,F137)</f>
        <v xml:space="preserve">    if x_Acesso08_treino == '0':</v>
      </c>
    </row>
    <row r="138" spans="1:7" x14ac:dyDescent="0.25">
      <c r="A138" s="10" t="s">
        <v>24</v>
      </c>
      <c r="B138" s="40"/>
      <c r="C138" s="40"/>
      <c r="D138" s="17"/>
      <c r="E138" s="19"/>
      <c r="F138" s="8"/>
      <c r="G138" s="9" t="str">
        <f>CONCATENATE(A138,E138,F138)</f>
        <v xml:space="preserve">        return redirect('url_Entrada_Iniciar_Indisponivel')</v>
      </c>
    </row>
    <row r="139" spans="1:7" x14ac:dyDescent="0.25">
      <c r="A139" s="10"/>
      <c r="B139" s="40"/>
      <c r="C139" s="40"/>
      <c r="D139" s="17"/>
      <c r="E139" s="19"/>
      <c r="F139" s="8"/>
      <c r="G139" s="9"/>
    </row>
    <row r="140" spans="1:7" x14ac:dyDescent="0.25">
      <c r="A140" s="50" t="s">
        <v>326</v>
      </c>
      <c r="B140" s="47">
        <f>I128</f>
        <v>8</v>
      </c>
      <c r="C140" s="48" t="s">
        <v>63</v>
      </c>
      <c r="D140" s="49" t="s">
        <v>327</v>
      </c>
      <c r="E140" s="8" t="str">
        <f>H128</f>
        <v>08</v>
      </c>
      <c r="F140" s="8" t="s">
        <v>38</v>
      </c>
      <c r="G140" s="9" t="str">
        <f>CONCATENATE(A140,B140,C140,D140, E140,F140)</f>
        <v>if x_moduloatual == '8' and x_Etapa08 == '3':</v>
      </c>
    </row>
    <row r="141" spans="1:7" x14ac:dyDescent="0.25">
      <c r="A141" s="10" t="s">
        <v>34</v>
      </c>
      <c r="B141" s="40"/>
      <c r="C141" s="40"/>
      <c r="D141" s="17"/>
      <c r="E141" s="8" t="str">
        <f>H128</f>
        <v>08</v>
      </c>
      <c r="F141" s="8" t="s">
        <v>40</v>
      </c>
      <c r="G141" s="9" t="str">
        <f>CONCATENATE(A141,E141,F141)</f>
        <v xml:space="preserve">    if x_Acesso08_posteste == '1':</v>
      </c>
    </row>
    <row r="142" spans="1:7" x14ac:dyDescent="0.25">
      <c r="A142" s="10" t="s">
        <v>26</v>
      </c>
      <c r="B142" s="40"/>
      <c r="C142" s="40"/>
      <c r="D142" s="17"/>
      <c r="E142" s="19"/>
      <c r="F142" s="8"/>
      <c r="G142" s="9" t="str">
        <f>CONCATENATE(A142,E142,F142)</f>
        <v xml:space="preserve">        return redirect('url_Posteste', pk=n_primeiro_posteste)</v>
      </c>
    </row>
    <row r="143" spans="1:7" x14ac:dyDescent="0.25">
      <c r="A143" s="10" t="s">
        <v>34</v>
      </c>
      <c r="B143" s="40"/>
      <c r="C143" s="40"/>
      <c r="D143" s="17"/>
      <c r="E143" s="8" t="str">
        <f>H128</f>
        <v>08</v>
      </c>
      <c r="F143" s="8" t="s">
        <v>41</v>
      </c>
      <c r="G143" s="9" t="str">
        <f>CONCATENATE(A143,E143,F143)</f>
        <v xml:space="preserve">    if x_Acesso08_posteste == '0':</v>
      </c>
    </row>
    <row r="144" spans="1:7" x14ac:dyDescent="0.25">
      <c r="A144" s="11" t="s">
        <v>24</v>
      </c>
      <c r="B144" s="41"/>
      <c r="C144" s="41"/>
      <c r="D144" s="18"/>
      <c r="E144" s="20"/>
      <c r="F144" s="12"/>
      <c r="G144" s="13" t="str">
        <f>CONCATENATE(A144,E144,F144)</f>
        <v xml:space="preserve">        return redirect('url_Entrada_Iniciar_Indisponivel')</v>
      </c>
    </row>
    <row r="146" spans="1:9" ht="15.75" x14ac:dyDescent="0.25">
      <c r="A146" s="38" t="s">
        <v>326</v>
      </c>
      <c r="B146" s="43">
        <f>I146</f>
        <v>9</v>
      </c>
      <c r="C146" s="45" t="s">
        <v>63</v>
      </c>
      <c r="D146" s="44" t="s">
        <v>327</v>
      </c>
      <c r="E146" s="5" t="str">
        <f>H146</f>
        <v>09</v>
      </c>
      <c r="F146" s="5" t="s">
        <v>28</v>
      </c>
      <c r="G146" s="6" t="str">
        <f>CONCATENATE(A146,B146,C146,D146, E146,F146)</f>
        <v>if x_moduloatual == '9' and x_Etapa09 == '1':</v>
      </c>
      <c r="H146" s="14" t="s">
        <v>10</v>
      </c>
      <c r="I146" s="46">
        <v>9</v>
      </c>
    </row>
    <row r="147" spans="1:9" x14ac:dyDescent="0.25">
      <c r="A147" s="7" t="s">
        <v>29</v>
      </c>
      <c r="B147" s="39"/>
      <c r="C147" s="39"/>
      <c r="D147" s="16"/>
      <c r="E147" s="8" t="str">
        <f>H146</f>
        <v>09</v>
      </c>
      <c r="F147" s="8" t="s">
        <v>30</v>
      </c>
      <c r="G147" s="9" t="str">
        <f>CONCATENATE(A147,E147,F147)</f>
        <v xml:space="preserve">    if x_Acesso09_preteste == '1':</v>
      </c>
    </row>
    <row r="148" spans="1:9" x14ac:dyDescent="0.25">
      <c r="A148" s="10" t="s">
        <v>23</v>
      </c>
      <c r="B148" s="40"/>
      <c r="C148" s="40"/>
      <c r="D148" s="17"/>
      <c r="E148" s="19"/>
      <c r="F148" s="8"/>
      <c r="G148" s="9" t="str">
        <f>CONCATENATE(A148,E148,F148)</f>
        <v xml:space="preserve">        return redirect('url_Preteste2', pk=n_primeiro_preteste)</v>
      </c>
    </row>
    <row r="149" spans="1:9" x14ac:dyDescent="0.25">
      <c r="A149" s="7" t="s">
        <v>29</v>
      </c>
      <c r="B149" s="39"/>
      <c r="C149" s="39"/>
      <c r="D149" s="16"/>
      <c r="E149" s="8" t="str">
        <f>H146</f>
        <v>09</v>
      </c>
      <c r="F149" s="8" t="s">
        <v>31</v>
      </c>
      <c r="G149" s="9" t="str">
        <f>CONCATENATE(A149,E149,F149)</f>
        <v xml:space="preserve">    if x_Acesso09_preteste == '0':</v>
      </c>
    </row>
    <row r="150" spans="1:9" x14ac:dyDescent="0.25">
      <c r="A150" s="10" t="s">
        <v>24</v>
      </c>
      <c r="B150" s="40"/>
      <c r="C150" s="40"/>
      <c r="D150" s="17"/>
      <c r="E150" s="19"/>
      <c r="F150" s="8"/>
      <c r="G150" s="9" t="str">
        <f>CONCATENATE(A150,E150,F150)</f>
        <v xml:space="preserve">        return redirect('url_Entrada_Iniciar_Indisponivel')</v>
      </c>
    </row>
    <row r="151" spans="1:9" x14ac:dyDescent="0.25">
      <c r="A151" s="7"/>
      <c r="B151" s="39"/>
      <c r="C151" s="39"/>
      <c r="D151" s="16"/>
      <c r="E151" s="19"/>
      <c r="F151" s="8"/>
      <c r="G151" s="9"/>
    </row>
    <row r="152" spans="1:9" x14ac:dyDescent="0.25">
      <c r="A152" s="50" t="s">
        <v>326</v>
      </c>
      <c r="B152" s="47">
        <f>I146</f>
        <v>9</v>
      </c>
      <c r="C152" s="48" t="s">
        <v>63</v>
      </c>
      <c r="D152" s="49" t="s">
        <v>327</v>
      </c>
      <c r="E152" s="8" t="str">
        <f>H146</f>
        <v>09</v>
      </c>
      <c r="F152" s="8" t="s">
        <v>33</v>
      </c>
      <c r="G152" s="9" t="str">
        <f>CONCATENATE(A152,B152,C152,D152, E152,F152)</f>
        <v>if x_moduloatual == '9' and x_Etapa09 ==  '2':</v>
      </c>
    </row>
    <row r="153" spans="1:9" x14ac:dyDescent="0.25">
      <c r="A153" s="10" t="s">
        <v>34</v>
      </c>
      <c r="B153" s="40"/>
      <c r="C153" s="40"/>
      <c r="D153" s="17"/>
      <c r="E153" s="8" t="str">
        <f>H146</f>
        <v>09</v>
      </c>
      <c r="F153" s="8" t="s">
        <v>35</v>
      </c>
      <c r="G153" s="9" t="str">
        <f>CONCATENATE(A153,E153,F153)</f>
        <v xml:space="preserve">    if x_Acesso09_treino == '1':</v>
      </c>
    </row>
    <row r="154" spans="1:9" x14ac:dyDescent="0.25">
      <c r="A154" s="10" t="s">
        <v>25</v>
      </c>
      <c r="B154" s="40"/>
      <c r="C154" s="40"/>
      <c r="D154" s="17"/>
      <c r="E154" s="19"/>
      <c r="F154" s="8"/>
      <c r="G154" s="9" t="str">
        <f>CONCATENATE(A154,E154,F154)</f>
        <v xml:space="preserve">        return redirect('url_sessao_testar', pk=n_rand)</v>
      </c>
    </row>
    <row r="155" spans="1:9" x14ac:dyDescent="0.25">
      <c r="A155" s="10" t="s">
        <v>34</v>
      </c>
      <c r="B155" s="40"/>
      <c r="C155" s="40"/>
      <c r="D155" s="17"/>
      <c r="E155" s="8" t="str">
        <f>H146</f>
        <v>09</v>
      </c>
      <c r="F155" s="8" t="s">
        <v>36</v>
      </c>
      <c r="G155" s="9" t="str">
        <f>CONCATENATE(A155,E155,F155)</f>
        <v xml:space="preserve">    if x_Acesso09_treino == '0':</v>
      </c>
    </row>
    <row r="156" spans="1:9" x14ac:dyDescent="0.25">
      <c r="A156" s="10" t="s">
        <v>24</v>
      </c>
      <c r="B156" s="40"/>
      <c r="C156" s="40"/>
      <c r="D156" s="17"/>
      <c r="E156" s="19"/>
      <c r="F156" s="8"/>
      <c r="G156" s="9" t="str">
        <f>CONCATENATE(A156,E156,F156)</f>
        <v xml:space="preserve">        return redirect('url_Entrada_Iniciar_Indisponivel')</v>
      </c>
    </row>
    <row r="157" spans="1:9" x14ac:dyDescent="0.25">
      <c r="A157" s="10"/>
      <c r="B157" s="40"/>
      <c r="C157" s="40"/>
      <c r="D157" s="17"/>
      <c r="E157" s="19"/>
      <c r="F157" s="8"/>
      <c r="G157" s="9"/>
    </row>
    <row r="158" spans="1:9" x14ac:dyDescent="0.25">
      <c r="A158" s="50" t="s">
        <v>326</v>
      </c>
      <c r="B158" s="47">
        <f>I146</f>
        <v>9</v>
      </c>
      <c r="C158" s="48" t="s">
        <v>63</v>
      </c>
      <c r="D158" s="49" t="s">
        <v>327</v>
      </c>
      <c r="E158" s="8" t="str">
        <f>H146</f>
        <v>09</v>
      </c>
      <c r="F158" s="8" t="s">
        <v>38</v>
      </c>
      <c r="G158" s="9" t="str">
        <f>CONCATENATE(A158,B158,C158,D158, E158,F158)</f>
        <v>if x_moduloatual == '9' and x_Etapa09 == '3':</v>
      </c>
    </row>
    <row r="159" spans="1:9" x14ac:dyDescent="0.25">
      <c r="A159" s="10" t="s">
        <v>34</v>
      </c>
      <c r="B159" s="40"/>
      <c r="C159" s="40"/>
      <c r="D159" s="17"/>
      <c r="E159" s="8" t="str">
        <f>H146</f>
        <v>09</v>
      </c>
      <c r="F159" s="8" t="s">
        <v>40</v>
      </c>
      <c r="G159" s="9" t="str">
        <f>CONCATENATE(A159,E159,F159)</f>
        <v xml:space="preserve">    if x_Acesso09_posteste == '1':</v>
      </c>
    </row>
    <row r="160" spans="1:9" x14ac:dyDescent="0.25">
      <c r="A160" s="10" t="s">
        <v>26</v>
      </c>
      <c r="B160" s="40"/>
      <c r="C160" s="40"/>
      <c r="D160" s="17"/>
      <c r="E160" s="19"/>
      <c r="F160" s="8"/>
      <c r="G160" s="9" t="str">
        <f>CONCATENATE(A160,E160,F160)</f>
        <v xml:space="preserve">        return redirect('url_Posteste', pk=n_primeiro_posteste)</v>
      </c>
    </row>
    <row r="161" spans="1:9" x14ac:dyDescent="0.25">
      <c r="A161" s="10" t="s">
        <v>34</v>
      </c>
      <c r="B161" s="40"/>
      <c r="C161" s="40"/>
      <c r="D161" s="17"/>
      <c r="E161" s="8" t="str">
        <f>H146</f>
        <v>09</v>
      </c>
      <c r="F161" s="8" t="s">
        <v>41</v>
      </c>
      <c r="G161" s="9" t="str">
        <f>CONCATENATE(A161,E161,F161)</f>
        <v xml:space="preserve">    if x_Acesso09_posteste == '0':</v>
      </c>
    </row>
    <row r="162" spans="1:9" x14ac:dyDescent="0.25">
      <c r="A162" s="11" t="s">
        <v>24</v>
      </c>
      <c r="B162" s="41"/>
      <c r="C162" s="41"/>
      <c r="D162" s="18"/>
      <c r="E162" s="20"/>
      <c r="F162" s="12"/>
      <c r="G162" s="13" t="str">
        <f>CONCATENATE(A162,E162,F162)</f>
        <v xml:space="preserve">        return redirect('url_Entrada_Iniciar_Indisponivel')</v>
      </c>
    </row>
    <row r="164" spans="1:9" ht="15.75" x14ac:dyDescent="0.25">
      <c r="A164" s="38" t="s">
        <v>326</v>
      </c>
      <c r="B164" s="43">
        <f>I164</f>
        <v>10</v>
      </c>
      <c r="C164" s="45" t="s">
        <v>63</v>
      </c>
      <c r="D164" s="44" t="s">
        <v>327</v>
      </c>
      <c r="E164" s="5" t="str">
        <f>H164</f>
        <v>10</v>
      </c>
      <c r="F164" s="5" t="s">
        <v>28</v>
      </c>
      <c r="G164" s="6" t="str">
        <f>CONCATENATE(A164,B164,C164,D164, E164,F164)</f>
        <v>if x_moduloatual == '10' and x_Etapa10 == '1':</v>
      </c>
      <c r="H164" s="14" t="s">
        <v>11</v>
      </c>
      <c r="I164" s="46">
        <v>10</v>
      </c>
    </row>
    <row r="165" spans="1:9" x14ac:dyDescent="0.25">
      <c r="A165" s="7" t="s">
        <v>29</v>
      </c>
      <c r="B165" s="39"/>
      <c r="C165" s="39"/>
      <c r="D165" s="16"/>
      <c r="E165" s="8" t="str">
        <f>H164</f>
        <v>10</v>
      </c>
      <c r="F165" s="8" t="s">
        <v>30</v>
      </c>
      <c r="G165" s="9" t="str">
        <f>CONCATENATE(A165,E165,F165)</f>
        <v xml:space="preserve">    if x_Acesso10_preteste == '1':</v>
      </c>
    </row>
    <row r="166" spans="1:9" x14ac:dyDescent="0.25">
      <c r="A166" s="10" t="s">
        <v>23</v>
      </c>
      <c r="B166" s="40"/>
      <c r="C166" s="40"/>
      <c r="D166" s="17"/>
      <c r="E166" s="19"/>
      <c r="F166" s="8"/>
      <c r="G166" s="9" t="str">
        <f>CONCATENATE(A166,E166,F166)</f>
        <v xml:space="preserve">        return redirect('url_Preteste2', pk=n_primeiro_preteste)</v>
      </c>
    </row>
    <row r="167" spans="1:9" x14ac:dyDescent="0.25">
      <c r="A167" s="7" t="s">
        <v>29</v>
      </c>
      <c r="B167" s="39"/>
      <c r="C167" s="39"/>
      <c r="D167" s="16"/>
      <c r="E167" s="8" t="str">
        <f>H164</f>
        <v>10</v>
      </c>
      <c r="F167" s="8" t="s">
        <v>31</v>
      </c>
      <c r="G167" s="9" t="str">
        <f>CONCATENATE(A167,E167,F167)</f>
        <v xml:space="preserve">    if x_Acesso10_preteste == '0':</v>
      </c>
    </row>
    <row r="168" spans="1:9" x14ac:dyDescent="0.25">
      <c r="A168" s="10" t="s">
        <v>24</v>
      </c>
      <c r="B168" s="40"/>
      <c r="C168" s="40"/>
      <c r="D168" s="17"/>
      <c r="E168" s="19"/>
      <c r="F168" s="8"/>
      <c r="G168" s="9" t="str">
        <f>CONCATENATE(A168,E168,F168)</f>
        <v xml:space="preserve">        return redirect('url_Entrada_Iniciar_Indisponivel')</v>
      </c>
    </row>
    <row r="169" spans="1:9" x14ac:dyDescent="0.25">
      <c r="A169" s="7"/>
      <c r="B169" s="39"/>
      <c r="C169" s="39"/>
      <c r="D169" s="16"/>
      <c r="E169" s="19"/>
      <c r="F169" s="8"/>
      <c r="G169" s="9"/>
    </row>
    <row r="170" spans="1:9" x14ac:dyDescent="0.25">
      <c r="A170" s="50" t="s">
        <v>326</v>
      </c>
      <c r="B170" s="47">
        <f>I164</f>
        <v>10</v>
      </c>
      <c r="C170" s="48" t="s">
        <v>63</v>
      </c>
      <c r="D170" s="49" t="s">
        <v>327</v>
      </c>
      <c r="E170" s="8" t="str">
        <f>H164</f>
        <v>10</v>
      </c>
      <c r="F170" s="8" t="s">
        <v>33</v>
      </c>
      <c r="G170" s="9" t="str">
        <f>CONCATENATE(A170,B170,C170,D170, E170,F170)</f>
        <v>if x_moduloatual == '10' and x_Etapa10 ==  '2':</v>
      </c>
    </row>
    <row r="171" spans="1:9" x14ac:dyDescent="0.25">
      <c r="A171" s="10" t="s">
        <v>34</v>
      </c>
      <c r="B171" s="40"/>
      <c r="C171" s="40"/>
      <c r="D171" s="17"/>
      <c r="E171" s="8" t="str">
        <f>H164</f>
        <v>10</v>
      </c>
      <c r="F171" s="8" t="s">
        <v>35</v>
      </c>
      <c r="G171" s="9" t="str">
        <f>CONCATENATE(A171,E171,F171)</f>
        <v xml:space="preserve">    if x_Acesso10_treino == '1':</v>
      </c>
    </row>
    <row r="172" spans="1:9" x14ac:dyDescent="0.25">
      <c r="A172" s="10" t="s">
        <v>25</v>
      </c>
      <c r="B172" s="40"/>
      <c r="C172" s="40"/>
      <c r="D172" s="17"/>
      <c r="E172" s="19"/>
      <c r="F172" s="8"/>
      <c r="G172" s="9" t="str">
        <f>CONCATENATE(A172,E172,F172)</f>
        <v xml:space="preserve">        return redirect('url_sessao_testar', pk=n_rand)</v>
      </c>
    </row>
    <row r="173" spans="1:9" x14ac:dyDescent="0.25">
      <c r="A173" s="10" t="s">
        <v>34</v>
      </c>
      <c r="B173" s="40"/>
      <c r="C173" s="40"/>
      <c r="D173" s="17"/>
      <c r="E173" s="8" t="str">
        <f>H164</f>
        <v>10</v>
      </c>
      <c r="F173" s="8" t="s">
        <v>36</v>
      </c>
      <c r="G173" s="9" t="str">
        <f>CONCATENATE(A173,E173,F173)</f>
        <v xml:space="preserve">    if x_Acesso10_treino == '0':</v>
      </c>
    </row>
    <row r="174" spans="1:9" x14ac:dyDescent="0.25">
      <c r="A174" s="10" t="s">
        <v>24</v>
      </c>
      <c r="B174" s="40"/>
      <c r="C174" s="40"/>
      <c r="D174" s="17"/>
      <c r="E174" s="19"/>
      <c r="F174" s="8"/>
      <c r="G174" s="9" t="str">
        <f>CONCATENATE(A174,E174,F174)</f>
        <v xml:space="preserve">        return redirect('url_Entrada_Iniciar_Indisponivel')</v>
      </c>
    </row>
    <row r="175" spans="1:9" x14ac:dyDescent="0.25">
      <c r="A175" s="10"/>
      <c r="B175" s="40"/>
      <c r="C175" s="40"/>
      <c r="D175" s="17"/>
      <c r="E175" s="19"/>
      <c r="F175" s="8"/>
      <c r="G175" s="9"/>
    </row>
    <row r="176" spans="1:9" x14ac:dyDescent="0.25">
      <c r="A176" s="50" t="s">
        <v>326</v>
      </c>
      <c r="B176" s="47">
        <f>I164</f>
        <v>10</v>
      </c>
      <c r="C176" s="48" t="s">
        <v>63</v>
      </c>
      <c r="D176" s="49" t="s">
        <v>327</v>
      </c>
      <c r="E176" s="8" t="str">
        <f>H164</f>
        <v>10</v>
      </c>
      <c r="F176" s="8" t="s">
        <v>38</v>
      </c>
      <c r="G176" s="9" t="str">
        <f>CONCATENATE(A176,B176,C176,D176, E176,F176)</f>
        <v>if x_moduloatual == '10' and x_Etapa10 == '3':</v>
      </c>
    </row>
    <row r="177" spans="1:9" x14ac:dyDescent="0.25">
      <c r="A177" s="10" t="s">
        <v>34</v>
      </c>
      <c r="B177" s="40"/>
      <c r="C177" s="40"/>
      <c r="D177" s="17"/>
      <c r="E177" s="8" t="str">
        <f>H164</f>
        <v>10</v>
      </c>
      <c r="F177" s="8" t="s">
        <v>40</v>
      </c>
      <c r="G177" s="9" t="str">
        <f>CONCATENATE(A177,E177,F177)</f>
        <v xml:space="preserve">    if x_Acesso10_posteste == '1':</v>
      </c>
    </row>
    <row r="178" spans="1:9" x14ac:dyDescent="0.25">
      <c r="A178" s="10" t="s">
        <v>26</v>
      </c>
      <c r="B178" s="40"/>
      <c r="C178" s="40"/>
      <c r="D178" s="17"/>
      <c r="E178" s="19"/>
      <c r="F178" s="8"/>
      <c r="G178" s="9" t="str">
        <f>CONCATENATE(A178,E178,F178)</f>
        <v xml:space="preserve">        return redirect('url_Posteste', pk=n_primeiro_posteste)</v>
      </c>
    </row>
    <row r="179" spans="1:9" x14ac:dyDescent="0.25">
      <c r="A179" s="10" t="s">
        <v>34</v>
      </c>
      <c r="B179" s="40"/>
      <c r="C179" s="40"/>
      <c r="D179" s="17"/>
      <c r="E179" s="8" t="str">
        <f>H164</f>
        <v>10</v>
      </c>
      <c r="F179" s="8" t="s">
        <v>41</v>
      </c>
      <c r="G179" s="9" t="str">
        <f>CONCATENATE(A179,E179,F179)</f>
        <v xml:space="preserve">    if x_Acesso10_posteste == '0':</v>
      </c>
    </row>
    <row r="180" spans="1:9" x14ac:dyDescent="0.25">
      <c r="A180" s="11" t="s">
        <v>24</v>
      </c>
      <c r="B180" s="41"/>
      <c r="C180" s="41"/>
      <c r="D180" s="18"/>
      <c r="E180" s="20"/>
      <c r="F180" s="12"/>
      <c r="G180" s="13" t="str">
        <f>CONCATENATE(A180,E180,F180)</f>
        <v xml:space="preserve">        return redirect('url_Entrada_Iniciar_Indisponivel')</v>
      </c>
    </row>
    <row r="182" spans="1:9" ht="15.75" x14ac:dyDescent="0.25">
      <c r="A182" s="38" t="s">
        <v>326</v>
      </c>
      <c r="B182" s="43">
        <f>I182</f>
        <v>11</v>
      </c>
      <c r="C182" s="45" t="s">
        <v>63</v>
      </c>
      <c r="D182" s="44" t="s">
        <v>327</v>
      </c>
      <c r="E182" s="5" t="str">
        <f>H182</f>
        <v>11</v>
      </c>
      <c r="F182" s="5" t="s">
        <v>28</v>
      </c>
      <c r="G182" s="6" t="str">
        <f>CONCATENATE(A182,B182,C182,D182, E182,F182)</f>
        <v>if x_moduloatual == '11' and x_Etapa11 == '1':</v>
      </c>
      <c r="H182" s="14" t="s">
        <v>12</v>
      </c>
      <c r="I182" s="46">
        <v>11</v>
      </c>
    </row>
    <row r="183" spans="1:9" x14ac:dyDescent="0.25">
      <c r="A183" s="7" t="s">
        <v>29</v>
      </c>
      <c r="B183" s="39"/>
      <c r="C183" s="39"/>
      <c r="D183" s="16"/>
      <c r="E183" s="8" t="str">
        <f>H182</f>
        <v>11</v>
      </c>
      <c r="F183" s="8" t="s">
        <v>30</v>
      </c>
      <c r="G183" s="9" t="str">
        <f>CONCATENATE(A183,E183,F183)</f>
        <v xml:space="preserve">    if x_Acesso11_preteste == '1':</v>
      </c>
    </row>
    <row r="184" spans="1:9" x14ac:dyDescent="0.25">
      <c r="A184" s="10" t="s">
        <v>23</v>
      </c>
      <c r="B184" s="40"/>
      <c r="C184" s="40"/>
      <c r="D184" s="17"/>
      <c r="E184" s="19"/>
      <c r="F184" s="8"/>
      <c r="G184" s="9" t="str">
        <f>CONCATENATE(A184,E184,F184)</f>
        <v xml:space="preserve">        return redirect('url_Preteste2', pk=n_primeiro_preteste)</v>
      </c>
    </row>
    <row r="185" spans="1:9" x14ac:dyDescent="0.25">
      <c r="A185" s="7" t="s">
        <v>29</v>
      </c>
      <c r="B185" s="39"/>
      <c r="C185" s="39"/>
      <c r="D185" s="16"/>
      <c r="E185" s="8" t="str">
        <f>H182</f>
        <v>11</v>
      </c>
      <c r="F185" s="8" t="s">
        <v>31</v>
      </c>
      <c r="G185" s="9" t="str">
        <f>CONCATENATE(A185,E185,F185)</f>
        <v xml:space="preserve">    if x_Acesso11_preteste == '0':</v>
      </c>
    </row>
    <row r="186" spans="1:9" x14ac:dyDescent="0.25">
      <c r="A186" s="10" t="s">
        <v>24</v>
      </c>
      <c r="B186" s="40"/>
      <c r="C186" s="40"/>
      <c r="D186" s="17"/>
      <c r="E186" s="19"/>
      <c r="F186" s="8"/>
      <c r="G186" s="9" t="str">
        <f>CONCATENATE(A186,E186,F186)</f>
        <v xml:space="preserve">        return redirect('url_Entrada_Iniciar_Indisponivel')</v>
      </c>
    </row>
    <row r="187" spans="1:9" x14ac:dyDescent="0.25">
      <c r="A187" s="7"/>
      <c r="B187" s="39"/>
      <c r="C187" s="39"/>
      <c r="D187" s="16"/>
      <c r="E187" s="19"/>
      <c r="F187" s="8"/>
      <c r="G187" s="9"/>
    </row>
    <row r="188" spans="1:9" x14ac:dyDescent="0.25">
      <c r="A188" s="50" t="s">
        <v>326</v>
      </c>
      <c r="B188" s="47">
        <f>I182</f>
        <v>11</v>
      </c>
      <c r="C188" s="48" t="s">
        <v>63</v>
      </c>
      <c r="D188" s="49" t="s">
        <v>327</v>
      </c>
      <c r="E188" s="8" t="str">
        <f>H182</f>
        <v>11</v>
      </c>
      <c r="F188" s="8" t="s">
        <v>33</v>
      </c>
      <c r="G188" s="9" t="str">
        <f>CONCATENATE(A188,B188,C188,D188, E188,F188)</f>
        <v>if x_moduloatual == '11' and x_Etapa11 ==  '2':</v>
      </c>
    </row>
    <row r="189" spans="1:9" x14ac:dyDescent="0.25">
      <c r="A189" s="10" t="s">
        <v>34</v>
      </c>
      <c r="B189" s="40"/>
      <c r="C189" s="40"/>
      <c r="D189" s="17"/>
      <c r="E189" s="8" t="str">
        <f>H182</f>
        <v>11</v>
      </c>
      <c r="F189" s="8" t="s">
        <v>35</v>
      </c>
      <c r="G189" s="9" t="str">
        <f>CONCATENATE(A189,E189,F189)</f>
        <v xml:space="preserve">    if x_Acesso11_treino == '1':</v>
      </c>
    </row>
    <row r="190" spans="1:9" x14ac:dyDescent="0.25">
      <c r="A190" s="10" t="s">
        <v>25</v>
      </c>
      <c r="B190" s="40"/>
      <c r="C190" s="40"/>
      <c r="D190" s="17"/>
      <c r="E190" s="19"/>
      <c r="F190" s="8"/>
      <c r="G190" s="9" t="str">
        <f>CONCATENATE(A190,E190,F190)</f>
        <v xml:space="preserve">        return redirect('url_sessao_testar', pk=n_rand)</v>
      </c>
    </row>
    <row r="191" spans="1:9" x14ac:dyDescent="0.25">
      <c r="A191" s="10" t="s">
        <v>34</v>
      </c>
      <c r="B191" s="40"/>
      <c r="C191" s="40"/>
      <c r="D191" s="17"/>
      <c r="E191" s="8" t="str">
        <f>H182</f>
        <v>11</v>
      </c>
      <c r="F191" s="8" t="s">
        <v>36</v>
      </c>
      <c r="G191" s="9" t="str">
        <f>CONCATENATE(A191,E191,F191)</f>
        <v xml:space="preserve">    if x_Acesso11_treino == '0':</v>
      </c>
    </row>
    <row r="192" spans="1:9" x14ac:dyDescent="0.25">
      <c r="A192" s="10" t="s">
        <v>24</v>
      </c>
      <c r="B192" s="40"/>
      <c r="C192" s="40"/>
      <c r="D192" s="17"/>
      <c r="E192" s="19"/>
      <c r="F192" s="8"/>
      <c r="G192" s="9" t="str">
        <f>CONCATENATE(A192,E192,F192)</f>
        <v xml:space="preserve">        return redirect('url_Entrada_Iniciar_Indisponivel')</v>
      </c>
    </row>
    <row r="193" spans="1:9" x14ac:dyDescent="0.25">
      <c r="A193" s="10"/>
      <c r="B193" s="40"/>
      <c r="C193" s="40"/>
      <c r="D193" s="17"/>
      <c r="E193" s="19"/>
      <c r="F193" s="8"/>
      <c r="G193" s="9"/>
    </row>
    <row r="194" spans="1:9" x14ac:dyDescent="0.25">
      <c r="A194" s="50" t="s">
        <v>326</v>
      </c>
      <c r="B194" s="47">
        <f>I182</f>
        <v>11</v>
      </c>
      <c r="C194" s="48" t="s">
        <v>63</v>
      </c>
      <c r="D194" s="49" t="s">
        <v>327</v>
      </c>
      <c r="E194" s="8" t="str">
        <f>H182</f>
        <v>11</v>
      </c>
      <c r="F194" s="8" t="s">
        <v>38</v>
      </c>
      <c r="G194" s="9" t="str">
        <f>CONCATENATE(A194,B194,C194,D194, E194,F194)</f>
        <v>if x_moduloatual == '11' and x_Etapa11 == '3':</v>
      </c>
    </row>
    <row r="195" spans="1:9" x14ac:dyDescent="0.25">
      <c r="A195" s="10" t="s">
        <v>34</v>
      </c>
      <c r="B195" s="40"/>
      <c r="C195" s="40"/>
      <c r="D195" s="17"/>
      <c r="E195" s="8" t="str">
        <f>H182</f>
        <v>11</v>
      </c>
      <c r="F195" s="8" t="s">
        <v>40</v>
      </c>
      <c r="G195" s="9" t="str">
        <f>CONCATENATE(A195,E195,F195)</f>
        <v xml:space="preserve">    if x_Acesso11_posteste == '1':</v>
      </c>
    </row>
    <row r="196" spans="1:9" x14ac:dyDescent="0.25">
      <c r="A196" s="10" t="s">
        <v>26</v>
      </c>
      <c r="B196" s="40"/>
      <c r="C196" s="40"/>
      <c r="D196" s="17"/>
      <c r="E196" s="19"/>
      <c r="F196" s="8"/>
      <c r="G196" s="9" t="str">
        <f>CONCATENATE(A196,E196,F196)</f>
        <v xml:space="preserve">        return redirect('url_Posteste', pk=n_primeiro_posteste)</v>
      </c>
    </row>
    <row r="197" spans="1:9" x14ac:dyDescent="0.25">
      <c r="A197" s="10" t="s">
        <v>34</v>
      </c>
      <c r="B197" s="40"/>
      <c r="C197" s="40"/>
      <c r="D197" s="17"/>
      <c r="E197" s="8" t="str">
        <f>H182</f>
        <v>11</v>
      </c>
      <c r="F197" s="8" t="s">
        <v>41</v>
      </c>
      <c r="G197" s="9" t="str">
        <f>CONCATENATE(A197,E197,F197)</f>
        <v xml:space="preserve">    if x_Acesso11_posteste == '0':</v>
      </c>
    </row>
    <row r="198" spans="1:9" x14ac:dyDescent="0.25">
      <c r="A198" s="11" t="s">
        <v>24</v>
      </c>
      <c r="B198" s="41"/>
      <c r="C198" s="41"/>
      <c r="D198" s="18"/>
      <c r="E198" s="20"/>
      <c r="F198" s="12"/>
      <c r="G198" s="13" t="str">
        <f>CONCATENATE(A198,E198,F198)</f>
        <v xml:space="preserve">        return redirect('url_Entrada_Iniciar_Indisponivel')</v>
      </c>
    </row>
    <row r="200" spans="1:9" ht="15.75" x14ac:dyDescent="0.25">
      <c r="A200" s="38" t="s">
        <v>326</v>
      </c>
      <c r="B200" s="43">
        <f>I200</f>
        <v>12</v>
      </c>
      <c r="C200" s="45" t="s">
        <v>63</v>
      </c>
      <c r="D200" s="44" t="s">
        <v>327</v>
      </c>
      <c r="E200" s="5" t="str">
        <f>H200</f>
        <v>12</v>
      </c>
      <c r="F200" s="5" t="s">
        <v>28</v>
      </c>
      <c r="G200" s="6" t="str">
        <f>CONCATENATE(A200,B200,C200,D200, E200,F200)</f>
        <v>if x_moduloatual == '12' and x_Etapa12 == '1':</v>
      </c>
      <c r="H200" s="14" t="s">
        <v>13</v>
      </c>
      <c r="I200" s="46">
        <v>12</v>
      </c>
    </row>
    <row r="201" spans="1:9" x14ac:dyDescent="0.25">
      <c r="A201" s="7" t="s">
        <v>29</v>
      </c>
      <c r="B201" s="39"/>
      <c r="C201" s="39"/>
      <c r="D201" s="16"/>
      <c r="E201" s="8" t="str">
        <f>H200</f>
        <v>12</v>
      </c>
      <c r="F201" s="8" t="s">
        <v>30</v>
      </c>
      <c r="G201" s="9" t="str">
        <f>CONCATENATE(A201,E201,F201)</f>
        <v xml:space="preserve">    if x_Acesso12_preteste == '1':</v>
      </c>
    </row>
    <row r="202" spans="1:9" x14ac:dyDescent="0.25">
      <c r="A202" s="10" t="s">
        <v>23</v>
      </c>
      <c r="B202" s="40"/>
      <c r="C202" s="40"/>
      <c r="D202" s="17"/>
      <c r="E202" s="19"/>
      <c r="F202" s="8"/>
      <c r="G202" s="9" t="str">
        <f>CONCATENATE(A202,E202,F202)</f>
        <v xml:space="preserve">        return redirect('url_Preteste2', pk=n_primeiro_preteste)</v>
      </c>
    </row>
    <row r="203" spans="1:9" x14ac:dyDescent="0.25">
      <c r="A203" s="7" t="s">
        <v>29</v>
      </c>
      <c r="B203" s="39"/>
      <c r="C203" s="39"/>
      <c r="D203" s="16"/>
      <c r="E203" s="8" t="str">
        <f>H200</f>
        <v>12</v>
      </c>
      <c r="F203" s="8" t="s">
        <v>31</v>
      </c>
      <c r="G203" s="9" t="str">
        <f>CONCATENATE(A203,E203,F203)</f>
        <v xml:space="preserve">    if x_Acesso12_preteste == '0':</v>
      </c>
    </row>
    <row r="204" spans="1:9" x14ac:dyDescent="0.25">
      <c r="A204" s="10" t="s">
        <v>24</v>
      </c>
      <c r="B204" s="40"/>
      <c r="C204" s="40"/>
      <c r="D204" s="17"/>
      <c r="E204" s="19"/>
      <c r="F204" s="8"/>
      <c r="G204" s="9" t="str">
        <f>CONCATENATE(A204,E204,F204)</f>
        <v xml:space="preserve">        return redirect('url_Entrada_Iniciar_Indisponivel')</v>
      </c>
    </row>
    <row r="205" spans="1:9" x14ac:dyDescent="0.25">
      <c r="A205" s="7"/>
      <c r="B205" s="39"/>
      <c r="C205" s="39"/>
      <c r="D205" s="16"/>
      <c r="E205" s="19"/>
      <c r="F205" s="8"/>
      <c r="G205" s="9"/>
    </row>
    <row r="206" spans="1:9" x14ac:dyDescent="0.25">
      <c r="A206" s="50" t="s">
        <v>326</v>
      </c>
      <c r="B206" s="47">
        <f>I200</f>
        <v>12</v>
      </c>
      <c r="C206" s="48" t="s">
        <v>63</v>
      </c>
      <c r="D206" s="49" t="s">
        <v>327</v>
      </c>
      <c r="E206" s="8" t="str">
        <f>H200</f>
        <v>12</v>
      </c>
      <c r="F206" s="8" t="s">
        <v>33</v>
      </c>
      <c r="G206" s="9" t="str">
        <f>CONCATENATE(A206,B206,C206,D206, E206,F206)</f>
        <v>if x_moduloatual == '12' and x_Etapa12 ==  '2':</v>
      </c>
    </row>
    <row r="207" spans="1:9" x14ac:dyDescent="0.25">
      <c r="A207" s="10" t="s">
        <v>34</v>
      </c>
      <c r="B207" s="40"/>
      <c r="C207" s="40"/>
      <c r="D207" s="17"/>
      <c r="E207" s="8" t="str">
        <f>H200</f>
        <v>12</v>
      </c>
      <c r="F207" s="8" t="s">
        <v>35</v>
      </c>
      <c r="G207" s="9" t="str">
        <f>CONCATENATE(A207,E207,F207)</f>
        <v xml:space="preserve">    if x_Acesso12_treino == '1':</v>
      </c>
    </row>
    <row r="208" spans="1:9" x14ac:dyDescent="0.25">
      <c r="A208" s="10" t="s">
        <v>25</v>
      </c>
      <c r="B208" s="40"/>
      <c r="C208" s="40"/>
      <c r="D208" s="17"/>
      <c r="E208" s="19"/>
      <c r="F208" s="8"/>
      <c r="G208" s="9" t="str">
        <f>CONCATENATE(A208,E208,F208)</f>
        <v xml:space="preserve">        return redirect('url_sessao_testar', pk=n_rand)</v>
      </c>
    </row>
    <row r="209" spans="1:9" x14ac:dyDescent="0.25">
      <c r="A209" s="10" t="s">
        <v>34</v>
      </c>
      <c r="B209" s="40"/>
      <c r="C209" s="40"/>
      <c r="D209" s="17"/>
      <c r="E209" s="8" t="str">
        <f>H200</f>
        <v>12</v>
      </c>
      <c r="F209" s="8" t="s">
        <v>36</v>
      </c>
      <c r="G209" s="9" t="str">
        <f>CONCATENATE(A209,E209,F209)</f>
        <v xml:space="preserve">    if x_Acesso12_treino == '0':</v>
      </c>
    </row>
    <row r="210" spans="1:9" x14ac:dyDescent="0.25">
      <c r="A210" s="10" t="s">
        <v>24</v>
      </c>
      <c r="B210" s="40"/>
      <c r="C210" s="40"/>
      <c r="D210" s="17"/>
      <c r="E210" s="19"/>
      <c r="F210" s="8"/>
      <c r="G210" s="9" t="str">
        <f>CONCATENATE(A210,E210,F210)</f>
        <v xml:space="preserve">        return redirect('url_Entrada_Iniciar_Indisponivel')</v>
      </c>
    </row>
    <row r="211" spans="1:9" x14ac:dyDescent="0.25">
      <c r="A211" s="10"/>
      <c r="B211" s="40"/>
      <c r="C211" s="40"/>
      <c r="D211" s="17"/>
      <c r="E211" s="19"/>
      <c r="F211" s="8"/>
      <c r="G211" s="9"/>
    </row>
    <row r="212" spans="1:9" x14ac:dyDescent="0.25">
      <c r="A212" s="50" t="s">
        <v>326</v>
      </c>
      <c r="B212" s="47">
        <f>I200</f>
        <v>12</v>
      </c>
      <c r="C212" s="48" t="s">
        <v>63</v>
      </c>
      <c r="D212" s="49" t="s">
        <v>327</v>
      </c>
      <c r="E212" s="8" t="str">
        <f>H200</f>
        <v>12</v>
      </c>
      <c r="F212" s="8" t="s">
        <v>38</v>
      </c>
      <c r="G212" s="9" t="str">
        <f>CONCATENATE(A212,B212,C212,D212, E212,F212)</f>
        <v>if x_moduloatual == '12' and x_Etapa12 == '3':</v>
      </c>
    </row>
    <row r="213" spans="1:9" x14ac:dyDescent="0.25">
      <c r="A213" s="10" t="s">
        <v>34</v>
      </c>
      <c r="B213" s="40"/>
      <c r="C213" s="40"/>
      <c r="D213" s="17"/>
      <c r="E213" s="8" t="str">
        <f>H200</f>
        <v>12</v>
      </c>
      <c r="F213" s="8" t="s">
        <v>40</v>
      </c>
      <c r="G213" s="9" t="str">
        <f>CONCATENATE(A213,E213,F213)</f>
        <v xml:space="preserve">    if x_Acesso12_posteste == '1':</v>
      </c>
    </row>
    <row r="214" spans="1:9" x14ac:dyDescent="0.25">
      <c r="A214" s="10" t="s">
        <v>26</v>
      </c>
      <c r="B214" s="40"/>
      <c r="C214" s="40"/>
      <c r="D214" s="17"/>
      <c r="E214" s="19"/>
      <c r="F214" s="8"/>
      <c r="G214" s="9" t="str">
        <f>CONCATENATE(A214,E214,F214)</f>
        <v xml:space="preserve">        return redirect('url_Posteste', pk=n_primeiro_posteste)</v>
      </c>
    </row>
    <row r="215" spans="1:9" x14ac:dyDescent="0.25">
      <c r="A215" s="10" t="s">
        <v>34</v>
      </c>
      <c r="B215" s="40"/>
      <c r="C215" s="40"/>
      <c r="D215" s="17"/>
      <c r="E215" s="8" t="str">
        <f>H200</f>
        <v>12</v>
      </c>
      <c r="F215" s="8" t="s">
        <v>41</v>
      </c>
      <c r="G215" s="9" t="str">
        <f>CONCATENATE(A215,E215,F215)</f>
        <v xml:space="preserve">    if x_Acesso12_posteste == '0':</v>
      </c>
    </row>
    <row r="216" spans="1:9" x14ac:dyDescent="0.25">
      <c r="A216" s="11" t="s">
        <v>24</v>
      </c>
      <c r="B216" s="41"/>
      <c r="C216" s="41"/>
      <c r="D216" s="18"/>
      <c r="E216" s="20"/>
      <c r="F216" s="12"/>
      <c r="G216" s="13" t="str">
        <f>CONCATENATE(A216,E216,F216)</f>
        <v xml:space="preserve">        return redirect('url_Entrada_Iniciar_Indisponivel')</v>
      </c>
    </row>
    <row r="218" spans="1:9" ht="15.75" x14ac:dyDescent="0.25">
      <c r="A218" s="38" t="s">
        <v>326</v>
      </c>
      <c r="B218" s="43">
        <f>I218</f>
        <v>13</v>
      </c>
      <c r="C218" s="45" t="s">
        <v>63</v>
      </c>
      <c r="D218" s="44" t="s">
        <v>327</v>
      </c>
      <c r="E218" s="5" t="str">
        <f>H218</f>
        <v>13</v>
      </c>
      <c r="F218" s="5" t="s">
        <v>28</v>
      </c>
      <c r="G218" s="6" t="str">
        <f>CONCATENATE(A218,B218,C218,D218, E218,F218)</f>
        <v>if x_moduloatual == '13' and x_Etapa13 == '1':</v>
      </c>
      <c r="H218" s="14" t="s">
        <v>14</v>
      </c>
      <c r="I218" s="46">
        <v>13</v>
      </c>
    </row>
    <row r="219" spans="1:9" x14ac:dyDescent="0.25">
      <c r="A219" s="7" t="s">
        <v>29</v>
      </c>
      <c r="B219" s="39"/>
      <c r="C219" s="39"/>
      <c r="D219" s="16"/>
      <c r="E219" s="8" t="str">
        <f>H218</f>
        <v>13</v>
      </c>
      <c r="F219" s="8" t="s">
        <v>30</v>
      </c>
      <c r="G219" s="9" t="str">
        <f>CONCATENATE(A219,E219,F219)</f>
        <v xml:space="preserve">    if x_Acesso13_preteste == '1':</v>
      </c>
    </row>
    <row r="220" spans="1:9" x14ac:dyDescent="0.25">
      <c r="A220" s="10" t="s">
        <v>23</v>
      </c>
      <c r="B220" s="40"/>
      <c r="C220" s="40"/>
      <c r="D220" s="17"/>
      <c r="E220" s="19"/>
      <c r="F220" s="8"/>
      <c r="G220" s="9" t="str">
        <f>CONCATENATE(A220,E220,F220)</f>
        <v xml:space="preserve">        return redirect('url_Preteste2', pk=n_primeiro_preteste)</v>
      </c>
    </row>
    <row r="221" spans="1:9" x14ac:dyDescent="0.25">
      <c r="A221" s="7" t="s">
        <v>29</v>
      </c>
      <c r="B221" s="39"/>
      <c r="C221" s="39"/>
      <c r="D221" s="16"/>
      <c r="E221" s="8" t="str">
        <f>H218</f>
        <v>13</v>
      </c>
      <c r="F221" s="8" t="s">
        <v>31</v>
      </c>
      <c r="G221" s="9" t="str">
        <f>CONCATENATE(A221,E221,F221)</f>
        <v xml:space="preserve">    if x_Acesso13_preteste == '0':</v>
      </c>
    </row>
    <row r="222" spans="1:9" x14ac:dyDescent="0.25">
      <c r="A222" s="10" t="s">
        <v>24</v>
      </c>
      <c r="B222" s="40"/>
      <c r="C222" s="40"/>
      <c r="D222" s="17"/>
      <c r="E222" s="19"/>
      <c r="F222" s="8"/>
      <c r="G222" s="9" t="str">
        <f>CONCATENATE(A222,E222,F222)</f>
        <v xml:space="preserve">        return redirect('url_Entrada_Iniciar_Indisponivel')</v>
      </c>
    </row>
    <row r="223" spans="1:9" x14ac:dyDescent="0.25">
      <c r="A223" s="7"/>
      <c r="B223" s="39"/>
      <c r="C223" s="39"/>
      <c r="D223" s="16"/>
      <c r="E223" s="19"/>
      <c r="F223" s="8"/>
      <c r="G223" s="9"/>
    </row>
    <row r="224" spans="1:9" x14ac:dyDescent="0.25">
      <c r="A224" s="50" t="s">
        <v>326</v>
      </c>
      <c r="B224" s="47">
        <f>I218</f>
        <v>13</v>
      </c>
      <c r="C224" s="48" t="s">
        <v>63</v>
      </c>
      <c r="D224" s="49" t="s">
        <v>327</v>
      </c>
      <c r="E224" s="8" t="str">
        <f>H218</f>
        <v>13</v>
      </c>
      <c r="F224" s="8" t="s">
        <v>33</v>
      </c>
      <c r="G224" s="9" t="str">
        <f>CONCATENATE(A224,B224,C224,D224, E224,F224)</f>
        <v>if x_moduloatual == '13' and x_Etapa13 ==  '2':</v>
      </c>
    </row>
    <row r="225" spans="1:9" x14ac:dyDescent="0.25">
      <c r="A225" s="10" t="s">
        <v>34</v>
      </c>
      <c r="B225" s="40"/>
      <c r="C225" s="40"/>
      <c r="D225" s="17"/>
      <c r="E225" s="8" t="str">
        <f>H218</f>
        <v>13</v>
      </c>
      <c r="F225" s="8" t="s">
        <v>35</v>
      </c>
      <c r="G225" s="9" t="str">
        <f>CONCATENATE(A225,E225,F225)</f>
        <v xml:space="preserve">    if x_Acesso13_treino == '1':</v>
      </c>
    </row>
    <row r="226" spans="1:9" x14ac:dyDescent="0.25">
      <c r="A226" s="10" t="s">
        <v>25</v>
      </c>
      <c r="B226" s="40"/>
      <c r="C226" s="40"/>
      <c r="D226" s="17"/>
      <c r="E226" s="19"/>
      <c r="F226" s="8"/>
      <c r="G226" s="9" t="str">
        <f>CONCATENATE(A226,E226,F226)</f>
        <v xml:space="preserve">        return redirect('url_sessao_testar', pk=n_rand)</v>
      </c>
    </row>
    <row r="227" spans="1:9" x14ac:dyDescent="0.25">
      <c r="A227" s="10" t="s">
        <v>34</v>
      </c>
      <c r="B227" s="40"/>
      <c r="C227" s="40"/>
      <c r="D227" s="17"/>
      <c r="E227" s="8" t="str">
        <f>H218</f>
        <v>13</v>
      </c>
      <c r="F227" s="8" t="s">
        <v>36</v>
      </c>
      <c r="G227" s="9" t="str">
        <f>CONCATENATE(A227,E227,F227)</f>
        <v xml:space="preserve">    if x_Acesso13_treino == '0':</v>
      </c>
    </row>
    <row r="228" spans="1:9" x14ac:dyDescent="0.25">
      <c r="A228" s="10" t="s">
        <v>24</v>
      </c>
      <c r="B228" s="40"/>
      <c r="C228" s="40"/>
      <c r="D228" s="17"/>
      <c r="E228" s="19"/>
      <c r="F228" s="8"/>
      <c r="G228" s="9" t="str">
        <f>CONCATENATE(A228,E228,F228)</f>
        <v xml:space="preserve">        return redirect('url_Entrada_Iniciar_Indisponivel')</v>
      </c>
    </row>
    <row r="229" spans="1:9" x14ac:dyDescent="0.25">
      <c r="A229" s="10"/>
      <c r="B229" s="40"/>
      <c r="C229" s="40"/>
      <c r="D229" s="17"/>
      <c r="E229" s="19"/>
      <c r="F229" s="8"/>
      <c r="G229" s="9"/>
    </row>
    <row r="230" spans="1:9" x14ac:dyDescent="0.25">
      <c r="A230" s="50" t="s">
        <v>326</v>
      </c>
      <c r="B230" s="47">
        <f>I218</f>
        <v>13</v>
      </c>
      <c r="C230" s="48" t="s">
        <v>63</v>
      </c>
      <c r="D230" s="49" t="s">
        <v>327</v>
      </c>
      <c r="E230" s="8" t="str">
        <f>H218</f>
        <v>13</v>
      </c>
      <c r="F230" s="8" t="s">
        <v>38</v>
      </c>
      <c r="G230" s="9" t="str">
        <f>CONCATENATE(A230,B230,C230,D230, E230,F230)</f>
        <v>if x_moduloatual == '13' and x_Etapa13 == '3':</v>
      </c>
    </row>
    <row r="231" spans="1:9" x14ac:dyDescent="0.25">
      <c r="A231" s="10" t="s">
        <v>34</v>
      </c>
      <c r="B231" s="40"/>
      <c r="C231" s="40"/>
      <c r="D231" s="17"/>
      <c r="E231" s="8" t="str">
        <f>H218</f>
        <v>13</v>
      </c>
      <c r="F231" s="8" t="s">
        <v>40</v>
      </c>
      <c r="G231" s="9" t="str">
        <f>CONCATENATE(A231,E231,F231)</f>
        <v xml:space="preserve">    if x_Acesso13_posteste == '1':</v>
      </c>
    </row>
    <row r="232" spans="1:9" x14ac:dyDescent="0.25">
      <c r="A232" s="10" t="s">
        <v>26</v>
      </c>
      <c r="B232" s="40"/>
      <c r="C232" s="40"/>
      <c r="D232" s="17"/>
      <c r="E232" s="19"/>
      <c r="F232" s="8"/>
      <c r="G232" s="9" t="str">
        <f>CONCATENATE(A232,E232,F232)</f>
        <v xml:space="preserve">        return redirect('url_Posteste', pk=n_primeiro_posteste)</v>
      </c>
    </row>
    <row r="233" spans="1:9" x14ac:dyDescent="0.25">
      <c r="A233" s="10" t="s">
        <v>34</v>
      </c>
      <c r="B233" s="40"/>
      <c r="C233" s="40"/>
      <c r="D233" s="17"/>
      <c r="E233" s="8" t="str">
        <f>H218</f>
        <v>13</v>
      </c>
      <c r="F233" s="8" t="s">
        <v>41</v>
      </c>
      <c r="G233" s="9" t="str">
        <f>CONCATENATE(A233,E233,F233)</f>
        <v xml:space="preserve">    if x_Acesso13_posteste == '0':</v>
      </c>
    </row>
    <row r="234" spans="1:9" x14ac:dyDescent="0.25">
      <c r="A234" s="11" t="s">
        <v>24</v>
      </c>
      <c r="B234" s="41"/>
      <c r="C234" s="41"/>
      <c r="D234" s="18"/>
      <c r="E234" s="20"/>
      <c r="F234" s="12"/>
      <c r="G234" s="13" t="str">
        <f>CONCATENATE(A234,E234,F234)</f>
        <v xml:space="preserve">        return redirect('url_Entrada_Iniciar_Indisponivel')</v>
      </c>
    </row>
    <row r="236" spans="1:9" ht="15.75" x14ac:dyDescent="0.25">
      <c r="A236" s="38" t="s">
        <v>326</v>
      </c>
      <c r="B236" s="43">
        <f>I236</f>
        <v>14</v>
      </c>
      <c r="C236" s="45" t="s">
        <v>63</v>
      </c>
      <c r="D236" s="44" t="s">
        <v>327</v>
      </c>
      <c r="E236" s="5" t="str">
        <f>H236</f>
        <v>14</v>
      </c>
      <c r="F236" s="5" t="s">
        <v>28</v>
      </c>
      <c r="G236" s="6" t="str">
        <f>CONCATENATE(A236,B236,C236,D236, E236,F236)</f>
        <v>if x_moduloatual == '14' and x_Etapa14 == '1':</v>
      </c>
      <c r="H236" s="14" t="s">
        <v>15</v>
      </c>
      <c r="I236" s="46">
        <v>14</v>
      </c>
    </row>
    <row r="237" spans="1:9" x14ac:dyDescent="0.25">
      <c r="A237" s="7" t="s">
        <v>29</v>
      </c>
      <c r="B237" s="39"/>
      <c r="C237" s="39"/>
      <c r="D237" s="16"/>
      <c r="E237" s="8" t="str">
        <f>H236</f>
        <v>14</v>
      </c>
      <c r="F237" s="8" t="s">
        <v>30</v>
      </c>
      <c r="G237" s="9" t="str">
        <f>CONCATENATE(A237,E237,F237)</f>
        <v xml:space="preserve">    if x_Acesso14_preteste == '1':</v>
      </c>
    </row>
    <row r="238" spans="1:9" x14ac:dyDescent="0.25">
      <c r="A238" s="10" t="s">
        <v>23</v>
      </c>
      <c r="B238" s="40"/>
      <c r="C238" s="40"/>
      <c r="D238" s="17"/>
      <c r="E238" s="19"/>
      <c r="F238" s="8"/>
      <c r="G238" s="9" t="str">
        <f>CONCATENATE(A238,E238,F238)</f>
        <v xml:space="preserve">        return redirect('url_Preteste2', pk=n_primeiro_preteste)</v>
      </c>
    </row>
    <row r="239" spans="1:9" x14ac:dyDescent="0.25">
      <c r="A239" s="7" t="s">
        <v>29</v>
      </c>
      <c r="B239" s="39"/>
      <c r="C239" s="39"/>
      <c r="D239" s="16"/>
      <c r="E239" s="8" t="str">
        <f>H236</f>
        <v>14</v>
      </c>
      <c r="F239" s="8" t="s">
        <v>31</v>
      </c>
      <c r="G239" s="9" t="str">
        <f>CONCATENATE(A239,E239,F239)</f>
        <v xml:space="preserve">    if x_Acesso14_preteste == '0':</v>
      </c>
    </row>
    <row r="240" spans="1:9" x14ac:dyDescent="0.25">
      <c r="A240" s="10" t="s">
        <v>24</v>
      </c>
      <c r="B240" s="40"/>
      <c r="C240" s="40"/>
      <c r="D240" s="17"/>
      <c r="E240" s="19"/>
      <c r="F240" s="8"/>
      <c r="G240" s="9" t="str">
        <f>CONCATENATE(A240,E240,F240)</f>
        <v xml:space="preserve">        return redirect('url_Entrada_Iniciar_Indisponivel')</v>
      </c>
    </row>
    <row r="241" spans="1:9" x14ac:dyDescent="0.25">
      <c r="A241" s="7"/>
      <c r="B241" s="39"/>
      <c r="C241" s="39"/>
      <c r="D241" s="16"/>
      <c r="E241" s="19"/>
      <c r="F241" s="8"/>
      <c r="G241" s="9"/>
    </row>
    <row r="242" spans="1:9" x14ac:dyDescent="0.25">
      <c r="A242" s="50" t="s">
        <v>326</v>
      </c>
      <c r="B242" s="47">
        <f>I236</f>
        <v>14</v>
      </c>
      <c r="C242" s="48" t="s">
        <v>63</v>
      </c>
      <c r="D242" s="49" t="s">
        <v>327</v>
      </c>
      <c r="E242" s="8" t="str">
        <f>H236</f>
        <v>14</v>
      </c>
      <c r="F242" s="8" t="s">
        <v>33</v>
      </c>
      <c r="G242" s="9" t="str">
        <f>CONCATENATE(A242,B242,C242,D242, E242,F242)</f>
        <v>if x_moduloatual == '14' and x_Etapa14 ==  '2':</v>
      </c>
    </row>
    <row r="243" spans="1:9" x14ac:dyDescent="0.25">
      <c r="A243" s="10" t="s">
        <v>34</v>
      </c>
      <c r="B243" s="40"/>
      <c r="C243" s="40"/>
      <c r="D243" s="17"/>
      <c r="E243" s="8" t="str">
        <f>H236</f>
        <v>14</v>
      </c>
      <c r="F243" s="8" t="s">
        <v>35</v>
      </c>
      <c r="G243" s="9" t="str">
        <f>CONCATENATE(A243,E243,F243)</f>
        <v xml:space="preserve">    if x_Acesso14_treino == '1':</v>
      </c>
    </row>
    <row r="244" spans="1:9" x14ac:dyDescent="0.25">
      <c r="A244" s="10" t="s">
        <v>25</v>
      </c>
      <c r="B244" s="40"/>
      <c r="C244" s="40"/>
      <c r="D244" s="17"/>
      <c r="E244" s="19"/>
      <c r="F244" s="8"/>
      <c r="G244" s="9" t="str">
        <f>CONCATENATE(A244,E244,F244)</f>
        <v xml:space="preserve">        return redirect('url_sessao_testar', pk=n_rand)</v>
      </c>
    </row>
    <row r="245" spans="1:9" x14ac:dyDescent="0.25">
      <c r="A245" s="10" t="s">
        <v>34</v>
      </c>
      <c r="B245" s="40"/>
      <c r="C245" s="40"/>
      <c r="D245" s="17"/>
      <c r="E245" s="8" t="str">
        <f>H236</f>
        <v>14</v>
      </c>
      <c r="F245" s="8" t="s">
        <v>36</v>
      </c>
      <c r="G245" s="9" t="str">
        <f>CONCATENATE(A245,E245,F245)</f>
        <v xml:space="preserve">    if x_Acesso14_treino == '0':</v>
      </c>
    </row>
    <row r="246" spans="1:9" x14ac:dyDescent="0.25">
      <c r="A246" s="10" t="s">
        <v>24</v>
      </c>
      <c r="B246" s="40"/>
      <c r="C246" s="40"/>
      <c r="D246" s="17"/>
      <c r="E246" s="19"/>
      <c r="F246" s="8"/>
      <c r="G246" s="9" t="str">
        <f>CONCATENATE(A246,E246,F246)</f>
        <v xml:space="preserve">        return redirect('url_Entrada_Iniciar_Indisponivel')</v>
      </c>
    </row>
    <row r="247" spans="1:9" x14ac:dyDescent="0.25">
      <c r="A247" s="10"/>
      <c r="B247" s="40"/>
      <c r="C247" s="40"/>
      <c r="D247" s="17"/>
      <c r="E247" s="19"/>
      <c r="F247" s="8"/>
      <c r="G247" s="9"/>
    </row>
    <row r="248" spans="1:9" x14ac:dyDescent="0.25">
      <c r="A248" s="50" t="s">
        <v>326</v>
      </c>
      <c r="B248" s="47">
        <f>I236</f>
        <v>14</v>
      </c>
      <c r="C248" s="48" t="s">
        <v>63</v>
      </c>
      <c r="D248" s="49" t="s">
        <v>327</v>
      </c>
      <c r="E248" s="8" t="str">
        <f>H236</f>
        <v>14</v>
      </c>
      <c r="F248" s="8" t="s">
        <v>38</v>
      </c>
      <c r="G248" s="9" t="str">
        <f>CONCATENATE(A248,B248,C248,D248, E248,F248)</f>
        <v>if x_moduloatual == '14' and x_Etapa14 == '3':</v>
      </c>
    </row>
    <row r="249" spans="1:9" x14ac:dyDescent="0.25">
      <c r="A249" s="10" t="s">
        <v>34</v>
      </c>
      <c r="B249" s="40"/>
      <c r="C249" s="40"/>
      <c r="D249" s="17"/>
      <c r="E249" s="8" t="str">
        <f>H236</f>
        <v>14</v>
      </c>
      <c r="F249" s="8" t="s">
        <v>40</v>
      </c>
      <c r="G249" s="9" t="str">
        <f>CONCATENATE(A249,E249,F249)</f>
        <v xml:space="preserve">    if x_Acesso14_posteste == '1':</v>
      </c>
    </row>
    <row r="250" spans="1:9" x14ac:dyDescent="0.25">
      <c r="A250" s="10" t="s">
        <v>26</v>
      </c>
      <c r="B250" s="40"/>
      <c r="C250" s="40"/>
      <c r="D250" s="17"/>
      <c r="E250" s="19"/>
      <c r="F250" s="8"/>
      <c r="G250" s="9" t="str">
        <f>CONCATENATE(A250,E250,F250)</f>
        <v xml:space="preserve">        return redirect('url_Posteste', pk=n_primeiro_posteste)</v>
      </c>
    </row>
    <row r="251" spans="1:9" x14ac:dyDescent="0.25">
      <c r="A251" s="10" t="s">
        <v>34</v>
      </c>
      <c r="B251" s="40"/>
      <c r="C251" s="40"/>
      <c r="D251" s="17"/>
      <c r="E251" s="8" t="str">
        <f>H236</f>
        <v>14</v>
      </c>
      <c r="F251" s="8" t="s">
        <v>41</v>
      </c>
      <c r="G251" s="9" t="str">
        <f>CONCATENATE(A251,E251,F251)</f>
        <v xml:space="preserve">    if x_Acesso14_posteste == '0':</v>
      </c>
    </row>
    <row r="252" spans="1:9" x14ac:dyDescent="0.25">
      <c r="A252" s="11" t="s">
        <v>24</v>
      </c>
      <c r="B252" s="41"/>
      <c r="C252" s="41"/>
      <c r="D252" s="18"/>
      <c r="E252" s="20"/>
      <c r="F252" s="12"/>
      <c r="G252" s="13" t="str">
        <f>CONCATENATE(A252,E252,F252)</f>
        <v xml:space="preserve">        return redirect('url_Entrada_Iniciar_Indisponivel')</v>
      </c>
    </row>
    <row r="254" spans="1:9" ht="15.75" x14ac:dyDescent="0.25">
      <c r="A254" s="38" t="s">
        <v>326</v>
      </c>
      <c r="B254" s="43">
        <f>I254</f>
        <v>15</v>
      </c>
      <c r="C254" s="45" t="s">
        <v>63</v>
      </c>
      <c r="D254" s="44" t="s">
        <v>327</v>
      </c>
      <c r="E254" s="5" t="str">
        <f>H254</f>
        <v>15</v>
      </c>
      <c r="F254" s="5" t="s">
        <v>28</v>
      </c>
      <c r="G254" s="6" t="str">
        <f>CONCATENATE(A254,B254,C254,D254, E254,F254)</f>
        <v>if x_moduloatual == '15' and x_Etapa15 == '1':</v>
      </c>
      <c r="H254" s="14" t="s">
        <v>16</v>
      </c>
      <c r="I254" s="46">
        <v>15</v>
      </c>
    </row>
    <row r="255" spans="1:9" x14ac:dyDescent="0.25">
      <c r="A255" s="7" t="s">
        <v>29</v>
      </c>
      <c r="B255" s="39"/>
      <c r="C255" s="39"/>
      <c r="D255" s="16"/>
      <c r="E255" s="8" t="str">
        <f>H254</f>
        <v>15</v>
      </c>
      <c r="F255" s="8" t="s">
        <v>30</v>
      </c>
      <c r="G255" s="9" t="str">
        <f>CONCATENATE(A255,E255,F255)</f>
        <v xml:space="preserve">    if x_Acesso15_preteste == '1':</v>
      </c>
    </row>
    <row r="256" spans="1:9" x14ac:dyDescent="0.25">
      <c r="A256" s="10" t="s">
        <v>23</v>
      </c>
      <c r="B256" s="40"/>
      <c r="C256" s="40"/>
      <c r="D256" s="17"/>
      <c r="E256" s="19"/>
      <c r="F256" s="8"/>
      <c r="G256" s="9" t="str">
        <f>CONCATENATE(A256,E256,F256)</f>
        <v xml:space="preserve">        return redirect('url_Preteste2', pk=n_primeiro_preteste)</v>
      </c>
    </row>
    <row r="257" spans="1:9" x14ac:dyDescent="0.25">
      <c r="A257" s="7" t="s">
        <v>29</v>
      </c>
      <c r="B257" s="39"/>
      <c r="C257" s="39"/>
      <c r="D257" s="16"/>
      <c r="E257" s="8" t="str">
        <f>H254</f>
        <v>15</v>
      </c>
      <c r="F257" s="8" t="s">
        <v>31</v>
      </c>
      <c r="G257" s="9" t="str">
        <f>CONCATENATE(A257,E257,F257)</f>
        <v xml:space="preserve">    if x_Acesso15_preteste == '0':</v>
      </c>
    </row>
    <row r="258" spans="1:9" x14ac:dyDescent="0.25">
      <c r="A258" s="10" t="s">
        <v>24</v>
      </c>
      <c r="B258" s="40"/>
      <c r="C258" s="40"/>
      <c r="D258" s="17"/>
      <c r="E258" s="19"/>
      <c r="F258" s="8"/>
      <c r="G258" s="9" t="str">
        <f>CONCATENATE(A258,E258,F258)</f>
        <v xml:space="preserve">        return redirect('url_Entrada_Iniciar_Indisponivel')</v>
      </c>
    </row>
    <row r="259" spans="1:9" x14ac:dyDescent="0.25">
      <c r="A259" s="7"/>
      <c r="B259" s="39"/>
      <c r="C259" s="39"/>
      <c r="D259" s="16"/>
      <c r="E259" s="19"/>
      <c r="F259" s="8"/>
      <c r="G259" s="9"/>
    </row>
    <row r="260" spans="1:9" x14ac:dyDescent="0.25">
      <c r="A260" s="50" t="s">
        <v>326</v>
      </c>
      <c r="B260" s="47">
        <f>I254</f>
        <v>15</v>
      </c>
      <c r="C260" s="48" t="s">
        <v>63</v>
      </c>
      <c r="D260" s="49" t="s">
        <v>327</v>
      </c>
      <c r="E260" s="8" t="str">
        <f>H254</f>
        <v>15</v>
      </c>
      <c r="F260" s="8" t="s">
        <v>33</v>
      </c>
      <c r="G260" s="9" t="str">
        <f>CONCATENATE(A260,B260,C260,D260, E260,F260)</f>
        <v>if x_moduloatual == '15' and x_Etapa15 ==  '2':</v>
      </c>
    </row>
    <row r="261" spans="1:9" x14ac:dyDescent="0.25">
      <c r="A261" s="10" t="s">
        <v>34</v>
      </c>
      <c r="B261" s="40"/>
      <c r="C261" s="40"/>
      <c r="D261" s="17"/>
      <c r="E261" s="8" t="str">
        <f>H254</f>
        <v>15</v>
      </c>
      <c r="F261" s="8" t="s">
        <v>35</v>
      </c>
      <c r="G261" s="9" t="str">
        <f>CONCATENATE(A261,E261,F261)</f>
        <v xml:space="preserve">    if x_Acesso15_treino == '1':</v>
      </c>
    </row>
    <row r="262" spans="1:9" x14ac:dyDescent="0.25">
      <c r="A262" s="10" t="s">
        <v>25</v>
      </c>
      <c r="B262" s="40"/>
      <c r="C262" s="40"/>
      <c r="D262" s="17"/>
      <c r="E262" s="19"/>
      <c r="F262" s="8"/>
      <c r="G262" s="9" t="str">
        <f>CONCATENATE(A262,E262,F262)</f>
        <v xml:space="preserve">        return redirect('url_sessao_testar', pk=n_rand)</v>
      </c>
    </row>
    <row r="263" spans="1:9" x14ac:dyDescent="0.25">
      <c r="A263" s="10" t="s">
        <v>34</v>
      </c>
      <c r="B263" s="40"/>
      <c r="C263" s="40"/>
      <c r="D263" s="17"/>
      <c r="E263" s="8" t="str">
        <f>H254</f>
        <v>15</v>
      </c>
      <c r="F263" s="8" t="s">
        <v>36</v>
      </c>
      <c r="G263" s="9" t="str">
        <f>CONCATENATE(A263,E263,F263)</f>
        <v xml:space="preserve">    if x_Acesso15_treino == '0':</v>
      </c>
    </row>
    <row r="264" spans="1:9" x14ac:dyDescent="0.25">
      <c r="A264" s="10" t="s">
        <v>24</v>
      </c>
      <c r="B264" s="40"/>
      <c r="C264" s="40"/>
      <c r="D264" s="17"/>
      <c r="E264" s="19"/>
      <c r="F264" s="8"/>
      <c r="G264" s="9" t="str">
        <f>CONCATENATE(A264,E264,F264)</f>
        <v xml:space="preserve">        return redirect('url_Entrada_Iniciar_Indisponivel')</v>
      </c>
    </row>
    <row r="265" spans="1:9" x14ac:dyDescent="0.25">
      <c r="A265" s="10"/>
      <c r="B265" s="40"/>
      <c r="C265" s="40"/>
      <c r="D265" s="17"/>
      <c r="E265" s="19"/>
      <c r="F265" s="8"/>
      <c r="G265" s="9"/>
    </row>
    <row r="266" spans="1:9" x14ac:dyDescent="0.25">
      <c r="A266" s="50" t="s">
        <v>326</v>
      </c>
      <c r="B266" s="47">
        <f>I254</f>
        <v>15</v>
      </c>
      <c r="C266" s="48" t="s">
        <v>63</v>
      </c>
      <c r="D266" s="49" t="s">
        <v>327</v>
      </c>
      <c r="E266" s="8" t="str">
        <f>H254</f>
        <v>15</v>
      </c>
      <c r="F266" s="8" t="s">
        <v>38</v>
      </c>
      <c r="G266" s="9" t="str">
        <f>CONCATENATE(A266,B266,C266,D266, E266,F266)</f>
        <v>if x_moduloatual == '15' and x_Etapa15 == '3':</v>
      </c>
    </row>
    <row r="267" spans="1:9" x14ac:dyDescent="0.25">
      <c r="A267" s="10" t="s">
        <v>34</v>
      </c>
      <c r="B267" s="40"/>
      <c r="C267" s="40"/>
      <c r="D267" s="17"/>
      <c r="E267" s="8" t="str">
        <f>H254</f>
        <v>15</v>
      </c>
      <c r="F267" s="8" t="s">
        <v>40</v>
      </c>
      <c r="G267" s="9" t="str">
        <f>CONCATENATE(A267,E267,F267)</f>
        <v xml:space="preserve">    if x_Acesso15_posteste == '1':</v>
      </c>
    </row>
    <row r="268" spans="1:9" x14ac:dyDescent="0.25">
      <c r="A268" s="10" t="s">
        <v>26</v>
      </c>
      <c r="B268" s="40"/>
      <c r="C268" s="40"/>
      <c r="D268" s="17"/>
      <c r="E268" s="19"/>
      <c r="F268" s="8"/>
      <c r="G268" s="9" t="str">
        <f>CONCATENATE(A268,E268,F268)</f>
        <v xml:space="preserve">        return redirect('url_Posteste', pk=n_primeiro_posteste)</v>
      </c>
    </row>
    <row r="269" spans="1:9" x14ac:dyDescent="0.25">
      <c r="A269" s="10" t="s">
        <v>34</v>
      </c>
      <c r="B269" s="40"/>
      <c r="C269" s="40"/>
      <c r="D269" s="17"/>
      <c r="E269" s="8" t="str">
        <f>H254</f>
        <v>15</v>
      </c>
      <c r="F269" s="8" t="s">
        <v>41</v>
      </c>
      <c r="G269" s="9" t="str">
        <f>CONCATENATE(A269,E269,F269)</f>
        <v xml:space="preserve">    if x_Acesso15_posteste == '0':</v>
      </c>
    </row>
    <row r="270" spans="1:9" x14ac:dyDescent="0.25">
      <c r="A270" s="11" t="s">
        <v>24</v>
      </c>
      <c r="B270" s="41"/>
      <c r="C270" s="41"/>
      <c r="D270" s="18"/>
      <c r="E270" s="20"/>
      <c r="F270" s="12"/>
      <c r="G270" s="13" t="str">
        <f>CONCATENATE(A270,E270,F270)</f>
        <v xml:space="preserve">        return redirect('url_Entrada_Iniciar_Indisponivel')</v>
      </c>
    </row>
    <row r="272" spans="1:9" ht="15.75" x14ac:dyDescent="0.25">
      <c r="A272" s="38" t="s">
        <v>326</v>
      </c>
      <c r="B272" s="43">
        <f>I272</f>
        <v>16</v>
      </c>
      <c r="C272" s="45" t="s">
        <v>63</v>
      </c>
      <c r="D272" s="44" t="s">
        <v>327</v>
      </c>
      <c r="E272" s="5" t="str">
        <f>H272</f>
        <v>16</v>
      </c>
      <c r="F272" s="5" t="s">
        <v>28</v>
      </c>
      <c r="G272" s="6" t="str">
        <f>CONCATENATE(A272,B272,C272,D272, E272,F272)</f>
        <v>if x_moduloatual == '16' and x_Etapa16 == '1':</v>
      </c>
      <c r="H272" s="14" t="s">
        <v>17</v>
      </c>
      <c r="I272" s="46">
        <v>16</v>
      </c>
    </row>
    <row r="273" spans="1:7" x14ac:dyDescent="0.25">
      <c r="A273" s="7" t="s">
        <v>29</v>
      </c>
      <c r="B273" s="39"/>
      <c r="C273" s="39"/>
      <c r="D273" s="16"/>
      <c r="E273" s="8" t="str">
        <f>H272</f>
        <v>16</v>
      </c>
      <c r="F273" s="8" t="s">
        <v>30</v>
      </c>
      <c r="G273" s="9" t="str">
        <f>CONCATENATE(A273,E273,F273)</f>
        <v xml:space="preserve">    if x_Acesso16_preteste == '1':</v>
      </c>
    </row>
    <row r="274" spans="1:7" x14ac:dyDescent="0.25">
      <c r="A274" s="10" t="s">
        <v>23</v>
      </c>
      <c r="B274" s="40"/>
      <c r="C274" s="40"/>
      <c r="D274" s="17"/>
      <c r="E274" s="19"/>
      <c r="F274" s="8"/>
      <c r="G274" s="9" t="str">
        <f>CONCATENATE(A274,E274,F274)</f>
        <v xml:space="preserve">        return redirect('url_Preteste2', pk=n_primeiro_preteste)</v>
      </c>
    </row>
    <row r="275" spans="1:7" x14ac:dyDescent="0.25">
      <c r="A275" s="7" t="s">
        <v>29</v>
      </c>
      <c r="B275" s="39"/>
      <c r="C275" s="39"/>
      <c r="D275" s="16"/>
      <c r="E275" s="8" t="str">
        <f>H272</f>
        <v>16</v>
      </c>
      <c r="F275" s="8" t="s">
        <v>31</v>
      </c>
      <c r="G275" s="9" t="str">
        <f>CONCATENATE(A275,E275,F275)</f>
        <v xml:space="preserve">    if x_Acesso16_preteste == '0':</v>
      </c>
    </row>
    <row r="276" spans="1:7" x14ac:dyDescent="0.25">
      <c r="A276" s="10" t="s">
        <v>24</v>
      </c>
      <c r="B276" s="40"/>
      <c r="C276" s="40"/>
      <c r="D276" s="17"/>
      <c r="E276" s="19"/>
      <c r="F276" s="8"/>
      <c r="G276" s="9" t="str">
        <f>CONCATENATE(A276,E276,F276)</f>
        <v xml:space="preserve">        return redirect('url_Entrada_Iniciar_Indisponivel')</v>
      </c>
    </row>
    <row r="277" spans="1:7" x14ac:dyDescent="0.25">
      <c r="A277" s="7"/>
      <c r="B277" s="39"/>
      <c r="C277" s="39"/>
      <c r="D277" s="16"/>
      <c r="E277" s="19"/>
      <c r="F277" s="8"/>
      <c r="G277" s="9"/>
    </row>
    <row r="278" spans="1:7" x14ac:dyDescent="0.25">
      <c r="A278" s="50" t="s">
        <v>326</v>
      </c>
      <c r="B278" s="47">
        <f>I272</f>
        <v>16</v>
      </c>
      <c r="C278" s="48" t="s">
        <v>63</v>
      </c>
      <c r="D278" s="49" t="s">
        <v>327</v>
      </c>
      <c r="E278" s="8" t="str">
        <f>H272</f>
        <v>16</v>
      </c>
      <c r="F278" s="8" t="s">
        <v>33</v>
      </c>
      <c r="G278" s="9" t="str">
        <f>CONCATENATE(A278,B278,C278,D278, E278,F278)</f>
        <v>if x_moduloatual == '16' and x_Etapa16 ==  '2':</v>
      </c>
    </row>
    <row r="279" spans="1:7" x14ac:dyDescent="0.25">
      <c r="A279" s="10" t="s">
        <v>34</v>
      </c>
      <c r="B279" s="40"/>
      <c r="C279" s="40"/>
      <c r="D279" s="17"/>
      <c r="E279" s="8" t="str">
        <f>H272</f>
        <v>16</v>
      </c>
      <c r="F279" s="8" t="s">
        <v>35</v>
      </c>
      <c r="G279" s="9" t="str">
        <f>CONCATENATE(A279,E279,F279)</f>
        <v xml:space="preserve">    if x_Acesso16_treino == '1':</v>
      </c>
    </row>
    <row r="280" spans="1:7" x14ac:dyDescent="0.25">
      <c r="A280" s="10" t="s">
        <v>25</v>
      </c>
      <c r="B280" s="40"/>
      <c r="C280" s="40"/>
      <c r="D280" s="17"/>
      <c r="E280" s="19"/>
      <c r="F280" s="8"/>
      <c r="G280" s="9" t="str">
        <f>CONCATENATE(A280,E280,F280)</f>
        <v xml:space="preserve">        return redirect('url_sessao_testar', pk=n_rand)</v>
      </c>
    </row>
    <row r="281" spans="1:7" x14ac:dyDescent="0.25">
      <c r="A281" s="10" t="s">
        <v>34</v>
      </c>
      <c r="B281" s="40"/>
      <c r="C281" s="40"/>
      <c r="D281" s="17"/>
      <c r="E281" s="8" t="str">
        <f>H272</f>
        <v>16</v>
      </c>
      <c r="F281" s="8" t="s">
        <v>36</v>
      </c>
      <c r="G281" s="9" t="str">
        <f>CONCATENATE(A281,E281,F281)</f>
        <v xml:space="preserve">    if x_Acesso16_treino == '0':</v>
      </c>
    </row>
    <row r="282" spans="1:7" x14ac:dyDescent="0.25">
      <c r="A282" s="10" t="s">
        <v>24</v>
      </c>
      <c r="B282" s="40"/>
      <c r="C282" s="40"/>
      <c r="D282" s="17"/>
      <c r="E282" s="19"/>
      <c r="F282" s="8"/>
      <c r="G282" s="9" t="str">
        <f>CONCATENATE(A282,E282,F282)</f>
        <v xml:space="preserve">        return redirect('url_Entrada_Iniciar_Indisponivel')</v>
      </c>
    </row>
    <row r="283" spans="1:7" x14ac:dyDescent="0.25">
      <c r="A283" s="10"/>
      <c r="B283" s="40"/>
      <c r="C283" s="40"/>
      <c r="D283" s="17"/>
      <c r="E283" s="19"/>
      <c r="F283" s="8"/>
      <c r="G283" s="9"/>
    </row>
    <row r="284" spans="1:7" x14ac:dyDescent="0.25">
      <c r="A284" s="50" t="s">
        <v>326</v>
      </c>
      <c r="B284" s="47">
        <f>I272</f>
        <v>16</v>
      </c>
      <c r="C284" s="48" t="s">
        <v>63</v>
      </c>
      <c r="D284" s="49" t="s">
        <v>327</v>
      </c>
      <c r="E284" s="8" t="str">
        <f>H272</f>
        <v>16</v>
      </c>
      <c r="F284" s="8" t="s">
        <v>38</v>
      </c>
      <c r="G284" s="9" t="str">
        <f>CONCATENATE(A284,B284,C284,D284, E284,F284)</f>
        <v>if x_moduloatual == '16' and x_Etapa16 == '3':</v>
      </c>
    </row>
    <row r="285" spans="1:7" x14ac:dyDescent="0.25">
      <c r="A285" s="10" t="s">
        <v>34</v>
      </c>
      <c r="B285" s="40"/>
      <c r="C285" s="40"/>
      <c r="D285" s="17"/>
      <c r="E285" s="8" t="str">
        <f>H272</f>
        <v>16</v>
      </c>
      <c r="F285" s="8" t="s">
        <v>40</v>
      </c>
      <c r="G285" s="9" t="str">
        <f>CONCATENATE(A285,E285,F285)</f>
        <v xml:space="preserve">    if x_Acesso16_posteste == '1':</v>
      </c>
    </row>
    <row r="286" spans="1:7" x14ac:dyDescent="0.25">
      <c r="A286" s="10" t="s">
        <v>26</v>
      </c>
      <c r="B286" s="40"/>
      <c r="C286" s="40"/>
      <c r="D286" s="17"/>
      <c r="E286" s="19"/>
      <c r="F286" s="8"/>
      <c r="G286" s="9" t="str">
        <f>CONCATENATE(A286,E286,F286)</f>
        <v xml:space="preserve">        return redirect('url_Posteste', pk=n_primeiro_posteste)</v>
      </c>
    </row>
    <row r="287" spans="1:7" x14ac:dyDescent="0.25">
      <c r="A287" s="10" t="s">
        <v>34</v>
      </c>
      <c r="B287" s="40"/>
      <c r="C287" s="40"/>
      <c r="D287" s="17"/>
      <c r="E287" s="8" t="str">
        <f>H272</f>
        <v>16</v>
      </c>
      <c r="F287" s="8" t="s">
        <v>41</v>
      </c>
      <c r="G287" s="9" t="str">
        <f>CONCATENATE(A287,E287,F287)</f>
        <v xml:space="preserve">    if x_Acesso16_posteste == '0':</v>
      </c>
    </row>
    <row r="288" spans="1:7" x14ac:dyDescent="0.25">
      <c r="A288" s="11" t="s">
        <v>24</v>
      </c>
      <c r="B288" s="41"/>
      <c r="C288" s="41"/>
      <c r="D288" s="18"/>
      <c r="E288" s="20"/>
      <c r="F288" s="12"/>
      <c r="G288" s="13" t="str">
        <f>CONCATENATE(A288,E288,F288)</f>
        <v xml:space="preserve">        return redirect('url_Entrada_Iniciar_Indisponivel')</v>
      </c>
    </row>
    <row r="290" spans="1:9" ht="15.75" x14ac:dyDescent="0.25">
      <c r="A290" s="38" t="s">
        <v>326</v>
      </c>
      <c r="B290" s="43">
        <f>I290</f>
        <v>17</v>
      </c>
      <c r="C290" s="45" t="s">
        <v>63</v>
      </c>
      <c r="D290" s="44" t="s">
        <v>327</v>
      </c>
      <c r="E290" s="5" t="str">
        <f>H290</f>
        <v>17</v>
      </c>
      <c r="F290" s="5" t="s">
        <v>28</v>
      </c>
      <c r="G290" s="6" t="str">
        <f>CONCATENATE(A290,B290,C290,D290, E290,F290)</f>
        <v>if x_moduloatual == '17' and x_Etapa17 == '1':</v>
      </c>
      <c r="H290" s="14" t="s">
        <v>18</v>
      </c>
      <c r="I290" s="46">
        <v>17</v>
      </c>
    </row>
    <row r="291" spans="1:9" x14ac:dyDescent="0.25">
      <c r="A291" s="7" t="s">
        <v>29</v>
      </c>
      <c r="B291" s="39"/>
      <c r="C291" s="39"/>
      <c r="D291" s="16"/>
      <c r="E291" s="8" t="str">
        <f>H290</f>
        <v>17</v>
      </c>
      <c r="F291" s="8" t="s">
        <v>30</v>
      </c>
      <c r="G291" s="9" t="str">
        <f>CONCATENATE(A291,E291,F291)</f>
        <v xml:space="preserve">    if x_Acesso17_preteste == '1':</v>
      </c>
    </row>
    <row r="292" spans="1:9" x14ac:dyDescent="0.25">
      <c r="A292" s="10" t="s">
        <v>23</v>
      </c>
      <c r="B292" s="40"/>
      <c r="C292" s="40"/>
      <c r="D292" s="17"/>
      <c r="E292" s="19"/>
      <c r="F292" s="8"/>
      <c r="G292" s="9" t="str">
        <f>CONCATENATE(A292,E292,F292)</f>
        <v xml:space="preserve">        return redirect('url_Preteste2', pk=n_primeiro_preteste)</v>
      </c>
    </row>
    <row r="293" spans="1:9" x14ac:dyDescent="0.25">
      <c r="A293" s="7" t="s">
        <v>29</v>
      </c>
      <c r="B293" s="39"/>
      <c r="C293" s="39"/>
      <c r="D293" s="16"/>
      <c r="E293" s="8" t="str">
        <f>H290</f>
        <v>17</v>
      </c>
      <c r="F293" s="8" t="s">
        <v>31</v>
      </c>
      <c r="G293" s="9" t="str">
        <f>CONCATENATE(A293,E293,F293)</f>
        <v xml:space="preserve">    if x_Acesso17_preteste == '0':</v>
      </c>
    </row>
    <row r="294" spans="1:9" x14ac:dyDescent="0.25">
      <c r="A294" s="10" t="s">
        <v>24</v>
      </c>
      <c r="B294" s="40"/>
      <c r="C294" s="40"/>
      <c r="D294" s="17"/>
      <c r="E294" s="19"/>
      <c r="F294" s="8"/>
      <c r="G294" s="9" t="str">
        <f>CONCATENATE(A294,E294,F294)</f>
        <v xml:space="preserve">        return redirect('url_Entrada_Iniciar_Indisponivel')</v>
      </c>
    </row>
    <row r="295" spans="1:9" x14ac:dyDescent="0.25">
      <c r="A295" s="7"/>
      <c r="B295" s="39"/>
      <c r="C295" s="39"/>
      <c r="D295" s="16"/>
      <c r="E295" s="19"/>
      <c r="F295" s="8"/>
      <c r="G295" s="9"/>
    </row>
    <row r="296" spans="1:9" x14ac:dyDescent="0.25">
      <c r="A296" s="50" t="s">
        <v>326</v>
      </c>
      <c r="B296" s="47">
        <f>I290</f>
        <v>17</v>
      </c>
      <c r="C296" s="48" t="s">
        <v>63</v>
      </c>
      <c r="D296" s="49" t="s">
        <v>327</v>
      </c>
      <c r="E296" s="8" t="str">
        <f>H290</f>
        <v>17</v>
      </c>
      <c r="F296" s="8" t="s">
        <v>33</v>
      </c>
      <c r="G296" s="9" t="str">
        <f>CONCATENATE(A296,B296,C296,D296, E296,F296)</f>
        <v>if x_moduloatual == '17' and x_Etapa17 ==  '2':</v>
      </c>
    </row>
    <row r="297" spans="1:9" x14ac:dyDescent="0.25">
      <c r="A297" s="10" t="s">
        <v>34</v>
      </c>
      <c r="B297" s="40"/>
      <c r="C297" s="40"/>
      <c r="D297" s="17"/>
      <c r="E297" s="8" t="str">
        <f>H290</f>
        <v>17</v>
      </c>
      <c r="F297" s="8" t="s">
        <v>35</v>
      </c>
      <c r="G297" s="9" t="str">
        <f>CONCATENATE(A297,E297,F297)</f>
        <v xml:space="preserve">    if x_Acesso17_treino == '1':</v>
      </c>
    </row>
    <row r="298" spans="1:9" x14ac:dyDescent="0.25">
      <c r="A298" s="10" t="s">
        <v>25</v>
      </c>
      <c r="B298" s="40"/>
      <c r="C298" s="40"/>
      <c r="D298" s="17"/>
      <c r="E298" s="19"/>
      <c r="F298" s="8"/>
      <c r="G298" s="9" t="str">
        <f>CONCATENATE(A298,E298,F298)</f>
        <v xml:space="preserve">        return redirect('url_sessao_testar', pk=n_rand)</v>
      </c>
    </row>
    <row r="299" spans="1:9" x14ac:dyDescent="0.25">
      <c r="A299" s="10" t="s">
        <v>34</v>
      </c>
      <c r="B299" s="40"/>
      <c r="C299" s="40"/>
      <c r="D299" s="17"/>
      <c r="E299" s="8" t="str">
        <f>H290</f>
        <v>17</v>
      </c>
      <c r="F299" s="8" t="s">
        <v>36</v>
      </c>
      <c r="G299" s="9" t="str">
        <f>CONCATENATE(A299,E299,F299)</f>
        <v xml:space="preserve">    if x_Acesso17_treino == '0':</v>
      </c>
    </row>
    <row r="300" spans="1:9" x14ac:dyDescent="0.25">
      <c r="A300" s="10" t="s">
        <v>24</v>
      </c>
      <c r="B300" s="40"/>
      <c r="C300" s="40"/>
      <c r="D300" s="17"/>
      <c r="E300" s="19"/>
      <c r="F300" s="8"/>
      <c r="G300" s="9" t="str">
        <f>CONCATENATE(A300,E300,F300)</f>
        <v xml:space="preserve">        return redirect('url_Entrada_Iniciar_Indisponivel')</v>
      </c>
    </row>
    <row r="301" spans="1:9" x14ac:dyDescent="0.25">
      <c r="A301" s="10"/>
      <c r="B301" s="40"/>
      <c r="C301" s="40"/>
      <c r="D301" s="17"/>
      <c r="E301" s="19"/>
      <c r="F301" s="8"/>
      <c r="G301" s="9"/>
    </row>
    <row r="302" spans="1:9" x14ac:dyDescent="0.25">
      <c r="A302" s="50" t="s">
        <v>326</v>
      </c>
      <c r="B302" s="47">
        <f>I290</f>
        <v>17</v>
      </c>
      <c r="C302" s="48" t="s">
        <v>63</v>
      </c>
      <c r="D302" s="49" t="s">
        <v>327</v>
      </c>
      <c r="E302" s="8" t="str">
        <f>H290</f>
        <v>17</v>
      </c>
      <c r="F302" s="8" t="s">
        <v>38</v>
      </c>
      <c r="G302" s="9" t="str">
        <f>CONCATENATE(A302,B302,C302,D302, E302,F302)</f>
        <v>if x_moduloatual == '17' and x_Etapa17 == '3':</v>
      </c>
    </row>
    <row r="303" spans="1:9" x14ac:dyDescent="0.25">
      <c r="A303" s="10" t="s">
        <v>34</v>
      </c>
      <c r="B303" s="40"/>
      <c r="C303" s="40"/>
      <c r="D303" s="17"/>
      <c r="E303" s="8" t="str">
        <f>H290</f>
        <v>17</v>
      </c>
      <c r="F303" s="8" t="s">
        <v>40</v>
      </c>
      <c r="G303" s="9" t="str">
        <f>CONCATENATE(A303,E303,F303)</f>
        <v xml:space="preserve">    if x_Acesso17_posteste == '1':</v>
      </c>
    </row>
    <row r="304" spans="1:9" x14ac:dyDescent="0.25">
      <c r="A304" s="10" t="s">
        <v>26</v>
      </c>
      <c r="B304" s="40"/>
      <c r="C304" s="40"/>
      <c r="D304" s="17"/>
      <c r="E304" s="19"/>
      <c r="F304" s="8"/>
      <c r="G304" s="9" t="str">
        <f>CONCATENATE(A304,E304,F304)</f>
        <v xml:space="preserve">        return redirect('url_Posteste', pk=n_primeiro_posteste)</v>
      </c>
    </row>
    <row r="305" spans="1:9" x14ac:dyDescent="0.25">
      <c r="A305" s="10" t="s">
        <v>34</v>
      </c>
      <c r="B305" s="40"/>
      <c r="C305" s="40"/>
      <c r="D305" s="17"/>
      <c r="E305" s="8" t="str">
        <f>H290</f>
        <v>17</v>
      </c>
      <c r="F305" s="8" t="s">
        <v>41</v>
      </c>
      <c r="G305" s="9" t="str">
        <f>CONCATENATE(A305,E305,F305)</f>
        <v xml:space="preserve">    if x_Acesso17_posteste == '0':</v>
      </c>
    </row>
    <row r="306" spans="1:9" x14ac:dyDescent="0.25">
      <c r="A306" s="11" t="s">
        <v>24</v>
      </c>
      <c r="B306" s="41"/>
      <c r="C306" s="41"/>
      <c r="D306" s="18"/>
      <c r="E306" s="20"/>
      <c r="F306" s="12"/>
      <c r="G306" s="13" t="str">
        <f>CONCATENATE(A306,E306,F306)</f>
        <v xml:space="preserve">        return redirect('url_Entrada_Iniciar_Indisponivel')</v>
      </c>
    </row>
    <row r="308" spans="1:9" ht="15.75" x14ac:dyDescent="0.25">
      <c r="A308" s="38" t="s">
        <v>326</v>
      </c>
      <c r="B308" s="43">
        <f>I308</f>
        <v>18</v>
      </c>
      <c r="C308" s="45" t="s">
        <v>63</v>
      </c>
      <c r="D308" s="44" t="s">
        <v>327</v>
      </c>
      <c r="E308" s="5" t="str">
        <f>H308</f>
        <v>18</v>
      </c>
      <c r="F308" s="5" t="s">
        <v>28</v>
      </c>
      <c r="G308" s="6" t="str">
        <f>CONCATENATE(A308,B308,C308,D308, E308,F308)</f>
        <v>if x_moduloatual == '18' and x_Etapa18 == '1':</v>
      </c>
      <c r="H308" s="14" t="s">
        <v>19</v>
      </c>
      <c r="I308" s="46">
        <v>18</v>
      </c>
    </row>
    <row r="309" spans="1:9" x14ac:dyDescent="0.25">
      <c r="A309" s="7" t="s">
        <v>29</v>
      </c>
      <c r="B309" s="39"/>
      <c r="C309" s="39"/>
      <c r="D309" s="16"/>
      <c r="E309" s="8" t="str">
        <f>H308</f>
        <v>18</v>
      </c>
      <c r="F309" s="8" t="s">
        <v>30</v>
      </c>
      <c r="G309" s="9" t="str">
        <f>CONCATENATE(A309,E309,F309)</f>
        <v xml:space="preserve">    if x_Acesso18_preteste == '1':</v>
      </c>
    </row>
    <row r="310" spans="1:9" x14ac:dyDescent="0.25">
      <c r="A310" s="10" t="s">
        <v>23</v>
      </c>
      <c r="B310" s="40"/>
      <c r="C310" s="40"/>
      <c r="D310" s="17"/>
      <c r="E310" s="19"/>
      <c r="F310" s="8"/>
      <c r="G310" s="9" t="str">
        <f>CONCATENATE(A310,E310,F310)</f>
        <v xml:space="preserve">        return redirect('url_Preteste2', pk=n_primeiro_preteste)</v>
      </c>
    </row>
    <row r="311" spans="1:9" x14ac:dyDescent="0.25">
      <c r="A311" s="7" t="s">
        <v>29</v>
      </c>
      <c r="B311" s="39"/>
      <c r="C311" s="39"/>
      <c r="D311" s="16"/>
      <c r="E311" s="8" t="str">
        <f>H308</f>
        <v>18</v>
      </c>
      <c r="F311" s="8" t="s">
        <v>31</v>
      </c>
      <c r="G311" s="9" t="str">
        <f>CONCATENATE(A311,E311,F311)</f>
        <v xml:space="preserve">    if x_Acesso18_preteste == '0':</v>
      </c>
    </row>
    <row r="312" spans="1:9" x14ac:dyDescent="0.25">
      <c r="A312" s="10" t="s">
        <v>24</v>
      </c>
      <c r="B312" s="40"/>
      <c r="C312" s="40"/>
      <c r="D312" s="17"/>
      <c r="E312" s="19"/>
      <c r="F312" s="8"/>
      <c r="G312" s="9" t="str">
        <f>CONCATENATE(A312,E312,F312)</f>
        <v xml:space="preserve">        return redirect('url_Entrada_Iniciar_Indisponivel')</v>
      </c>
    </row>
    <row r="313" spans="1:9" x14ac:dyDescent="0.25">
      <c r="A313" s="7"/>
      <c r="B313" s="39"/>
      <c r="C313" s="39"/>
      <c r="D313" s="16"/>
      <c r="E313" s="19"/>
      <c r="F313" s="8"/>
      <c r="G313" s="9"/>
    </row>
    <row r="314" spans="1:9" x14ac:dyDescent="0.25">
      <c r="A314" s="50" t="s">
        <v>326</v>
      </c>
      <c r="B314" s="47">
        <f>I308</f>
        <v>18</v>
      </c>
      <c r="C314" s="48" t="s">
        <v>63</v>
      </c>
      <c r="D314" s="49" t="s">
        <v>327</v>
      </c>
      <c r="E314" s="8" t="str">
        <f>H308</f>
        <v>18</v>
      </c>
      <c r="F314" s="8" t="s">
        <v>33</v>
      </c>
      <c r="G314" s="9" t="str">
        <f>CONCATENATE(A314,B314,C314,D314, E314,F314)</f>
        <v>if x_moduloatual == '18' and x_Etapa18 ==  '2':</v>
      </c>
    </row>
    <row r="315" spans="1:9" x14ac:dyDescent="0.25">
      <c r="A315" s="10" t="s">
        <v>34</v>
      </c>
      <c r="B315" s="40"/>
      <c r="C315" s="40"/>
      <c r="D315" s="17"/>
      <c r="E315" s="8" t="str">
        <f>H308</f>
        <v>18</v>
      </c>
      <c r="F315" s="8" t="s">
        <v>35</v>
      </c>
      <c r="G315" s="9" t="str">
        <f>CONCATENATE(A315,E315,F315)</f>
        <v xml:space="preserve">    if x_Acesso18_treino == '1':</v>
      </c>
    </row>
    <row r="316" spans="1:9" x14ac:dyDescent="0.25">
      <c r="A316" s="10" t="s">
        <v>25</v>
      </c>
      <c r="B316" s="40"/>
      <c r="C316" s="40"/>
      <c r="D316" s="17"/>
      <c r="E316" s="19"/>
      <c r="F316" s="8"/>
      <c r="G316" s="9" t="str">
        <f>CONCATENATE(A316,E316,F316)</f>
        <v xml:space="preserve">        return redirect('url_sessao_testar', pk=n_rand)</v>
      </c>
    </row>
    <row r="317" spans="1:9" x14ac:dyDescent="0.25">
      <c r="A317" s="10" t="s">
        <v>34</v>
      </c>
      <c r="B317" s="40"/>
      <c r="C317" s="40"/>
      <c r="D317" s="17"/>
      <c r="E317" s="8" t="str">
        <f>H308</f>
        <v>18</v>
      </c>
      <c r="F317" s="8" t="s">
        <v>36</v>
      </c>
      <c r="G317" s="9" t="str">
        <f>CONCATENATE(A317,E317,F317)</f>
        <v xml:space="preserve">    if x_Acesso18_treino == '0':</v>
      </c>
    </row>
    <row r="318" spans="1:9" x14ac:dyDescent="0.25">
      <c r="A318" s="10" t="s">
        <v>24</v>
      </c>
      <c r="B318" s="40"/>
      <c r="C318" s="40"/>
      <c r="D318" s="17"/>
      <c r="E318" s="19"/>
      <c r="F318" s="8"/>
      <c r="G318" s="9" t="str">
        <f>CONCATENATE(A318,E318,F318)</f>
        <v xml:space="preserve">        return redirect('url_Entrada_Iniciar_Indisponivel')</v>
      </c>
    </row>
    <row r="319" spans="1:9" x14ac:dyDescent="0.25">
      <c r="A319" s="10"/>
      <c r="B319" s="40"/>
      <c r="C319" s="40"/>
      <c r="D319" s="17"/>
      <c r="E319" s="19"/>
      <c r="F319" s="8"/>
      <c r="G319" s="9"/>
    </row>
    <row r="320" spans="1:9" x14ac:dyDescent="0.25">
      <c r="A320" s="50" t="s">
        <v>326</v>
      </c>
      <c r="B320" s="47">
        <f>I308</f>
        <v>18</v>
      </c>
      <c r="C320" s="48" t="s">
        <v>63</v>
      </c>
      <c r="D320" s="49" t="s">
        <v>327</v>
      </c>
      <c r="E320" s="8" t="str">
        <f>H308</f>
        <v>18</v>
      </c>
      <c r="F320" s="8" t="s">
        <v>38</v>
      </c>
      <c r="G320" s="9" t="str">
        <f>CONCATENATE(A320,B320,C320,D320, E320,F320)</f>
        <v>if x_moduloatual == '18' and x_Etapa18 == '3':</v>
      </c>
    </row>
    <row r="321" spans="1:9" x14ac:dyDescent="0.25">
      <c r="A321" s="10" t="s">
        <v>34</v>
      </c>
      <c r="B321" s="40"/>
      <c r="C321" s="40"/>
      <c r="D321" s="17"/>
      <c r="E321" s="8" t="str">
        <f>H308</f>
        <v>18</v>
      </c>
      <c r="F321" s="8" t="s">
        <v>40</v>
      </c>
      <c r="G321" s="9" t="str">
        <f>CONCATENATE(A321,E321,F321)</f>
        <v xml:space="preserve">    if x_Acesso18_posteste == '1':</v>
      </c>
    </row>
    <row r="322" spans="1:9" x14ac:dyDescent="0.25">
      <c r="A322" s="10" t="s">
        <v>26</v>
      </c>
      <c r="B322" s="40"/>
      <c r="C322" s="40"/>
      <c r="D322" s="17"/>
      <c r="E322" s="19"/>
      <c r="F322" s="8"/>
      <c r="G322" s="9" t="str">
        <f>CONCATENATE(A322,E322,F322)</f>
        <v xml:space="preserve">        return redirect('url_Posteste', pk=n_primeiro_posteste)</v>
      </c>
    </row>
    <row r="323" spans="1:9" x14ac:dyDescent="0.25">
      <c r="A323" s="10" t="s">
        <v>34</v>
      </c>
      <c r="B323" s="40"/>
      <c r="C323" s="40"/>
      <c r="D323" s="17"/>
      <c r="E323" s="8" t="str">
        <f>H308</f>
        <v>18</v>
      </c>
      <c r="F323" s="8" t="s">
        <v>41</v>
      </c>
      <c r="G323" s="9" t="str">
        <f>CONCATENATE(A323,E323,F323)</f>
        <v xml:space="preserve">    if x_Acesso18_posteste == '0':</v>
      </c>
    </row>
    <row r="324" spans="1:9" x14ac:dyDescent="0.25">
      <c r="A324" s="11" t="s">
        <v>24</v>
      </c>
      <c r="B324" s="41"/>
      <c r="C324" s="41"/>
      <c r="D324" s="18"/>
      <c r="E324" s="20"/>
      <c r="F324" s="12"/>
      <c r="G324" s="13" t="str">
        <f>CONCATENATE(A324,E324,F324)</f>
        <v xml:space="preserve">        return redirect('url_Entrada_Iniciar_Indisponivel')</v>
      </c>
    </row>
    <row r="326" spans="1:9" ht="15.75" x14ac:dyDescent="0.25">
      <c r="A326" s="38" t="s">
        <v>326</v>
      </c>
      <c r="B326" s="43">
        <f>I326</f>
        <v>19</v>
      </c>
      <c r="C326" s="45" t="s">
        <v>63</v>
      </c>
      <c r="D326" s="44" t="s">
        <v>327</v>
      </c>
      <c r="E326" s="5" t="str">
        <f>H326</f>
        <v>19</v>
      </c>
      <c r="F326" s="5" t="s">
        <v>28</v>
      </c>
      <c r="G326" s="6" t="str">
        <f>CONCATENATE(A326,B326,C326,D326, E326,F326)</f>
        <v>if x_moduloatual == '19' and x_Etapa19 == '1':</v>
      </c>
      <c r="H326" s="14" t="s">
        <v>20</v>
      </c>
      <c r="I326" s="46">
        <v>19</v>
      </c>
    </row>
    <row r="327" spans="1:9" x14ac:dyDescent="0.25">
      <c r="A327" s="7" t="s">
        <v>29</v>
      </c>
      <c r="B327" s="39"/>
      <c r="C327" s="39"/>
      <c r="D327" s="16"/>
      <c r="E327" s="8" t="str">
        <f>H326</f>
        <v>19</v>
      </c>
      <c r="F327" s="8" t="s">
        <v>30</v>
      </c>
      <c r="G327" s="9" t="str">
        <f>CONCATENATE(A327,E327,F327)</f>
        <v xml:space="preserve">    if x_Acesso19_preteste == '1':</v>
      </c>
    </row>
    <row r="328" spans="1:9" x14ac:dyDescent="0.25">
      <c r="A328" s="10" t="s">
        <v>23</v>
      </c>
      <c r="B328" s="40"/>
      <c r="C328" s="40"/>
      <c r="D328" s="17"/>
      <c r="E328" s="19"/>
      <c r="F328" s="8"/>
      <c r="G328" s="9" t="str">
        <f>CONCATENATE(A328,E328,F328)</f>
        <v xml:space="preserve">        return redirect('url_Preteste2', pk=n_primeiro_preteste)</v>
      </c>
    </row>
    <row r="329" spans="1:9" x14ac:dyDescent="0.25">
      <c r="A329" s="7" t="s">
        <v>29</v>
      </c>
      <c r="B329" s="39"/>
      <c r="C329" s="39"/>
      <c r="D329" s="16"/>
      <c r="E329" s="8" t="str">
        <f>H326</f>
        <v>19</v>
      </c>
      <c r="F329" s="8" t="s">
        <v>31</v>
      </c>
      <c r="G329" s="9" t="str">
        <f>CONCATENATE(A329,E329,F329)</f>
        <v xml:space="preserve">    if x_Acesso19_preteste == '0':</v>
      </c>
    </row>
    <row r="330" spans="1:9" x14ac:dyDescent="0.25">
      <c r="A330" s="10" t="s">
        <v>24</v>
      </c>
      <c r="B330" s="40"/>
      <c r="C330" s="40"/>
      <c r="D330" s="17"/>
      <c r="E330" s="19"/>
      <c r="F330" s="8"/>
      <c r="G330" s="9" t="str">
        <f>CONCATENATE(A330,E330,F330)</f>
        <v xml:space="preserve">        return redirect('url_Entrada_Iniciar_Indisponivel')</v>
      </c>
    </row>
    <row r="331" spans="1:9" x14ac:dyDescent="0.25">
      <c r="A331" s="7"/>
      <c r="B331" s="39"/>
      <c r="C331" s="39"/>
      <c r="D331" s="16"/>
      <c r="E331" s="19"/>
      <c r="F331" s="8"/>
      <c r="G331" s="9"/>
    </row>
    <row r="332" spans="1:9" x14ac:dyDescent="0.25">
      <c r="A332" s="50" t="s">
        <v>326</v>
      </c>
      <c r="B332" s="47">
        <f>I326</f>
        <v>19</v>
      </c>
      <c r="C332" s="48" t="s">
        <v>63</v>
      </c>
      <c r="D332" s="49" t="s">
        <v>327</v>
      </c>
      <c r="E332" s="8" t="str">
        <f>H326</f>
        <v>19</v>
      </c>
      <c r="F332" s="8" t="s">
        <v>33</v>
      </c>
      <c r="G332" s="9" t="str">
        <f>CONCATENATE(A332,B332,C332,D332, E332,F332)</f>
        <v>if x_moduloatual == '19' and x_Etapa19 ==  '2':</v>
      </c>
    </row>
    <row r="333" spans="1:9" x14ac:dyDescent="0.25">
      <c r="A333" s="10" t="s">
        <v>34</v>
      </c>
      <c r="B333" s="40"/>
      <c r="C333" s="40"/>
      <c r="D333" s="17"/>
      <c r="E333" s="8" t="str">
        <f>H326</f>
        <v>19</v>
      </c>
      <c r="F333" s="8" t="s">
        <v>35</v>
      </c>
      <c r="G333" s="9" t="str">
        <f>CONCATENATE(A333,E333,F333)</f>
        <v xml:space="preserve">    if x_Acesso19_treino == '1':</v>
      </c>
    </row>
    <row r="334" spans="1:9" x14ac:dyDescent="0.25">
      <c r="A334" s="10" t="s">
        <v>25</v>
      </c>
      <c r="B334" s="40"/>
      <c r="C334" s="40"/>
      <c r="D334" s="17"/>
      <c r="E334" s="19"/>
      <c r="F334" s="8"/>
      <c r="G334" s="9" t="str">
        <f>CONCATENATE(A334,E334,F334)</f>
        <v xml:space="preserve">        return redirect('url_sessao_testar', pk=n_rand)</v>
      </c>
    </row>
    <row r="335" spans="1:9" x14ac:dyDescent="0.25">
      <c r="A335" s="10" t="s">
        <v>34</v>
      </c>
      <c r="B335" s="40"/>
      <c r="C335" s="40"/>
      <c r="D335" s="17"/>
      <c r="E335" s="8" t="str">
        <f>H326</f>
        <v>19</v>
      </c>
      <c r="F335" s="8" t="s">
        <v>36</v>
      </c>
      <c r="G335" s="9" t="str">
        <f>CONCATENATE(A335,E335,F335)</f>
        <v xml:space="preserve">    if x_Acesso19_treino == '0':</v>
      </c>
    </row>
    <row r="336" spans="1:9" x14ac:dyDescent="0.25">
      <c r="A336" s="10" t="s">
        <v>24</v>
      </c>
      <c r="B336" s="40"/>
      <c r="C336" s="40"/>
      <c r="D336" s="17"/>
      <c r="E336" s="19"/>
      <c r="F336" s="8"/>
      <c r="G336" s="9" t="str">
        <f>CONCATENATE(A336,E336,F336)</f>
        <v xml:space="preserve">        return redirect('url_Entrada_Iniciar_Indisponivel')</v>
      </c>
    </row>
    <row r="337" spans="1:9" x14ac:dyDescent="0.25">
      <c r="A337" s="10"/>
      <c r="B337" s="40"/>
      <c r="C337" s="40"/>
      <c r="D337" s="17"/>
      <c r="E337" s="19"/>
      <c r="F337" s="8"/>
      <c r="G337" s="9"/>
    </row>
    <row r="338" spans="1:9" x14ac:dyDescent="0.25">
      <c r="A338" s="50" t="s">
        <v>326</v>
      </c>
      <c r="B338" s="47">
        <f>I326</f>
        <v>19</v>
      </c>
      <c r="C338" s="48" t="s">
        <v>63</v>
      </c>
      <c r="D338" s="49" t="s">
        <v>327</v>
      </c>
      <c r="E338" s="8" t="str">
        <f>H326</f>
        <v>19</v>
      </c>
      <c r="F338" s="8" t="s">
        <v>38</v>
      </c>
      <c r="G338" s="9" t="str">
        <f>CONCATENATE(A338,B338,C338,D338, E338,F338)</f>
        <v>if x_moduloatual == '19' and x_Etapa19 == '3':</v>
      </c>
    </row>
    <row r="339" spans="1:9" x14ac:dyDescent="0.25">
      <c r="A339" s="10" t="s">
        <v>34</v>
      </c>
      <c r="B339" s="40"/>
      <c r="C339" s="40"/>
      <c r="D339" s="17"/>
      <c r="E339" s="8" t="str">
        <f>H326</f>
        <v>19</v>
      </c>
      <c r="F339" s="8" t="s">
        <v>40</v>
      </c>
      <c r="G339" s="9" t="str">
        <f>CONCATENATE(A339,E339,F339)</f>
        <v xml:space="preserve">    if x_Acesso19_posteste == '1':</v>
      </c>
    </row>
    <row r="340" spans="1:9" x14ac:dyDescent="0.25">
      <c r="A340" s="10" t="s">
        <v>26</v>
      </c>
      <c r="B340" s="40"/>
      <c r="C340" s="40"/>
      <c r="D340" s="17"/>
      <c r="E340" s="19"/>
      <c r="F340" s="8"/>
      <c r="G340" s="9" t="str">
        <f>CONCATENATE(A340,E340,F340)</f>
        <v xml:space="preserve">        return redirect('url_Posteste', pk=n_primeiro_posteste)</v>
      </c>
    </row>
    <row r="341" spans="1:9" x14ac:dyDescent="0.25">
      <c r="A341" s="10" t="s">
        <v>34</v>
      </c>
      <c r="B341" s="40"/>
      <c r="C341" s="40"/>
      <c r="D341" s="17"/>
      <c r="E341" s="8" t="str">
        <f>H326</f>
        <v>19</v>
      </c>
      <c r="F341" s="8" t="s">
        <v>41</v>
      </c>
      <c r="G341" s="9" t="str">
        <f>CONCATENATE(A341,E341,F341)</f>
        <v xml:space="preserve">    if x_Acesso19_posteste == '0':</v>
      </c>
    </row>
    <row r="342" spans="1:9" x14ac:dyDescent="0.25">
      <c r="A342" s="11" t="s">
        <v>24</v>
      </c>
      <c r="B342" s="41"/>
      <c r="C342" s="41"/>
      <c r="D342" s="18"/>
      <c r="E342" s="20"/>
      <c r="F342" s="12"/>
      <c r="G342" s="13" t="str">
        <f>CONCATENATE(A342,E342,F342)</f>
        <v xml:space="preserve">        return redirect('url_Entrada_Iniciar_Indisponivel')</v>
      </c>
    </row>
    <row r="344" spans="1:9" ht="15.75" x14ac:dyDescent="0.25">
      <c r="A344" s="38" t="s">
        <v>326</v>
      </c>
      <c r="B344" s="43">
        <f>I344</f>
        <v>20</v>
      </c>
      <c r="C344" s="45" t="s">
        <v>63</v>
      </c>
      <c r="D344" s="44" t="s">
        <v>327</v>
      </c>
      <c r="E344" s="5" t="str">
        <f>H344</f>
        <v>20</v>
      </c>
      <c r="F344" s="5" t="s">
        <v>28</v>
      </c>
      <c r="G344" s="6" t="str">
        <f>CONCATENATE(A344,B344,C344,D344, E344,F344)</f>
        <v>if x_moduloatual == '20' and x_Etapa20 == '1':</v>
      </c>
      <c r="H344" s="14" t="s">
        <v>21</v>
      </c>
      <c r="I344" s="46">
        <v>20</v>
      </c>
    </row>
    <row r="345" spans="1:9" x14ac:dyDescent="0.25">
      <c r="A345" s="7" t="s">
        <v>29</v>
      </c>
      <c r="B345" s="39"/>
      <c r="C345" s="39"/>
      <c r="D345" s="16"/>
      <c r="E345" s="8" t="str">
        <f>H344</f>
        <v>20</v>
      </c>
      <c r="F345" s="8" t="s">
        <v>30</v>
      </c>
      <c r="G345" s="9" t="str">
        <f>CONCATENATE(A345,E345,F345)</f>
        <v xml:space="preserve">    if x_Acesso20_preteste == '1':</v>
      </c>
    </row>
    <row r="346" spans="1:9" x14ac:dyDescent="0.25">
      <c r="A346" s="10" t="s">
        <v>23</v>
      </c>
      <c r="B346" s="40"/>
      <c r="C346" s="40"/>
      <c r="D346" s="17"/>
      <c r="E346" s="19"/>
      <c r="F346" s="8"/>
      <c r="G346" s="9" t="str">
        <f>CONCATENATE(A346,E346,F346)</f>
        <v xml:space="preserve">        return redirect('url_Preteste2', pk=n_primeiro_preteste)</v>
      </c>
    </row>
    <row r="347" spans="1:9" x14ac:dyDescent="0.25">
      <c r="A347" s="7" t="s">
        <v>29</v>
      </c>
      <c r="B347" s="39"/>
      <c r="C347" s="39"/>
      <c r="D347" s="16"/>
      <c r="E347" s="8" t="str">
        <f>H344</f>
        <v>20</v>
      </c>
      <c r="F347" s="8" t="s">
        <v>31</v>
      </c>
      <c r="G347" s="9" t="str">
        <f>CONCATENATE(A347,E347,F347)</f>
        <v xml:space="preserve">    if x_Acesso20_preteste == '0':</v>
      </c>
    </row>
    <row r="348" spans="1:9" x14ac:dyDescent="0.25">
      <c r="A348" s="10" t="s">
        <v>24</v>
      </c>
      <c r="B348" s="40"/>
      <c r="C348" s="40"/>
      <c r="D348" s="17"/>
      <c r="E348" s="19"/>
      <c r="F348" s="8"/>
      <c r="G348" s="9" t="str">
        <f>CONCATENATE(A348,E348,F348)</f>
        <v xml:space="preserve">        return redirect('url_Entrada_Iniciar_Indisponivel')</v>
      </c>
    </row>
    <row r="349" spans="1:9" x14ac:dyDescent="0.25">
      <c r="A349" s="7"/>
      <c r="B349" s="39"/>
      <c r="C349" s="39"/>
      <c r="D349" s="16"/>
      <c r="E349" s="19"/>
      <c r="F349" s="8"/>
      <c r="G349" s="9"/>
    </row>
    <row r="350" spans="1:9" x14ac:dyDescent="0.25">
      <c r="A350" s="50" t="s">
        <v>326</v>
      </c>
      <c r="B350" s="47">
        <f>I344</f>
        <v>20</v>
      </c>
      <c r="C350" s="48" t="s">
        <v>63</v>
      </c>
      <c r="D350" s="49" t="s">
        <v>327</v>
      </c>
      <c r="E350" s="8" t="str">
        <f>H344</f>
        <v>20</v>
      </c>
      <c r="F350" s="8" t="s">
        <v>33</v>
      </c>
      <c r="G350" s="9" t="str">
        <f>CONCATENATE(A350,B350,C350,D350, E350,F350)</f>
        <v>if x_moduloatual == '20' and x_Etapa20 ==  '2':</v>
      </c>
    </row>
    <row r="351" spans="1:9" x14ac:dyDescent="0.25">
      <c r="A351" s="10" t="s">
        <v>34</v>
      </c>
      <c r="B351" s="40"/>
      <c r="C351" s="40"/>
      <c r="D351" s="17"/>
      <c r="E351" s="8" t="str">
        <f>H344</f>
        <v>20</v>
      </c>
      <c r="F351" s="8" t="s">
        <v>35</v>
      </c>
      <c r="G351" s="9" t="str">
        <f>CONCATENATE(A351,E351,F351)</f>
        <v xml:space="preserve">    if x_Acesso20_treino == '1':</v>
      </c>
    </row>
    <row r="352" spans="1:9" x14ac:dyDescent="0.25">
      <c r="A352" s="10" t="s">
        <v>25</v>
      </c>
      <c r="B352" s="40"/>
      <c r="C352" s="40"/>
      <c r="D352" s="17"/>
      <c r="E352" s="19"/>
      <c r="F352" s="8"/>
      <c r="G352" s="9" t="str">
        <f>CONCATENATE(A352,E352,F352)</f>
        <v xml:space="preserve">        return redirect('url_sessao_testar', pk=n_rand)</v>
      </c>
    </row>
    <row r="353" spans="1:7" x14ac:dyDescent="0.25">
      <c r="A353" s="10" t="s">
        <v>34</v>
      </c>
      <c r="B353" s="40"/>
      <c r="C353" s="40"/>
      <c r="D353" s="17"/>
      <c r="E353" s="8" t="str">
        <f>H344</f>
        <v>20</v>
      </c>
      <c r="F353" s="8" t="s">
        <v>36</v>
      </c>
      <c r="G353" s="9" t="str">
        <f>CONCATENATE(A353,E353,F353)</f>
        <v xml:space="preserve">    if x_Acesso20_treino == '0':</v>
      </c>
    </row>
    <row r="354" spans="1:7" x14ac:dyDescent="0.25">
      <c r="A354" s="10" t="s">
        <v>24</v>
      </c>
      <c r="B354" s="40"/>
      <c r="C354" s="40"/>
      <c r="D354" s="17"/>
      <c r="E354" s="19"/>
      <c r="F354" s="8"/>
      <c r="G354" s="9" t="str">
        <f>CONCATENATE(A354,E354,F354)</f>
        <v xml:space="preserve">        return redirect('url_Entrada_Iniciar_Indisponivel')</v>
      </c>
    </row>
    <row r="355" spans="1:7" x14ac:dyDescent="0.25">
      <c r="A355" s="10"/>
      <c r="B355" s="40"/>
      <c r="C355" s="40"/>
      <c r="D355" s="17"/>
      <c r="E355" s="19"/>
      <c r="F355" s="8"/>
      <c r="G355" s="9"/>
    </row>
    <row r="356" spans="1:7" x14ac:dyDescent="0.25">
      <c r="A356" s="50" t="s">
        <v>326</v>
      </c>
      <c r="B356" s="47">
        <f>I344</f>
        <v>20</v>
      </c>
      <c r="C356" s="48" t="s">
        <v>63</v>
      </c>
      <c r="D356" s="49" t="s">
        <v>327</v>
      </c>
      <c r="E356" s="8" t="str">
        <f>H344</f>
        <v>20</v>
      </c>
      <c r="F356" s="8" t="s">
        <v>38</v>
      </c>
      <c r="G356" s="9" t="str">
        <f>CONCATENATE(A356,B356,C356,D356, E356,F356)</f>
        <v>if x_moduloatual == '20' and x_Etapa20 == '3':</v>
      </c>
    </row>
    <row r="357" spans="1:7" x14ac:dyDescent="0.25">
      <c r="A357" s="10" t="s">
        <v>34</v>
      </c>
      <c r="B357" s="40"/>
      <c r="C357" s="40"/>
      <c r="D357" s="17"/>
      <c r="E357" s="8" t="str">
        <f>H344</f>
        <v>20</v>
      </c>
      <c r="F357" s="8" t="s">
        <v>40</v>
      </c>
      <c r="G357" s="9" t="str">
        <f>CONCATENATE(A357,E357,F357)</f>
        <v xml:space="preserve">    if x_Acesso20_posteste == '1':</v>
      </c>
    </row>
    <row r="358" spans="1:7" x14ac:dyDescent="0.25">
      <c r="A358" s="10" t="s">
        <v>26</v>
      </c>
      <c r="B358" s="40"/>
      <c r="C358" s="40"/>
      <c r="D358" s="17"/>
      <c r="E358" s="19"/>
      <c r="F358" s="8"/>
      <c r="G358" s="9" t="str">
        <f>CONCATENATE(A358,E358,F358)</f>
        <v xml:space="preserve">        return redirect('url_Posteste', pk=n_primeiro_posteste)</v>
      </c>
    </row>
    <row r="359" spans="1:7" x14ac:dyDescent="0.25">
      <c r="A359" s="10" t="s">
        <v>34</v>
      </c>
      <c r="B359" s="40"/>
      <c r="C359" s="40"/>
      <c r="D359" s="17"/>
      <c r="E359" s="8" t="str">
        <f>H344</f>
        <v>20</v>
      </c>
      <c r="F359" s="8" t="s">
        <v>41</v>
      </c>
      <c r="G359" s="9" t="str">
        <f>CONCATENATE(A359,E359,F359)</f>
        <v xml:space="preserve">    if x_Acesso20_posteste == '0':</v>
      </c>
    </row>
    <row r="360" spans="1:7" x14ac:dyDescent="0.25">
      <c r="A360" s="11" t="s">
        <v>24</v>
      </c>
      <c r="B360" s="41"/>
      <c r="C360" s="41"/>
      <c r="D360" s="18"/>
      <c r="E360" s="20"/>
      <c r="F360" s="12"/>
      <c r="G360" s="13" t="str">
        <f>CONCATENATE(A360,E360,F360)</f>
        <v xml:space="preserve">        return redirect('url_Entrada_Iniciar_Indisponivel')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3E2A-B5B5-4D19-B836-B5A6C00C2CCE}">
  <dimension ref="A2:E240"/>
  <sheetViews>
    <sheetView topLeftCell="D1" workbookViewId="0">
      <selection activeCell="H8" sqref="H8"/>
    </sheetView>
  </sheetViews>
  <sheetFormatPr defaultRowHeight="15" x14ac:dyDescent="0.25"/>
  <cols>
    <col min="1" max="1" width="100" customWidth="1"/>
    <col min="2" max="2" width="3.42578125" customWidth="1"/>
    <col min="3" max="3" width="63.28515625" customWidth="1"/>
    <col min="4" max="4" width="98.85546875" customWidth="1"/>
    <col min="5" max="5" width="3.5703125" customWidth="1"/>
  </cols>
  <sheetData>
    <row r="2" spans="1:5" x14ac:dyDescent="0.25">
      <c r="A2" s="4" t="s">
        <v>307</v>
      </c>
      <c r="B2" s="5" t="str">
        <f>E2</f>
        <v>01</v>
      </c>
      <c r="C2" s="15" t="s">
        <v>308</v>
      </c>
      <c r="D2" s="6" t="str">
        <f>CONCATENATE(A2,B2,C2)</f>
        <v xml:space="preserve"> Módulo01:&amp;nbsp;&amp;nbsp;&amp;nbsp;&amp;nbsp; </v>
      </c>
      <c r="E2" s="37" t="s">
        <v>1</v>
      </c>
    </row>
    <row r="3" spans="1:5" x14ac:dyDescent="0.25">
      <c r="A3" s="7" t="s">
        <v>309</v>
      </c>
      <c r="B3" s="8" t="str">
        <f>E2</f>
        <v>01</v>
      </c>
      <c r="C3" s="16" t="s">
        <v>310</v>
      </c>
      <c r="D3" s="9" t="str">
        <f>CONCATENATE(A3,B3,C3)</f>
        <v xml:space="preserve">        Pré-Teste:&amp;nbsp;&lt;textarea class="campinho" name="PreTestePrimeiroModulo_01"&gt;</v>
      </c>
    </row>
    <row r="4" spans="1:5" x14ac:dyDescent="0.25">
      <c r="A4" s="7" t="s">
        <v>311</v>
      </c>
      <c r="B4" s="8" t="str">
        <f>E2</f>
        <v>01</v>
      </c>
      <c r="C4" s="16" t="s">
        <v>312</v>
      </c>
      <c r="D4" s="9" t="str">
        <f>CONCATENATE(A4,B4,C4)</f>
        <v xml:space="preserve">        {{ form.PreTestePrimeiroModulo_01.value }}&lt;/textarea&gt;&amp;nbsp;&amp;nbsp;&amp;nbsp;&amp;nbsp;&amp;nbsp;&amp;nbsp;&amp;nbsp; </v>
      </c>
    </row>
    <row r="5" spans="1:5" x14ac:dyDescent="0.25">
      <c r="A5" s="7" t="s">
        <v>313</v>
      </c>
      <c r="B5" s="8" t="str">
        <f>E2</f>
        <v>01</v>
      </c>
      <c r="C5" s="16" t="s">
        <v>310</v>
      </c>
      <c r="D5" s="9" t="str">
        <f>CONCATENATE(A5,B5,C5)</f>
        <v xml:space="preserve">        Pré-Teste:&amp;nbsp;&lt;textarea class="campinho" name="PreTesteUltimoModulo_01"&gt;</v>
      </c>
    </row>
    <row r="6" spans="1:5" x14ac:dyDescent="0.25">
      <c r="A6" s="7" t="s">
        <v>321</v>
      </c>
      <c r="B6" s="8" t="str">
        <f>E2</f>
        <v>01</v>
      </c>
      <c r="C6" s="16" t="s">
        <v>314</v>
      </c>
      <c r="D6" s="9" t="str">
        <f>CONCATENATE(A6,B6,C6)</f>
        <v xml:space="preserve">        {{ form.PreTesteUltimoModulo_01.value }}&lt;/textarea&gt;&amp;nbsp;&amp;nbsp;&amp;nbsp;    </v>
      </c>
    </row>
    <row r="7" spans="1:5" x14ac:dyDescent="0.25">
      <c r="A7" s="7" t="s">
        <v>305</v>
      </c>
      <c r="B7" s="35"/>
      <c r="C7" s="16"/>
      <c r="D7" s="9" t="str">
        <f t="shared" ref="D7:D12" si="0">CONCATENATE(A7,B7,C7)</f>
        <v xml:space="preserve">        &amp;nbsp;&amp;nbsp;&amp;nbsp;&amp;nbsp;&amp;nbsp;&amp;nbsp;&amp;nbsp;&amp;nbsp;&amp;nbsp;&amp;nbsp;&amp;nbsp; </v>
      </c>
    </row>
    <row r="8" spans="1:5" x14ac:dyDescent="0.25">
      <c r="A8" s="7" t="s">
        <v>315</v>
      </c>
      <c r="B8" s="8" t="str">
        <f>E2</f>
        <v>01</v>
      </c>
      <c r="C8" s="16" t="s">
        <v>310</v>
      </c>
      <c r="D8" s="9" t="str">
        <f t="shared" si="0"/>
        <v xml:space="preserve">        Pós-Teste:&amp;nbsp;&lt;textarea class="campinho" name="PosTestePrimeiroModulo_01"&gt;</v>
      </c>
    </row>
    <row r="9" spans="1:5" x14ac:dyDescent="0.25">
      <c r="A9" s="7" t="s">
        <v>316</v>
      </c>
      <c r="B9" s="8" t="str">
        <f>E2</f>
        <v>01</v>
      </c>
      <c r="C9" s="16" t="s">
        <v>317</v>
      </c>
      <c r="D9" s="9" t="str">
        <f t="shared" si="0"/>
        <v xml:space="preserve">        {{ form.PosTestePrimeiroModulo_01.value }}&lt;/textarea&gt;&amp;nbsp;&amp;nbsp;&amp;nbsp;&amp;nbsp;&amp;nbsp;&amp;nbsp;&amp;nbsp;</v>
      </c>
    </row>
    <row r="10" spans="1:5" x14ac:dyDescent="0.25">
      <c r="A10" s="7" t="s">
        <v>318</v>
      </c>
      <c r="B10" s="8" t="str">
        <f>E2</f>
        <v>01</v>
      </c>
      <c r="C10" s="16" t="s">
        <v>310</v>
      </c>
      <c r="D10" s="9" t="str">
        <f t="shared" si="0"/>
        <v xml:space="preserve">        Pós-Teste:&amp;nbsp;&lt;textarea class="campinho" name="PosTesteUltimoModulo_ 01"&gt;</v>
      </c>
    </row>
    <row r="11" spans="1:5" x14ac:dyDescent="0.25">
      <c r="A11" s="7" t="s">
        <v>319</v>
      </c>
      <c r="B11" s="8" t="str">
        <f>E2</f>
        <v>01</v>
      </c>
      <c r="C11" s="16" t="s">
        <v>320</v>
      </c>
      <c r="D11" s="9" t="str">
        <f t="shared" si="0"/>
        <v xml:space="preserve">        {{ form.PosTesteUltimoModulo_01.value }}&lt;/textarea&gt;&amp;nbsp;&amp;nbsp;&amp;nbsp;  </v>
      </c>
    </row>
    <row r="12" spans="1:5" x14ac:dyDescent="0.25">
      <c r="A12" s="25" t="s">
        <v>306</v>
      </c>
      <c r="B12" s="36"/>
      <c r="C12" s="27"/>
      <c r="D12" s="13" t="str">
        <f t="shared" si="0"/>
        <v xml:space="preserve">        &lt;br&gt;</v>
      </c>
    </row>
    <row r="14" spans="1:5" x14ac:dyDescent="0.25">
      <c r="A14" s="4" t="s">
        <v>307</v>
      </c>
      <c r="B14" s="5" t="str">
        <f>E14</f>
        <v>02</v>
      </c>
      <c r="C14" s="15" t="s">
        <v>308</v>
      </c>
      <c r="D14" s="6" t="str">
        <f>CONCATENATE(A14,B14,C14)</f>
        <v xml:space="preserve"> Módulo02:&amp;nbsp;&amp;nbsp;&amp;nbsp;&amp;nbsp; </v>
      </c>
      <c r="E14" s="37" t="s">
        <v>2</v>
      </c>
    </row>
    <row r="15" spans="1:5" x14ac:dyDescent="0.25">
      <c r="A15" s="7" t="s">
        <v>309</v>
      </c>
      <c r="B15" s="8" t="str">
        <f>E14</f>
        <v>02</v>
      </c>
      <c r="C15" s="16" t="s">
        <v>310</v>
      </c>
      <c r="D15" s="9" t="str">
        <f>CONCATENATE(A15,B15,C15)</f>
        <v xml:space="preserve">        Pré-Teste:&amp;nbsp;&lt;textarea class="campinho" name="PreTestePrimeiroModulo_02"&gt;</v>
      </c>
    </row>
    <row r="16" spans="1:5" x14ac:dyDescent="0.25">
      <c r="A16" s="7" t="s">
        <v>311</v>
      </c>
      <c r="B16" s="8" t="str">
        <f>E14</f>
        <v>02</v>
      </c>
      <c r="C16" s="16" t="s">
        <v>312</v>
      </c>
      <c r="D16" s="9" t="str">
        <f>CONCATENATE(A16,B16,C16)</f>
        <v xml:space="preserve">        {{ form.PreTestePrimeiroModulo_02.value }}&lt;/textarea&gt;&amp;nbsp;&amp;nbsp;&amp;nbsp;&amp;nbsp;&amp;nbsp;&amp;nbsp;&amp;nbsp; </v>
      </c>
    </row>
    <row r="17" spans="1:5" x14ac:dyDescent="0.25">
      <c r="A17" s="7" t="s">
        <v>313</v>
      </c>
      <c r="B17" s="8" t="str">
        <f>E14</f>
        <v>02</v>
      </c>
      <c r="C17" s="16" t="s">
        <v>310</v>
      </c>
      <c r="D17" s="9" t="str">
        <f>CONCATENATE(A17,B17,C17)</f>
        <v xml:space="preserve">        Pré-Teste:&amp;nbsp;&lt;textarea class="campinho" name="PreTesteUltimoModulo_02"&gt;</v>
      </c>
    </row>
    <row r="18" spans="1:5" x14ac:dyDescent="0.25">
      <c r="A18" s="7" t="s">
        <v>321</v>
      </c>
      <c r="B18" s="8" t="str">
        <f>E14</f>
        <v>02</v>
      </c>
      <c r="C18" s="16" t="s">
        <v>314</v>
      </c>
      <c r="D18" s="9" t="str">
        <f>CONCATENATE(A18,B18,C18)</f>
        <v xml:space="preserve">        {{ form.PreTesteUltimoModulo_02.value }}&lt;/textarea&gt;&amp;nbsp;&amp;nbsp;&amp;nbsp;    </v>
      </c>
    </row>
    <row r="19" spans="1:5" x14ac:dyDescent="0.25">
      <c r="A19" s="7" t="s">
        <v>305</v>
      </c>
      <c r="B19" s="35"/>
      <c r="C19" s="16"/>
      <c r="D19" s="9" t="str">
        <f t="shared" ref="D19:D24" si="1">CONCATENATE(A19,B19,C19)</f>
        <v xml:space="preserve">        &amp;nbsp;&amp;nbsp;&amp;nbsp;&amp;nbsp;&amp;nbsp;&amp;nbsp;&amp;nbsp;&amp;nbsp;&amp;nbsp;&amp;nbsp;&amp;nbsp; </v>
      </c>
    </row>
    <row r="20" spans="1:5" x14ac:dyDescent="0.25">
      <c r="A20" s="7" t="s">
        <v>315</v>
      </c>
      <c r="B20" s="8" t="str">
        <f>E14</f>
        <v>02</v>
      </c>
      <c r="C20" s="16" t="s">
        <v>310</v>
      </c>
      <c r="D20" s="9" t="str">
        <f t="shared" si="1"/>
        <v xml:space="preserve">        Pós-Teste:&amp;nbsp;&lt;textarea class="campinho" name="PosTestePrimeiroModulo_02"&gt;</v>
      </c>
    </row>
    <row r="21" spans="1:5" x14ac:dyDescent="0.25">
      <c r="A21" s="7" t="s">
        <v>316</v>
      </c>
      <c r="B21" s="8" t="str">
        <f>E14</f>
        <v>02</v>
      </c>
      <c r="C21" s="16" t="s">
        <v>317</v>
      </c>
      <c r="D21" s="9" t="str">
        <f t="shared" si="1"/>
        <v xml:space="preserve">        {{ form.PosTestePrimeiroModulo_02.value }}&lt;/textarea&gt;&amp;nbsp;&amp;nbsp;&amp;nbsp;&amp;nbsp;&amp;nbsp;&amp;nbsp;&amp;nbsp;</v>
      </c>
    </row>
    <row r="22" spans="1:5" x14ac:dyDescent="0.25">
      <c r="A22" s="7" t="s">
        <v>318</v>
      </c>
      <c r="B22" s="8" t="str">
        <f>E14</f>
        <v>02</v>
      </c>
      <c r="C22" s="16" t="s">
        <v>310</v>
      </c>
      <c r="D22" s="9" t="str">
        <f t="shared" si="1"/>
        <v xml:space="preserve">        Pós-Teste:&amp;nbsp;&lt;textarea class="campinho" name="PosTesteUltimoModulo_ 02"&gt;</v>
      </c>
    </row>
    <row r="23" spans="1:5" x14ac:dyDescent="0.25">
      <c r="A23" s="7" t="s">
        <v>319</v>
      </c>
      <c r="B23" s="8" t="str">
        <f>E14</f>
        <v>02</v>
      </c>
      <c r="C23" s="16" t="s">
        <v>320</v>
      </c>
      <c r="D23" s="9" t="str">
        <f t="shared" si="1"/>
        <v xml:space="preserve">        {{ form.PosTesteUltimoModulo_02.value }}&lt;/textarea&gt;&amp;nbsp;&amp;nbsp;&amp;nbsp;  </v>
      </c>
    </row>
    <row r="24" spans="1:5" x14ac:dyDescent="0.25">
      <c r="A24" s="25" t="s">
        <v>306</v>
      </c>
      <c r="B24" s="36"/>
      <c r="C24" s="27"/>
      <c r="D24" s="13" t="str">
        <f t="shared" si="1"/>
        <v xml:space="preserve">        &lt;br&gt;</v>
      </c>
    </row>
    <row r="26" spans="1:5" x14ac:dyDescent="0.25">
      <c r="A26" s="4" t="s">
        <v>307</v>
      </c>
      <c r="B26" s="5" t="str">
        <f>E26</f>
        <v>03</v>
      </c>
      <c r="C26" s="15" t="s">
        <v>308</v>
      </c>
      <c r="D26" s="6" t="str">
        <f>CONCATENATE(A26,B26,C26)</f>
        <v xml:space="preserve"> Módulo03:&amp;nbsp;&amp;nbsp;&amp;nbsp;&amp;nbsp; </v>
      </c>
      <c r="E26" s="37" t="s">
        <v>4</v>
      </c>
    </row>
    <row r="27" spans="1:5" x14ac:dyDescent="0.25">
      <c r="A27" s="7" t="s">
        <v>309</v>
      </c>
      <c r="B27" s="8" t="str">
        <f>E26</f>
        <v>03</v>
      </c>
      <c r="C27" s="16" t="s">
        <v>310</v>
      </c>
      <c r="D27" s="9" t="str">
        <f>CONCATENATE(A27,B27,C27)</f>
        <v xml:space="preserve">        Pré-Teste:&amp;nbsp;&lt;textarea class="campinho" name="PreTestePrimeiroModulo_03"&gt;</v>
      </c>
    </row>
    <row r="28" spans="1:5" x14ac:dyDescent="0.25">
      <c r="A28" s="7" t="s">
        <v>311</v>
      </c>
      <c r="B28" s="8" t="str">
        <f>E26</f>
        <v>03</v>
      </c>
      <c r="C28" s="16" t="s">
        <v>312</v>
      </c>
      <c r="D28" s="9" t="str">
        <f>CONCATENATE(A28,B28,C28)</f>
        <v xml:space="preserve">        {{ form.PreTestePrimeiroModulo_03.value }}&lt;/textarea&gt;&amp;nbsp;&amp;nbsp;&amp;nbsp;&amp;nbsp;&amp;nbsp;&amp;nbsp;&amp;nbsp; </v>
      </c>
    </row>
    <row r="29" spans="1:5" x14ac:dyDescent="0.25">
      <c r="A29" s="7" t="s">
        <v>313</v>
      </c>
      <c r="B29" s="8" t="str">
        <f>E26</f>
        <v>03</v>
      </c>
      <c r="C29" s="16" t="s">
        <v>310</v>
      </c>
      <c r="D29" s="9" t="str">
        <f>CONCATENATE(A29,B29,C29)</f>
        <v xml:space="preserve">        Pré-Teste:&amp;nbsp;&lt;textarea class="campinho" name="PreTesteUltimoModulo_03"&gt;</v>
      </c>
    </row>
    <row r="30" spans="1:5" x14ac:dyDescent="0.25">
      <c r="A30" s="7" t="s">
        <v>321</v>
      </c>
      <c r="B30" s="8" t="str">
        <f>E26</f>
        <v>03</v>
      </c>
      <c r="C30" s="16" t="s">
        <v>314</v>
      </c>
      <c r="D30" s="9" t="str">
        <f>CONCATENATE(A30,B30,C30)</f>
        <v xml:space="preserve">        {{ form.PreTesteUltimoModulo_03.value }}&lt;/textarea&gt;&amp;nbsp;&amp;nbsp;&amp;nbsp;    </v>
      </c>
    </row>
    <row r="31" spans="1:5" x14ac:dyDescent="0.25">
      <c r="A31" s="7" t="s">
        <v>305</v>
      </c>
      <c r="B31" s="35"/>
      <c r="C31" s="16"/>
      <c r="D31" s="9" t="str">
        <f t="shared" ref="D31:D36" si="2">CONCATENATE(A31,B31,C31)</f>
        <v xml:space="preserve">        &amp;nbsp;&amp;nbsp;&amp;nbsp;&amp;nbsp;&amp;nbsp;&amp;nbsp;&amp;nbsp;&amp;nbsp;&amp;nbsp;&amp;nbsp;&amp;nbsp; </v>
      </c>
    </row>
    <row r="32" spans="1:5" x14ac:dyDescent="0.25">
      <c r="A32" s="7" t="s">
        <v>315</v>
      </c>
      <c r="B32" s="8" t="str">
        <f>E26</f>
        <v>03</v>
      </c>
      <c r="C32" s="16" t="s">
        <v>310</v>
      </c>
      <c r="D32" s="9" t="str">
        <f t="shared" si="2"/>
        <v xml:space="preserve">        Pós-Teste:&amp;nbsp;&lt;textarea class="campinho" name="PosTestePrimeiroModulo_03"&gt;</v>
      </c>
    </row>
    <row r="33" spans="1:5" x14ac:dyDescent="0.25">
      <c r="A33" s="7" t="s">
        <v>316</v>
      </c>
      <c r="B33" s="8" t="str">
        <f>E26</f>
        <v>03</v>
      </c>
      <c r="C33" s="16" t="s">
        <v>317</v>
      </c>
      <c r="D33" s="9" t="str">
        <f t="shared" si="2"/>
        <v xml:space="preserve">        {{ form.PosTestePrimeiroModulo_03.value }}&lt;/textarea&gt;&amp;nbsp;&amp;nbsp;&amp;nbsp;&amp;nbsp;&amp;nbsp;&amp;nbsp;&amp;nbsp;</v>
      </c>
    </row>
    <row r="34" spans="1:5" x14ac:dyDescent="0.25">
      <c r="A34" s="7" t="s">
        <v>318</v>
      </c>
      <c r="B34" s="8" t="str">
        <f>E26</f>
        <v>03</v>
      </c>
      <c r="C34" s="16" t="s">
        <v>310</v>
      </c>
      <c r="D34" s="9" t="str">
        <f t="shared" si="2"/>
        <v xml:space="preserve">        Pós-Teste:&amp;nbsp;&lt;textarea class="campinho" name="PosTesteUltimoModulo_ 03"&gt;</v>
      </c>
    </row>
    <row r="35" spans="1:5" x14ac:dyDescent="0.25">
      <c r="A35" s="7" t="s">
        <v>319</v>
      </c>
      <c r="B35" s="8" t="str">
        <f>E26</f>
        <v>03</v>
      </c>
      <c r="C35" s="16" t="s">
        <v>320</v>
      </c>
      <c r="D35" s="9" t="str">
        <f t="shared" si="2"/>
        <v xml:space="preserve">        {{ form.PosTesteUltimoModulo_03.value }}&lt;/textarea&gt;&amp;nbsp;&amp;nbsp;&amp;nbsp;  </v>
      </c>
    </row>
    <row r="36" spans="1:5" x14ac:dyDescent="0.25">
      <c r="A36" s="25" t="s">
        <v>306</v>
      </c>
      <c r="B36" s="36"/>
      <c r="C36" s="27"/>
      <c r="D36" s="13" t="str">
        <f t="shared" si="2"/>
        <v xml:space="preserve">        &lt;br&gt;</v>
      </c>
    </row>
    <row r="38" spans="1:5" x14ac:dyDescent="0.25">
      <c r="A38" s="4" t="s">
        <v>307</v>
      </c>
      <c r="B38" s="5" t="str">
        <f>E38</f>
        <v>04</v>
      </c>
      <c r="C38" s="15" t="s">
        <v>308</v>
      </c>
      <c r="D38" s="6" t="str">
        <f>CONCATENATE(A38,B38,C38)</f>
        <v xml:space="preserve"> Módulo04:&amp;nbsp;&amp;nbsp;&amp;nbsp;&amp;nbsp; </v>
      </c>
      <c r="E38" s="37" t="s">
        <v>5</v>
      </c>
    </row>
    <row r="39" spans="1:5" x14ac:dyDescent="0.25">
      <c r="A39" s="7" t="s">
        <v>309</v>
      </c>
      <c r="B39" s="8" t="str">
        <f>E38</f>
        <v>04</v>
      </c>
      <c r="C39" s="16" t="s">
        <v>310</v>
      </c>
      <c r="D39" s="9" t="str">
        <f>CONCATENATE(A39,B39,C39)</f>
        <v xml:space="preserve">        Pré-Teste:&amp;nbsp;&lt;textarea class="campinho" name="PreTestePrimeiroModulo_04"&gt;</v>
      </c>
    </row>
    <row r="40" spans="1:5" x14ac:dyDescent="0.25">
      <c r="A40" s="7" t="s">
        <v>311</v>
      </c>
      <c r="B40" s="8" t="str">
        <f>E38</f>
        <v>04</v>
      </c>
      <c r="C40" s="16" t="s">
        <v>312</v>
      </c>
      <c r="D40" s="9" t="str">
        <f>CONCATENATE(A40,B40,C40)</f>
        <v xml:space="preserve">        {{ form.PreTestePrimeiroModulo_04.value }}&lt;/textarea&gt;&amp;nbsp;&amp;nbsp;&amp;nbsp;&amp;nbsp;&amp;nbsp;&amp;nbsp;&amp;nbsp; </v>
      </c>
    </row>
    <row r="41" spans="1:5" x14ac:dyDescent="0.25">
      <c r="A41" s="7" t="s">
        <v>313</v>
      </c>
      <c r="B41" s="8" t="str">
        <f>E38</f>
        <v>04</v>
      </c>
      <c r="C41" s="16" t="s">
        <v>310</v>
      </c>
      <c r="D41" s="9" t="str">
        <f>CONCATENATE(A41,B41,C41)</f>
        <v xml:space="preserve">        Pré-Teste:&amp;nbsp;&lt;textarea class="campinho" name="PreTesteUltimoModulo_04"&gt;</v>
      </c>
    </row>
    <row r="42" spans="1:5" x14ac:dyDescent="0.25">
      <c r="A42" s="7" t="s">
        <v>321</v>
      </c>
      <c r="B42" s="8" t="str">
        <f>E38</f>
        <v>04</v>
      </c>
      <c r="C42" s="16" t="s">
        <v>314</v>
      </c>
      <c r="D42" s="9" t="str">
        <f>CONCATENATE(A42,B42,C42)</f>
        <v xml:space="preserve">        {{ form.PreTesteUltimoModulo_04.value }}&lt;/textarea&gt;&amp;nbsp;&amp;nbsp;&amp;nbsp;    </v>
      </c>
    </row>
    <row r="43" spans="1:5" x14ac:dyDescent="0.25">
      <c r="A43" s="7" t="s">
        <v>305</v>
      </c>
      <c r="B43" s="35"/>
      <c r="C43" s="16"/>
      <c r="D43" s="9" t="str">
        <f t="shared" ref="D43:D48" si="3">CONCATENATE(A43,B43,C43)</f>
        <v xml:space="preserve">        &amp;nbsp;&amp;nbsp;&amp;nbsp;&amp;nbsp;&amp;nbsp;&amp;nbsp;&amp;nbsp;&amp;nbsp;&amp;nbsp;&amp;nbsp;&amp;nbsp; </v>
      </c>
    </row>
    <row r="44" spans="1:5" x14ac:dyDescent="0.25">
      <c r="A44" s="7" t="s">
        <v>315</v>
      </c>
      <c r="B44" s="8" t="str">
        <f>E38</f>
        <v>04</v>
      </c>
      <c r="C44" s="16" t="s">
        <v>310</v>
      </c>
      <c r="D44" s="9" t="str">
        <f t="shared" si="3"/>
        <v xml:space="preserve">        Pós-Teste:&amp;nbsp;&lt;textarea class="campinho" name="PosTestePrimeiroModulo_04"&gt;</v>
      </c>
    </row>
    <row r="45" spans="1:5" x14ac:dyDescent="0.25">
      <c r="A45" s="7" t="s">
        <v>316</v>
      </c>
      <c r="B45" s="8" t="str">
        <f>E38</f>
        <v>04</v>
      </c>
      <c r="C45" s="16" t="s">
        <v>317</v>
      </c>
      <c r="D45" s="9" t="str">
        <f t="shared" si="3"/>
        <v xml:space="preserve">        {{ form.PosTestePrimeiroModulo_04.value }}&lt;/textarea&gt;&amp;nbsp;&amp;nbsp;&amp;nbsp;&amp;nbsp;&amp;nbsp;&amp;nbsp;&amp;nbsp;</v>
      </c>
    </row>
    <row r="46" spans="1:5" x14ac:dyDescent="0.25">
      <c r="A46" s="7" t="s">
        <v>318</v>
      </c>
      <c r="B46" s="8" t="str">
        <f>E38</f>
        <v>04</v>
      </c>
      <c r="C46" s="16" t="s">
        <v>310</v>
      </c>
      <c r="D46" s="9" t="str">
        <f t="shared" si="3"/>
        <v xml:space="preserve">        Pós-Teste:&amp;nbsp;&lt;textarea class="campinho" name="PosTesteUltimoModulo_ 04"&gt;</v>
      </c>
    </row>
    <row r="47" spans="1:5" x14ac:dyDescent="0.25">
      <c r="A47" s="7" t="s">
        <v>319</v>
      </c>
      <c r="B47" s="8" t="str">
        <f>E38</f>
        <v>04</v>
      </c>
      <c r="C47" s="16" t="s">
        <v>320</v>
      </c>
      <c r="D47" s="9" t="str">
        <f t="shared" si="3"/>
        <v xml:space="preserve">        {{ form.PosTesteUltimoModulo_04.value }}&lt;/textarea&gt;&amp;nbsp;&amp;nbsp;&amp;nbsp;  </v>
      </c>
    </row>
    <row r="48" spans="1:5" x14ac:dyDescent="0.25">
      <c r="A48" s="25" t="s">
        <v>306</v>
      </c>
      <c r="B48" s="36"/>
      <c r="C48" s="27"/>
      <c r="D48" s="13" t="str">
        <f t="shared" si="3"/>
        <v xml:space="preserve">        &lt;br&gt;</v>
      </c>
    </row>
    <row r="50" spans="1:5" x14ac:dyDescent="0.25">
      <c r="A50" s="4" t="s">
        <v>307</v>
      </c>
      <c r="B50" s="5" t="str">
        <f>E50</f>
        <v>05</v>
      </c>
      <c r="C50" s="15" t="s">
        <v>308</v>
      </c>
      <c r="D50" s="6" t="str">
        <f>CONCATENATE(A50,B50,C50)</f>
        <v xml:space="preserve"> Módulo05:&amp;nbsp;&amp;nbsp;&amp;nbsp;&amp;nbsp; </v>
      </c>
      <c r="E50" s="37" t="s">
        <v>6</v>
      </c>
    </row>
    <row r="51" spans="1:5" x14ac:dyDescent="0.25">
      <c r="A51" s="7" t="s">
        <v>309</v>
      </c>
      <c r="B51" s="8" t="str">
        <f>E50</f>
        <v>05</v>
      </c>
      <c r="C51" s="16" t="s">
        <v>310</v>
      </c>
      <c r="D51" s="9" t="str">
        <f>CONCATENATE(A51,B51,C51)</f>
        <v xml:space="preserve">        Pré-Teste:&amp;nbsp;&lt;textarea class="campinho" name="PreTestePrimeiroModulo_05"&gt;</v>
      </c>
    </row>
    <row r="52" spans="1:5" x14ac:dyDescent="0.25">
      <c r="A52" s="7" t="s">
        <v>311</v>
      </c>
      <c r="B52" s="8" t="str">
        <f>E50</f>
        <v>05</v>
      </c>
      <c r="C52" s="16" t="s">
        <v>312</v>
      </c>
      <c r="D52" s="9" t="str">
        <f>CONCATENATE(A52,B52,C52)</f>
        <v xml:space="preserve">        {{ form.PreTestePrimeiroModulo_05.value }}&lt;/textarea&gt;&amp;nbsp;&amp;nbsp;&amp;nbsp;&amp;nbsp;&amp;nbsp;&amp;nbsp;&amp;nbsp; </v>
      </c>
    </row>
    <row r="53" spans="1:5" x14ac:dyDescent="0.25">
      <c r="A53" s="7" t="s">
        <v>313</v>
      </c>
      <c r="B53" s="8" t="str">
        <f>E50</f>
        <v>05</v>
      </c>
      <c r="C53" s="16" t="s">
        <v>310</v>
      </c>
      <c r="D53" s="9" t="str">
        <f>CONCATENATE(A53,B53,C53)</f>
        <v xml:space="preserve">        Pré-Teste:&amp;nbsp;&lt;textarea class="campinho" name="PreTesteUltimoModulo_05"&gt;</v>
      </c>
    </row>
    <row r="54" spans="1:5" x14ac:dyDescent="0.25">
      <c r="A54" s="7" t="s">
        <v>321</v>
      </c>
      <c r="B54" s="8" t="str">
        <f>E50</f>
        <v>05</v>
      </c>
      <c r="C54" s="16" t="s">
        <v>314</v>
      </c>
      <c r="D54" s="9" t="str">
        <f>CONCATENATE(A54,B54,C54)</f>
        <v xml:space="preserve">        {{ form.PreTesteUltimoModulo_05.value }}&lt;/textarea&gt;&amp;nbsp;&amp;nbsp;&amp;nbsp;    </v>
      </c>
    </row>
    <row r="55" spans="1:5" x14ac:dyDescent="0.25">
      <c r="A55" s="7" t="s">
        <v>305</v>
      </c>
      <c r="B55" s="35"/>
      <c r="C55" s="16"/>
      <c r="D55" s="9" t="str">
        <f t="shared" ref="D55:D60" si="4">CONCATENATE(A55,B55,C55)</f>
        <v xml:space="preserve">        &amp;nbsp;&amp;nbsp;&amp;nbsp;&amp;nbsp;&amp;nbsp;&amp;nbsp;&amp;nbsp;&amp;nbsp;&amp;nbsp;&amp;nbsp;&amp;nbsp; </v>
      </c>
    </row>
    <row r="56" spans="1:5" x14ac:dyDescent="0.25">
      <c r="A56" s="7" t="s">
        <v>315</v>
      </c>
      <c r="B56" s="8" t="str">
        <f>E50</f>
        <v>05</v>
      </c>
      <c r="C56" s="16" t="s">
        <v>310</v>
      </c>
      <c r="D56" s="9" t="str">
        <f t="shared" si="4"/>
        <v xml:space="preserve">        Pós-Teste:&amp;nbsp;&lt;textarea class="campinho" name="PosTestePrimeiroModulo_05"&gt;</v>
      </c>
    </row>
    <row r="57" spans="1:5" x14ac:dyDescent="0.25">
      <c r="A57" s="7" t="s">
        <v>316</v>
      </c>
      <c r="B57" s="8" t="str">
        <f>E50</f>
        <v>05</v>
      </c>
      <c r="C57" s="16" t="s">
        <v>317</v>
      </c>
      <c r="D57" s="9" t="str">
        <f t="shared" si="4"/>
        <v xml:space="preserve">        {{ form.PosTestePrimeiroModulo_05.value }}&lt;/textarea&gt;&amp;nbsp;&amp;nbsp;&amp;nbsp;&amp;nbsp;&amp;nbsp;&amp;nbsp;&amp;nbsp;</v>
      </c>
    </row>
    <row r="58" spans="1:5" x14ac:dyDescent="0.25">
      <c r="A58" s="7" t="s">
        <v>318</v>
      </c>
      <c r="B58" s="8" t="str">
        <f>E50</f>
        <v>05</v>
      </c>
      <c r="C58" s="16" t="s">
        <v>310</v>
      </c>
      <c r="D58" s="9" t="str">
        <f t="shared" si="4"/>
        <v xml:space="preserve">        Pós-Teste:&amp;nbsp;&lt;textarea class="campinho" name="PosTesteUltimoModulo_ 05"&gt;</v>
      </c>
    </row>
    <row r="59" spans="1:5" x14ac:dyDescent="0.25">
      <c r="A59" s="7" t="s">
        <v>319</v>
      </c>
      <c r="B59" s="8" t="str">
        <f>E50</f>
        <v>05</v>
      </c>
      <c r="C59" s="16" t="s">
        <v>320</v>
      </c>
      <c r="D59" s="9" t="str">
        <f t="shared" si="4"/>
        <v xml:space="preserve">        {{ form.PosTesteUltimoModulo_05.value }}&lt;/textarea&gt;&amp;nbsp;&amp;nbsp;&amp;nbsp;  </v>
      </c>
    </row>
    <row r="60" spans="1:5" x14ac:dyDescent="0.25">
      <c r="A60" s="25" t="s">
        <v>306</v>
      </c>
      <c r="B60" s="36"/>
      <c r="C60" s="27"/>
      <c r="D60" s="13" t="str">
        <f t="shared" si="4"/>
        <v xml:space="preserve">        &lt;br&gt;</v>
      </c>
    </row>
    <row r="62" spans="1:5" x14ac:dyDescent="0.25">
      <c r="A62" s="4" t="s">
        <v>307</v>
      </c>
      <c r="B62" s="5" t="str">
        <f>E62</f>
        <v>06</v>
      </c>
      <c r="C62" s="15" t="s">
        <v>308</v>
      </c>
      <c r="D62" s="6" t="str">
        <f>CONCATENATE(A62,B62,C62)</f>
        <v xml:space="preserve"> Módulo06:&amp;nbsp;&amp;nbsp;&amp;nbsp;&amp;nbsp; </v>
      </c>
      <c r="E62" s="37" t="s">
        <v>7</v>
      </c>
    </row>
    <row r="63" spans="1:5" x14ac:dyDescent="0.25">
      <c r="A63" s="7" t="s">
        <v>309</v>
      </c>
      <c r="B63" s="8" t="str">
        <f>E62</f>
        <v>06</v>
      </c>
      <c r="C63" s="16" t="s">
        <v>310</v>
      </c>
      <c r="D63" s="9" t="str">
        <f>CONCATENATE(A63,B63,C63)</f>
        <v xml:space="preserve">        Pré-Teste:&amp;nbsp;&lt;textarea class="campinho" name="PreTestePrimeiroModulo_06"&gt;</v>
      </c>
    </row>
    <row r="64" spans="1:5" x14ac:dyDescent="0.25">
      <c r="A64" s="7" t="s">
        <v>311</v>
      </c>
      <c r="B64" s="8" t="str">
        <f>E62</f>
        <v>06</v>
      </c>
      <c r="C64" s="16" t="s">
        <v>312</v>
      </c>
      <c r="D64" s="9" t="str">
        <f>CONCATENATE(A64,B64,C64)</f>
        <v xml:space="preserve">        {{ form.PreTestePrimeiroModulo_06.value }}&lt;/textarea&gt;&amp;nbsp;&amp;nbsp;&amp;nbsp;&amp;nbsp;&amp;nbsp;&amp;nbsp;&amp;nbsp; </v>
      </c>
    </row>
    <row r="65" spans="1:5" x14ac:dyDescent="0.25">
      <c r="A65" s="7" t="s">
        <v>313</v>
      </c>
      <c r="B65" s="8" t="str">
        <f>E62</f>
        <v>06</v>
      </c>
      <c r="C65" s="16" t="s">
        <v>310</v>
      </c>
      <c r="D65" s="9" t="str">
        <f>CONCATENATE(A65,B65,C65)</f>
        <v xml:space="preserve">        Pré-Teste:&amp;nbsp;&lt;textarea class="campinho" name="PreTesteUltimoModulo_06"&gt;</v>
      </c>
    </row>
    <row r="66" spans="1:5" x14ac:dyDescent="0.25">
      <c r="A66" s="7" t="s">
        <v>321</v>
      </c>
      <c r="B66" s="8" t="str">
        <f>E62</f>
        <v>06</v>
      </c>
      <c r="C66" s="16" t="s">
        <v>314</v>
      </c>
      <c r="D66" s="9" t="str">
        <f>CONCATENATE(A66,B66,C66)</f>
        <v xml:space="preserve">        {{ form.PreTesteUltimoModulo_06.value }}&lt;/textarea&gt;&amp;nbsp;&amp;nbsp;&amp;nbsp;    </v>
      </c>
    </row>
    <row r="67" spans="1:5" x14ac:dyDescent="0.25">
      <c r="A67" s="7" t="s">
        <v>305</v>
      </c>
      <c r="B67" s="35"/>
      <c r="C67" s="16"/>
      <c r="D67" s="9" t="str">
        <f t="shared" ref="D67:D72" si="5">CONCATENATE(A67,B67,C67)</f>
        <v xml:space="preserve">        &amp;nbsp;&amp;nbsp;&amp;nbsp;&amp;nbsp;&amp;nbsp;&amp;nbsp;&amp;nbsp;&amp;nbsp;&amp;nbsp;&amp;nbsp;&amp;nbsp; </v>
      </c>
    </row>
    <row r="68" spans="1:5" x14ac:dyDescent="0.25">
      <c r="A68" s="7" t="s">
        <v>315</v>
      </c>
      <c r="B68" s="8" t="str">
        <f>E62</f>
        <v>06</v>
      </c>
      <c r="C68" s="16" t="s">
        <v>310</v>
      </c>
      <c r="D68" s="9" t="str">
        <f t="shared" si="5"/>
        <v xml:space="preserve">        Pós-Teste:&amp;nbsp;&lt;textarea class="campinho" name="PosTestePrimeiroModulo_06"&gt;</v>
      </c>
    </row>
    <row r="69" spans="1:5" x14ac:dyDescent="0.25">
      <c r="A69" s="7" t="s">
        <v>316</v>
      </c>
      <c r="B69" s="8" t="str">
        <f>E62</f>
        <v>06</v>
      </c>
      <c r="C69" s="16" t="s">
        <v>317</v>
      </c>
      <c r="D69" s="9" t="str">
        <f t="shared" si="5"/>
        <v xml:space="preserve">        {{ form.PosTestePrimeiroModulo_06.value }}&lt;/textarea&gt;&amp;nbsp;&amp;nbsp;&amp;nbsp;&amp;nbsp;&amp;nbsp;&amp;nbsp;&amp;nbsp;</v>
      </c>
    </row>
    <row r="70" spans="1:5" x14ac:dyDescent="0.25">
      <c r="A70" s="7" t="s">
        <v>318</v>
      </c>
      <c r="B70" s="8" t="str">
        <f>E62</f>
        <v>06</v>
      </c>
      <c r="C70" s="16" t="s">
        <v>310</v>
      </c>
      <c r="D70" s="9" t="str">
        <f t="shared" si="5"/>
        <v xml:space="preserve">        Pós-Teste:&amp;nbsp;&lt;textarea class="campinho" name="PosTesteUltimoModulo_ 06"&gt;</v>
      </c>
    </row>
    <row r="71" spans="1:5" x14ac:dyDescent="0.25">
      <c r="A71" s="7" t="s">
        <v>319</v>
      </c>
      <c r="B71" s="8" t="str">
        <f>E62</f>
        <v>06</v>
      </c>
      <c r="C71" s="16" t="s">
        <v>320</v>
      </c>
      <c r="D71" s="9" t="str">
        <f t="shared" si="5"/>
        <v xml:space="preserve">        {{ form.PosTesteUltimoModulo_06.value }}&lt;/textarea&gt;&amp;nbsp;&amp;nbsp;&amp;nbsp;  </v>
      </c>
    </row>
    <row r="72" spans="1:5" x14ac:dyDescent="0.25">
      <c r="A72" s="25" t="s">
        <v>306</v>
      </c>
      <c r="B72" s="36"/>
      <c r="C72" s="27"/>
      <c r="D72" s="13" t="str">
        <f t="shared" si="5"/>
        <v xml:space="preserve">        &lt;br&gt;</v>
      </c>
    </row>
    <row r="74" spans="1:5" x14ac:dyDescent="0.25">
      <c r="A74" s="4" t="s">
        <v>307</v>
      </c>
      <c r="B74" s="5" t="str">
        <f>E74</f>
        <v>07</v>
      </c>
      <c r="C74" s="15" t="s">
        <v>308</v>
      </c>
      <c r="D74" s="6" t="str">
        <f>CONCATENATE(A74,B74,C74)</f>
        <v xml:space="preserve"> Módulo07:&amp;nbsp;&amp;nbsp;&amp;nbsp;&amp;nbsp; </v>
      </c>
      <c r="E74" s="37" t="s">
        <v>8</v>
      </c>
    </row>
    <row r="75" spans="1:5" x14ac:dyDescent="0.25">
      <c r="A75" s="7" t="s">
        <v>309</v>
      </c>
      <c r="B75" s="8" t="str">
        <f>E74</f>
        <v>07</v>
      </c>
      <c r="C75" s="16" t="s">
        <v>310</v>
      </c>
      <c r="D75" s="9" t="str">
        <f>CONCATENATE(A75,B75,C75)</f>
        <v xml:space="preserve">        Pré-Teste:&amp;nbsp;&lt;textarea class="campinho" name="PreTestePrimeiroModulo_07"&gt;</v>
      </c>
    </row>
    <row r="76" spans="1:5" x14ac:dyDescent="0.25">
      <c r="A76" s="7" t="s">
        <v>311</v>
      </c>
      <c r="B76" s="8" t="str">
        <f>E74</f>
        <v>07</v>
      </c>
      <c r="C76" s="16" t="s">
        <v>312</v>
      </c>
      <c r="D76" s="9" t="str">
        <f>CONCATENATE(A76,B76,C76)</f>
        <v xml:space="preserve">        {{ form.PreTestePrimeiroModulo_07.value }}&lt;/textarea&gt;&amp;nbsp;&amp;nbsp;&amp;nbsp;&amp;nbsp;&amp;nbsp;&amp;nbsp;&amp;nbsp; </v>
      </c>
    </row>
    <row r="77" spans="1:5" x14ac:dyDescent="0.25">
      <c r="A77" s="7" t="s">
        <v>313</v>
      </c>
      <c r="B77" s="8" t="str">
        <f>E74</f>
        <v>07</v>
      </c>
      <c r="C77" s="16" t="s">
        <v>310</v>
      </c>
      <c r="D77" s="9" t="str">
        <f>CONCATENATE(A77,B77,C77)</f>
        <v xml:space="preserve">        Pré-Teste:&amp;nbsp;&lt;textarea class="campinho" name="PreTesteUltimoModulo_07"&gt;</v>
      </c>
    </row>
    <row r="78" spans="1:5" x14ac:dyDescent="0.25">
      <c r="A78" s="7" t="s">
        <v>321</v>
      </c>
      <c r="B78" s="8" t="str">
        <f>E74</f>
        <v>07</v>
      </c>
      <c r="C78" s="16" t="s">
        <v>314</v>
      </c>
      <c r="D78" s="9" t="str">
        <f>CONCATENATE(A78,B78,C78)</f>
        <v xml:space="preserve">        {{ form.PreTesteUltimoModulo_07.value }}&lt;/textarea&gt;&amp;nbsp;&amp;nbsp;&amp;nbsp;    </v>
      </c>
    </row>
    <row r="79" spans="1:5" x14ac:dyDescent="0.25">
      <c r="A79" s="7" t="s">
        <v>305</v>
      </c>
      <c r="B79" s="35"/>
      <c r="C79" s="16"/>
      <c r="D79" s="9" t="str">
        <f t="shared" ref="D79:D84" si="6">CONCATENATE(A79,B79,C79)</f>
        <v xml:space="preserve">        &amp;nbsp;&amp;nbsp;&amp;nbsp;&amp;nbsp;&amp;nbsp;&amp;nbsp;&amp;nbsp;&amp;nbsp;&amp;nbsp;&amp;nbsp;&amp;nbsp; </v>
      </c>
    </row>
    <row r="80" spans="1:5" x14ac:dyDescent="0.25">
      <c r="A80" s="7" t="s">
        <v>315</v>
      </c>
      <c r="B80" s="8" t="str">
        <f>E74</f>
        <v>07</v>
      </c>
      <c r="C80" s="16" t="s">
        <v>310</v>
      </c>
      <c r="D80" s="9" t="str">
        <f t="shared" si="6"/>
        <v xml:space="preserve">        Pós-Teste:&amp;nbsp;&lt;textarea class="campinho" name="PosTestePrimeiroModulo_07"&gt;</v>
      </c>
    </row>
    <row r="81" spans="1:5" x14ac:dyDescent="0.25">
      <c r="A81" s="7" t="s">
        <v>316</v>
      </c>
      <c r="B81" s="8" t="str">
        <f>E74</f>
        <v>07</v>
      </c>
      <c r="C81" s="16" t="s">
        <v>317</v>
      </c>
      <c r="D81" s="9" t="str">
        <f t="shared" si="6"/>
        <v xml:space="preserve">        {{ form.PosTestePrimeiroModulo_07.value }}&lt;/textarea&gt;&amp;nbsp;&amp;nbsp;&amp;nbsp;&amp;nbsp;&amp;nbsp;&amp;nbsp;&amp;nbsp;</v>
      </c>
    </row>
    <row r="82" spans="1:5" x14ac:dyDescent="0.25">
      <c r="A82" s="7" t="s">
        <v>318</v>
      </c>
      <c r="B82" s="8" t="str">
        <f>E74</f>
        <v>07</v>
      </c>
      <c r="C82" s="16" t="s">
        <v>310</v>
      </c>
      <c r="D82" s="9" t="str">
        <f t="shared" si="6"/>
        <v xml:space="preserve">        Pós-Teste:&amp;nbsp;&lt;textarea class="campinho" name="PosTesteUltimoModulo_ 07"&gt;</v>
      </c>
    </row>
    <row r="83" spans="1:5" x14ac:dyDescent="0.25">
      <c r="A83" s="7" t="s">
        <v>319</v>
      </c>
      <c r="B83" s="8" t="str">
        <f>E74</f>
        <v>07</v>
      </c>
      <c r="C83" s="16" t="s">
        <v>320</v>
      </c>
      <c r="D83" s="9" t="str">
        <f t="shared" si="6"/>
        <v xml:space="preserve">        {{ form.PosTesteUltimoModulo_07.value }}&lt;/textarea&gt;&amp;nbsp;&amp;nbsp;&amp;nbsp;  </v>
      </c>
    </row>
    <row r="84" spans="1:5" x14ac:dyDescent="0.25">
      <c r="A84" s="25" t="s">
        <v>306</v>
      </c>
      <c r="B84" s="36"/>
      <c r="C84" s="27"/>
      <c r="D84" s="13" t="str">
        <f t="shared" si="6"/>
        <v xml:space="preserve">        &lt;br&gt;</v>
      </c>
    </row>
    <row r="86" spans="1:5" x14ac:dyDescent="0.25">
      <c r="A86" s="4" t="s">
        <v>307</v>
      </c>
      <c r="B86" s="5" t="str">
        <f>E86</f>
        <v>08</v>
      </c>
      <c r="C86" s="15" t="s">
        <v>308</v>
      </c>
      <c r="D86" s="6" t="str">
        <f>CONCATENATE(A86,B86,C86)</f>
        <v xml:space="preserve"> Módulo08:&amp;nbsp;&amp;nbsp;&amp;nbsp;&amp;nbsp; </v>
      </c>
      <c r="E86" s="37" t="s">
        <v>9</v>
      </c>
    </row>
    <row r="87" spans="1:5" x14ac:dyDescent="0.25">
      <c r="A87" s="7" t="s">
        <v>309</v>
      </c>
      <c r="B87" s="8" t="str">
        <f>E86</f>
        <v>08</v>
      </c>
      <c r="C87" s="16" t="s">
        <v>310</v>
      </c>
      <c r="D87" s="9" t="str">
        <f>CONCATENATE(A87,B87,C87)</f>
        <v xml:space="preserve">        Pré-Teste:&amp;nbsp;&lt;textarea class="campinho" name="PreTestePrimeiroModulo_08"&gt;</v>
      </c>
    </row>
    <row r="88" spans="1:5" x14ac:dyDescent="0.25">
      <c r="A88" s="7" t="s">
        <v>311</v>
      </c>
      <c r="B88" s="8" t="str">
        <f>E86</f>
        <v>08</v>
      </c>
      <c r="C88" s="16" t="s">
        <v>312</v>
      </c>
      <c r="D88" s="9" t="str">
        <f>CONCATENATE(A88,B88,C88)</f>
        <v xml:space="preserve">        {{ form.PreTestePrimeiroModulo_08.value }}&lt;/textarea&gt;&amp;nbsp;&amp;nbsp;&amp;nbsp;&amp;nbsp;&amp;nbsp;&amp;nbsp;&amp;nbsp; </v>
      </c>
    </row>
    <row r="89" spans="1:5" x14ac:dyDescent="0.25">
      <c r="A89" s="7" t="s">
        <v>313</v>
      </c>
      <c r="B89" s="8" t="str">
        <f>E86</f>
        <v>08</v>
      </c>
      <c r="C89" s="16" t="s">
        <v>310</v>
      </c>
      <c r="D89" s="9" t="str">
        <f>CONCATENATE(A89,B89,C89)</f>
        <v xml:space="preserve">        Pré-Teste:&amp;nbsp;&lt;textarea class="campinho" name="PreTesteUltimoModulo_08"&gt;</v>
      </c>
    </row>
    <row r="90" spans="1:5" x14ac:dyDescent="0.25">
      <c r="A90" s="7" t="s">
        <v>321</v>
      </c>
      <c r="B90" s="8" t="str">
        <f>E86</f>
        <v>08</v>
      </c>
      <c r="C90" s="16" t="s">
        <v>314</v>
      </c>
      <c r="D90" s="9" t="str">
        <f>CONCATENATE(A90,B90,C90)</f>
        <v xml:space="preserve">        {{ form.PreTesteUltimoModulo_08.value }}&lt;/textarea&gt;&amp;nbsp;&amp;nbsp;&amp;nbsp;    </v>
      </c>
    </row>
    <row r="91" spans="1:5" x14ac:dyDescent="0.25">
      <c r="A91" s="7" t="s">
        <v>305</v>
      </c>
      <c r="B91" s="35"/>
      <c r="C91" s="16"/>
      <c r="D91" s="9" t="str">
        <f t="shared" ref="D91:D96" si="7">CONCATENATE(A91,B91,C91)</f>
        <v xml:space="preserve">        &amp;nbsp;&amp;nbsp;&amp;nbsp;&amp;nbsp;&amp;nbsp;&amp;nbsp;&amp;nbsp;&amp;nbsp;&amp;nbsp;&amp;nbsp;&amp;nbsp; </v>
      </c>
    </row>
    <row r="92" spans="1:5" x14ac:dyDescent="0.25">
      <c r="A92" s="7" t="s">
        <v>315</v>
      </c>
      <c r="B92" s="8" t="str">
        <f>E86</f>
        <v>08</v>
      </c>
      <c r="C92" s="16" t="s">
        <v>310</v>
      </c>
      <c r="D92" s="9" t="str">
        <f t="shared" si="7"/>
        <v xml:space="preserve">        Pós-Teste:&amp;nbsp;&lt;textarea class="campinho" name="PosTestePrimeiroModulo_08"&gt;</v>
      </c>
    </row>
    <row r="93" spans="1:5" x14ac:dyDescent="0.25">
      <c r="A93" s="7" t="s">
        <v>316</v>
      </c>
      <c r="B93" s="8" t="str">
        <f>E86</f>
        <v>08</v>
      </c>
      <c r="C93" s="16" t="s">
        <v>317</v>
      </c>
      <c r="D93" s="9" t="str">
        <f t="shared" si="7"/>
        <v xml:space="preserve">        {{ form.PosTestePrimeiroModulo_08.value }}&lt;/textarea&gt;&amp;nbsp;&amp;nbsp;&amp;nbsp;&amp;nbsp;&amp;nbsp;&amp;nbsp;&amp;nbsp;</v>
      </c>
    </row>
    <row r="94" spans="1:5" x14ac:dyDescent="0.25">
      <c r="A94" s="7" t="s">
        <v>318</v>
      </c>
      <c r="B94" s="8" t="str">
        <f>E86</f>
        <v>08</v>
      </c>
      <c r="C94" s="16" t="s">
        <v>310</v>
      </c>
      <c r="D94" s="9" t="str">
        <f t="shared" si="7"/>
        <v xml:space="preserve">        Pós-Teste:&amp;nbsp;&lt;textarea class="campinho" name="PosTesteUltimoModulo_ 08"&gt;</v>
      </c>
    </row>
    <row r="95" spans="1:5" x14ac:dyDescent="0.25">
      <c r="A95" s="7" t="s">
        <v>319</v>
      </c>
      <c r="B95" s="8" t="str">
        <f>E86</f>
        <v>08</v>
      </c>
      <c r="C95" s="16" t="s">
        <v>320</v>
      </c>
      <c r="D95" s="9" t="str">
        <f t="shared" si="7"/>
        <v xml:space="preserve">        {{ form.PosTesteUltimoModulo_08.value }}&lt;/textarea&gt;&amp;nbsp;&amp;nbsp;&amp;nbsp;  </v>
      </c>
    </row>
    <row r="96" spans="1:5" x14ac:dyDescent="0.25">
      <c r="A96" s="25" t="s">
        <v>306</v>
      </c>
      <c r="B96" s="36"/>
      <c r="C96" s="27"/>
      <c r="D96" s="13" t="str">
        <f t="shared" si="7"/>
        <v xml:space="preserve">        &lt;br&gt;</v>
      </c>
    </row>
    <row r="98" spans="1:5" x14ac:dyDescent="0.25">
      <c r="A98" s="4" t="s">
        <v>307</v>
      </c>
      <c r="B98" s="5" t="str">
        <f>E98</f>
        <v>09</v>
      </c>
      <c r="C98" s="15" t="s">
        <v>308</v>
      </c>
      <c r="D98" s="6" t="str">
        <f>CONCATENATE(A98,B98,C98)</f>
        <v xml:space="preserve"> Módulo09:&amp;nbsp;&amp;nbsp;&amp;nbsp;&amp;nbsp; </v>
      </c>
      <c r="E98" s="37" t="s">
        <v>10</v>
      </c>
    </row>
    <row r="99" spans="1:5" x14ac:dyDescent="0.25">
      <c r="A99" s="7" t="s">
        <v>309</v>
      </c>
      <c r="B99" s="8" t="str">
        <f>E98</f>
        <v>09</v>
      </c>
      <c r="C99" s="16" t="s">
        <v>310</v>
      </c>
      <c r="D99" s="9" t="str">
        <f>CONCATENATE(A99,B99,C99)</f>
        <v xml:space="preserve">        Pré-Teste:&amp;nbsp;&lt;textarea class="campinho" name="PreTestePrimeiroModulo_09"&gt;</v>
      </c>
    </row>
    <row r="100" spans="1:5" x14ac:dyDescent="0.25">
      <c r="A100" s="7" t="s">
        <v>311</v>
      </c>
      <c r="B100" s="8" t="str">
        <f>E98</f>
        <v>09</v>
      </c>
      <c r="C100" s="16" t="s">
        <v>312</v>
      </c>
      <c r="D100" s="9" t="str">
        <f>CONCATENATE(A100,B100,C100)</f>
        <v xml:space="preserve">        {{ form.PreTestePrimeiroModulo_09.value }}&lt;/textarea&gt;&amp;nbsp;&amp;nbsp;&amp;nbsp;&amp;nbsp;&amp;nbsp;&amp;nbsp;&amp;nbsp; </v>
      </c>
    </row>
    <row r="101" spans="1:5" x14ac:dyDescent="0.25">
      <c r="A101" s="7" t="s">
        <v>313</v>
      </c>
      <c r="B101" s="8" t="str">
        <f>E98</f>
        <v>09</v>
      </c>
      <c r="C101" s="16" t="s">
        <v>310</v>
      </c>
      <c r="D101" s="9" t="str">
        <f>CONCATENATE(A101,B101,C101)</f>
        <v xml:space="preserve">        Pré-Teste:&amp;nbsp;&lt;textarea class="campinho" name="PreTesteUltimoModulo_09"&gt;</v>
      </c>
    </row>
    <row r="102" spans="1:5" x14ac:dyDescent="0.25">
      <c r="A102" s="7" t="s">
        <v>321</v>
      </c>
      <c r="B102" s="8" t="str">
        <f>E98</f>
        <v>09</v>
      </c>
      <c r="C102" s="16" t="s">
        <v>314</v>
      </c>
      <c r="D102" s="9" t="str">
        <f>CONCATENATE(A102,B102,C102)</f>
        <v xml:space="preserve">        {{ form.PreTesteUltimoModulo_09.value }}&lt;/textarea&gt;&amp;nbsp;&amp;nbsp;&amp;nbsp;    </v>
      </c>
    </row>
    <row r="103" spans="1:5" x14ac:dyDescent="0.25">
      <c r="A103" s="7" t="s">
        <v>305</v>
      </c>
      <c r="B103" s="35"/>
      <c r="C103" s="16"/>
      <c r="D103" s="9" t="str">
        <f t="shared" ref="D103:D108" si="8">CONCATENATE(A103,B103,C103)</f>
        <v xml:space="preserve">        &amp;nbsp;&amp;nbsp;&amp;nbsp;&amp;nbsp;&amp;nbsp;&amp;nbsp;&amp;nbsp;&amp;nbsp;&amp;nbsp;&amp;nbsp;&amp;nbsp; </v>
      </c>
    </row>
    <row r="104" spans="1:5" x14ac:dyDescent="0.25">
      <c r="A104" s="7" t="s">
        <v>315</v>
      </c>
      <c r="B104" s="8" t="str">
        <f>E98</f>
        <v>09</v>
      </c>
      <c r="C104" s="16" t="s">
        <v>310</v>
      </c>
      <c r="D104" s="9" t="str">
        <f t="shared" si="8"/>
        <v xml:space="preserve">        Pós-Teste:&amp;nbsp;&lt;textarea class="campinho" name="PosTestePrimeiroModulo_09"&gt;</v>
      </c>
    </row>
    <row r="105" spans="1:5" x14ac:dyDescent="0.25">
      <c r="A105" s="7" t="s">
        <v>316</v>
      </c>
      <c r="B105" s="8" t="str">
        <f>E98</f>
        <v>09</v>
      </c>
      <c r="C105" s="16" t="s">
        <v>317</v>
      </c>
      <c r="D105" s="9" t="str">
        <f t="shared" si="8"/>
        <v xml:space="preserve">        {{ form.PosTestePrimeiroModulo_09.value }}&lt;/textarea&gt;&amp;nbsp;&amp;nbsp;&amp;nbsp;&amp;nbsp;&amp;nbsp;&amp;nbsp;&amp;nbsp;</v>
      </c>
    </row>
    <row r="106" spans="1:5" x14ac:dyDescent="0.25">
      <c r="A106" s="7" t="s">
        <v>318</v>
      </c>
      <c r="B106" s="8" t="str">
        <f>E98</f>
        <v>09</v>
      </c>
      <c r="C106" s="16" t="s">
        <v>310</v>
      </c>
      <c r="D106" s="9" t="str">
        <f t="shared" si="8"/>
        <v xml:space="preserve">        Pós-Teste:&amp;nbsp;&lt;textarea class="campinho" name="PosTesteUltimoModulo_ 09"&gt;</v>
      </c>
    </row>
    <row r="107" spans="1:5" x14ac:dyDescent="0.25">
      <c r="A107" s="7" t="s">
        <v>319</v>
      </c>
      <c r="B107" s="8" t="str">
        <f>E98</f>
        <v>09</v>
      </c>
      <c r="C107" s="16" t="s">
        <v>320</v>
      </c>
      <c r="D107" s="9" t="str">
        <f t="shared" si="8"/>
        <v xml:space="preserve">        {{ form.PosTesteUltimoModulo_09.value }}&lt;/textarea&gt;&amp;nbsp;&amp;nbsp;&amp;nbsp;  </v>
      </c>
    </row>
    <row r="108" spans="1:5" x14ac:dyDescent="0.25">
      <c r="A108" s="25" t="s">
        <v>306</v>
      </c>
      <c r="B108" s="36"/>
      <c r="C108" s="27"/>
      <c r="D108" s="13" t="str">
        <f t="shared" si="8"/>
        <v xml:space="preserve">        &lt;br&gt;</v>
      </c>
    </row>
    <row r="110" spans="1:5" x14ac:dyDescent="0.25">
      <c r="A110" s="4" t="s">
        <v>307</v>
      </c>
      <c r="B110" s="5" t="str">
        <f>E110</f>
        <v>10</v>
      </c>
      <c r="C110" s="15" t="s">
        <v>308</v>
      </c>
      <c r="D110" s="6" t="str">
        <f>CONCATENATE(A110,B110,C110)</f>
        <v xml:space="preserve"> Módulo10:&amp;nbsp;&amp;nbsp;&amp;nbsp;&amp;nbsp; </v>
      </c>
      <c r="E110" s="37" t="s">
        <v>11</v>
      </c>
    </row>
    <row r="111" spans="1:5" x14ac:dyDescent="0.25">
      <c r="A111" s="7" t="s">
        <v>309</v>
      </c>
      <c r="B111" s="8" t="str">
        <f>E110</f>
        <v>10</v>
      </c>
      <c r="C111" s="16" t="s">
        <v>310</v>
      </c>
      <c r="D111" s="9" t="str">
        <f>CONCATENATE(A111,B111,C111)</f>
        <v xml:space="preserve">        Pré-Teste:&amp;nbsp;&lt;textarea class="campinho" name="PreTestePrimeiroModulo_10"&gt;</v>
      </c>
    </row>
    <row r="112" spans="1:5" x14ac:dyDescent="0.25">
      <c r="A112" s="7" t="s">
        <v>311</v>
      </c>
      <c r="B112" s="8" t="str">
        <f>E110</f>
        <v>10</v>
      </c>
      <c r="C112" s="16" t="s">
        <v>312</v>
      </c>
      <c r="D112" s="9" t="str">
        <f>CONCATENATE(A112,B112,C112)</f>
        <v xml:space="preserve">        {{ form.PreTestePrimeiroModulo_10.value }}&lt;/textarea&gt;&amp;nbsp;&amp;nbsp;&amp;nbsp;&amp;nbsp;&amp;nbsp;&amp;nbsp;&amp;nbsp; </v>
      </c>
    </row>
    <row r="113" spans="1:5" x14ac:dyDescent="0.25">
      <c r="A113" s="7" t="s">
        <v>313</v>
      </c>
      <c r="B113" s="8" t="str">
        <f>E110</f>
        <v>10</v>
      </c>
      <c r="C113" s="16" t="s">
        <v>310</v>
      </c>
      <c r="D113" s="9" t="str">
        <f>CONCATENATE(A113,B113,C113)</f>
        <v xml:space="preserve">        Pré-Teste:&amp;nbsp;&lt;textarea class="campinho" name="PreTesteUltimoModulo_10"&gt;</v>
      </c>
    </row>
    <row r="114" spans="1:5" x14ac:dyDescent="0.25">
      <c r="A114" s="7" t="s">
        <v>321</v>
      </c>
      <c r="B114" s="8" t="str">
        <f>E110</f>
        <v>10</v>
      </c>
      <c r="C114" s="16" t="s">
        <v>314</v>
      </c>
      <c r="D114" s="9" t="str">
        <f>CONCATENATE(A114,B114,C114)</f>
        <v xml:space="preserve">        {{ form.PreTesteUltimoModulo_10.value }}&lt;/textarea&gt;&amp;nbsp;&amp;nbsp;&amp;nbsp;    </v>
      </c>
    </row>
    <row r="115" spans="1:5" x14ac:dyDescent="0.25">
      <c r="A115" s="7" t="s">
        <v>305</v>
      </c>
      <c r="B115" s="35"/>
      <c r="C115" s="16"/>
      <c r="D115" s="9" t="str">
        <f t="shared" ref="D115:D120" si="9">CONCATENATE(A115,B115,C115)</f>
        <v xml:space="preserve">        &amp;nbsp;&amp;nbsp;&amp;nbsp;&amp;nbsp;&amp;nbsp;&amp;nbsp;&amp;nbsp;&amp;nbsp;&amp;nbsp;&amp;nbsp;&amp;nbsp; </v>
      </c>
    </row>
    <row r="116" spans="1:5" x14ac:dyDescent="0.25">
      <c r="A116" s="7" t="s">
        <v>315</v>
      </c>
      <c r="B116" s="8" t="str">
        <f>E110</f>
        <v>10</v>
      </c>
      <c r="C116" s="16" t="s">
        <v>310</v>
      </c>
      <c r="D116" s="9" t="str">
        <f t="shared" si="9"/>
        <v xml:space="preserve">        Pós-Teste:&amp;nbsp;&lt;textarea class="campinho" name="PosTestePrimeiroModulo_10"&gt;</v>
      </c>
    </row>
    <row r="117" spans="1:5" x14ac:dyDescent="0.25">
      <c r="A117" s="7" t="s">
        <v>316</v>
      </c>
      <c r="B117" s="8" t="str">
        <f>E110</f>
        <v>10</v>
      </c>
      <c r="C117" s="16" t="s">
        <v>317</v>
      </c>
      <c r="D117" s="9" t="str">
        <f t="shared" si="9"/>
        <v xml:space="preserve">        {{ form.PosTestePrimeiroModulo_10.value }}&lt;/textarea&gt;&amp;nbsp;&amp;nbsp;&amp;nbsp;&amp;nbsp;&amp;nbsp;&amp;nbsp;&amp;nbsp;</v>
      </c>
    </row>
    <row r="118" spans="1:5" x14ac:dyDescent="0.25">
      <c r="A118" s="7" t="s">
        <v>318</v>
      </c>
      <c r="B118" s="8" t="str">
        <f>E110</f>
        <v>10</v>
      </c>
      <c r="C118" s="16" t="s">
        <v>310</v>
      </c>
      <c r="D118" s="9" t="str">
        <f t="shared" si="9"/>
        <v xml:space="preserve">        Pós-Teste:&amp;nbsp;&lt;textarea class="campinho" name="PosTesteUltimoModulo_ 10"&gt;</v>
      </c>
    </row>
    <row r="119" spans="1:5" x14ac:dyDescent="0.25">
      <c r="A119" s="7" t="s">
        <v>319</v>
      </c>
      <c r="B119" s="8" t="str">
        <f>E110</f>
        <v>10</v>
      </c>
      <c r="C119" s="16" t="s">
        <v>320</v>
      </c>
      <c r="D119" s="9" t="str">
        <f t="shared" si="9"/>
        <v xml:space="preserve">        {{ form.PosTesteUltimoModulo_10.value }}&lt;/textarea&gt;&amp;nbsp;&amp;nbsp;&amp;nbsp;  </v>
      </c>
    </row>
    <row r="120" spans="1:5" x14ac:dyDescent="0.25">
      <c r="A120" s="25" t="s">
        <v>306</v>
      </c>
      <c r="B120" s="36"/>
      <c r="C120" s="27"/>
      <c r="D120" s="13" t="str">
        <f t="shared" si="9"/>
        <v xml:space="preserve">        &lt;br&gt;</v>
      </c>
    </row>
    <row r="122" spans="1:5" x14ac:dyDescent="0.25">
      <c r="A122" s="4" t="s">
        <v>307</v>
      </c>
      <c r="B122" s="5" t="str">
        <f>E122</f>
        <v>11</v>
      </c>
      <c r="C122" s="15" t="s">
        <v>308</v>
      </c>
      <c r="D122" s="6" t="str">
        <f>CONCATENATE(A122,B122,C122)</f>
        <v xml:space="preserve"> Módulo11:&amp;nbsp;&amp;nbsp;&amp;nbsp;&amp;nbsp; </v>
      </c>
      <c r="E122" s="37" t="s">
        <v>12</v>
      </c>
    </row>
    <row r="123" spans="1:5" x14ac:dyDescent="0.25">
      <c r="A123" s="7" t="s">
        <v>309</v>
      </c>
      <c r="B123" s="8" t="str">
        <f>E122</f>
        <v>11</v>
      </c>
      <c r="C123" s="16" t="s">
        <v>310</v>
      </c>
      <c r="D123" s="9" t="str">
        <f>CONCATENATE(A123,B123,C123)</f>
        <v xml:space="preserve">        Pré-Teste:&amp;nbsp;&lt;textarea class="campinho" name="PreTestePrimeiroModulo_11"&gt;</v>
      </c>
    </row>
    <row r="124" spans="1:5" x14ac:dyDescent="0.25">
      <c r="A124" s="7" t="s">
        <v>311</v>
      </c>
      <c r="B124" s="8" t="str">
        <f>E122</f>
        <v>11</v>
      </c>
      <c r="C124" s="16" t="s">
        <v>312</v>
      </c>
      <c r="D124" s="9" t="str">
        <f>CONCATENATE(A124,B124,C124)</f>
        <v xml:space="preserve">        {{ form.PreTestePrimeiroModulo_11.value }}&lt;/textarea&gt;&amp;nbsp;&amp;nbsp;&amp;nbsp;&amp;nbsp;&amp;nbsp;&amp;nbsp;&amp;nbsp; </v>
      </c>
    </row>
    <row r="125" spans="1:5" x14ac:dyDescent="0.25">
      <c r="A125" s="7" t="s">
        <v>313</v>
      </c>
      <c r="B125" s="8" t="str">
        <f>E122</f>
        <v>11</v>
      </c>
      <c r="C125" s="16" t="s">
        <v>310</v>
      </c>
      <c r="D125" s="9" t="str">
        <f>CONCATENATE(A125,B125,C125)</f>
        <v xml:space="preserve">        Pré-Teste:&amp;nbsp;&lt;textarea class="campinho" name="PreTesteUltimoModulo_11"&gt;</v>
      </c>
    </row>
    <row r="126" spans="1:5" x14ac:dyDescent="0.25">
      <c r="A126" s="7" t="s">
        <v>321</v>
      </c>
      <c r="B126" s="8" t="str">
        <f>E122</f>
        <v>11</v>
      </c>
      <c r="C126" s="16" t="s">
        <v>314</v>
      </c>
      <c r="D126" s="9" t="str">
        <f>CONCATENATE(A126,B126,C126)</f>
        <v xml:space="preserve">        {{ form.PreTesteUltimoModulo_11.value }}&lt;/textarea&gt;&amp;nbsp;&amp;nbsp;&amp;nbsp;    </v>
      </c>
    </row>
    <row r="127" spans="1:5" x14ac:dyDescent="0.25">
      <c r="A127" s="7" t="s">
        <v>305</v>
      </c>
      <c r="B127" s="35"/>
      <c r="C127" s="16"/>
      <c r="D127" s="9" t="str">
        <f t="shared" ref="D127:D132" si="10">CONCATENATE(A127,B127,C127)</f>
        <v xml:space="preserve">        &amp;nbsp;&amp;nbsp;&amp;nbsp;&amp;nbsp;&amp;nbsp;&amp;nbsp;&amp;nbsp;&amp;nbsp;&amp;nbsp;&amp;nbsp;&amp;nbsp; </v>
      </c>
    </row>
    <row r="128" spans="1:5" x14ac:dyDescent="0.25">
      <c r="A128" s="7" t="s">
        <v>315</v>
      </c>
      <c r="B128" s="8" t="str">
        <f>E122</f>
        <v>11</v>
      </c>
      <c r="C128" s="16" t="s">
        <v>310</v>
      </c>
      <c r="D128" s="9" t="str">
        <f t="shared" si="10"/>
        <v xml:space="preserve">        Pós-Teste:&amp;nbsp;&lt;textarea class="campinho" name="PosTestePrimeiroModulo_11"&gt;</v>
      </c>
    </row>
    <row r="129" spans="1:5" x14ac:dyDescent="0.25">
      <c r="A129" s="7" t="s">
        <v>316</v>
      </c>
      <c r="B129" s="8" t="str">
        <f>E122</f>
        <v>11</v>
      </c>
      <c r="C129" s="16" t="s">
        <v>317</v>
      </c>
      <c r="D129" s="9" t="str">
        <f t="shared" si="10"/>
        <v xml:space="preserve">        {{ form.PosTestePrimeiroModulo_11.value }}&lt;/textarea&gt;&amp;nbsp;&amp;nbsp;&amp;nbsp;&amp;nbsp;&amp;nbsp;&amp;nbsp;&amp;nbsp;</v>
      </c>
    </row>
    <row r="130" spans="1:5" x14ac:dyDescent="0.25">
      <c r="A130" s="7" t="s">
        <v>318</v>
      </c>
      <c r="B130" s="8" t="str">
        <f>E122</f>
        <v>11</v>
      </c>
      <c r="C130" s="16" t="s">
        <v>310</v>
      </c>
      <c r="D130" s="9" t="str">
        <f t="shared" si="10"/>
        <v xml:space="preserve">        Pós-Teste:&amp;nbsp;&lt;textarea class="campinho" name="PosTesteUltimoModulo_ 11"&gt;</v>
      </c>
    </row>
    <row r="131" spans="1:5" x14ac:dyDescent="0.25">
      <c r="A131" s="7" t="s">
        <v>319</v>
      </c>
      <c r="B131" s="8" t="str">
        <f>E122</f>
        <v>11</v>
      </c>
      <c r="C131" s="16" t="s">
        <v>320</v>
      </c>
      <c r="D131" s="9" t="str">
        <f t="shared" si="10"/>
        <v xml:space="preserve">        {{ form.PosTesteUltimoModulo_11.value }}&lt;/textarea&gt;&amp;nbsp;&amp;nbsp;&amp;nbsp;  </v>
      </c>
    </row>
    <row r="132" spans="1:5" x14ac:dyDescent="0.25">
      <c r="A132" s="25" t="s">
        <v>306</v>
      </c>
      <c r="B132" s="36"/>
      <c r="C132" s="27"/>
      <c r="D132" s="13" t="str">
        <f t="shared" si="10"/>
        <v xml:space="preserve">        &lt;br&gt;</v>
      </c>
    </row>
    <row r="134" spans="1:5" x14ac:dyDescent="0.25">
      <c r="A134" s="4" t="s">
        <v>307</v>
      </c>
      <c r="B134" s="5" t="str">
        <f>E134</f>
        <v>12</v>
      </c>
      <c r="C134" s="15" t="s">
        <v>308</v>
      </c>
      <c r="D134" s="6" t="str">
        <f>CONCATENATE(A134,B134,C134)</f>
        <v xml:space="preserve"> Módulo12:&amp;nbsp;&amp;nbsp;&amp;nbsp;&amp;nbsp; </v>
      </c>
      <c r="E134" s="37" t="s">
        <v>13</v>
      </c>
    </row>
    <row r="135" spans="1:5" x14ac:dyDescent="0.25">
      <c r="A135" s="7" t="s">
        <v>309</v>
      </c>
      <c r="B135" s="8" t="str">
        <f>E134</f>
        <v>12</v>
      </c>
      <c r="C135" s="16" t="s">
        <v>310</v>
      </c>
      <c r="D135" s="9" t="str">
        <f>CONCATENATE(A135,B135,C135)</f>
        <v xml:space="preserve">        Pré-Teste:&amp;nbsp;&lt;textarea class="campinho" name="PreTestePrimeiroModulo_12"&gt;</v>
      </c>
    </row>
    <row r="136" spans="1:5" x14ac:dyDescent="0.25">
      <c r="A136" s="7" t="s">
        <v>311</v>
      </c>
      <c r="B136" s="8" t="str">
        <f>E134</f>
        <v>12</v>
      </c>
      <c r="C136" s="16" t="s">
        <v>312</v>
      </c>
      <c r="D136" s="9" t="str">
        <f>CONCATENATE(A136,B136,C136)</f>
        <v xml:space="preserve">        {{ form.PreTestePrimeiroModulo_12.value }}&lt;/textarea&gt;&amp;nbsp;&amp;nbsp;&amp;nbsp;&amp;nbsp;&amp;nbsp;&amp;nbsp;&amp;nbsp; </v>
      </c>
    </row>
    <row r="137" spans="1:5" x14ac:dyDescent="0.25">
      <c r="A137" s="7" t="s">
        <v>313</v>
      </c>
      <c r="B137" s="8" t="str">
        <f>E134</f>
        <v>12</v>
      </c>
      <c r="C137" s="16" t="s">
        <v>310</v>
      </c>
      <c r="D137" s="9" t="str">
        <f>CONCATENATE(A137,B137,C137)</f>
        <v xml:space="preserve">        Pré-Teste:&amp;nbsp;&lt;textarea class="campinho" name="PreTesteUltimoModulo_12"&gt;</v>
      </c>
    </row>
    <row r="138" spans="1:5" x14ac:dyDescent="0.25">
      <c r="A138" s="7" t="s">
        <v>321</v>
      </c>
      <c r="B138" s="8" t="str">
        <f>E134</f>
        <v>12</v>
      </c>
      <c r="C138" s="16" t="s">
        <v>314</v>
      </c>
      <c r="D138" s="9" t="str">
        <f>CONCATENATE(A138,B138,C138)</f>
        <v xml:space="preserve">        {{ form.PreTesteUltimoModulo_12.value }}&lt;/textarea&gt;&amp;nbsp;&amp;nbsp;&amp;nbsp;    </v>
      </c>
    </row>
    <row r="139" spans="1:5" x14ac:dyDescent="0.25">
      <c r="A139" s="7" t="s">
        <v>305</v>
      </c>
      <c r="B139" s="35"/>
      <c r="C139" s="16"/>
      <c r="D139" s="9" t="str">
        <f t="shared" ref="D139:D144" si="11">CONCATENATE(A139,B139,C139)</f>
        <v xml:space="preserve">        &amp;nbsp;&amp;nbsp;&amp;nbsp;&amp;nbsp;&amp;nbsp;&amp;nbsp;&amp;nbsp;&amp;nbsp;&amp;nbsp;&amp;nbsp;&amp;nbsp; </v>
      </c>
    </row>
    <row r="140" spans="1:5" x14ac:dyDescent="0.25">
      <c r="A140" s="7" t="s">
        <v>315</v>
      </c>
      <c r="B140" s="8" t="str">
        <f>E134</f>
        <v>12</v>
      </c>
      <c r="C140" s="16" t="s">
        <v>310</v>
      </c>
      <c r="D140" s="9" t="str">
        <f t="shared" si="11"/>
        <v xml:space="preserve">        Pós-Teste:&amp;nbsp;&lt;textarea class="campinho" name="PosTestePrimeiroModulo_12"&gt;</v>
      </c>
    </row>
    <row r="141" spans="1:5" x14ac:dyDescent="0.25">
      <c r="A141" s="7" t="s">
        <v>316</v>
      </c>
      <c r="B141" s="8" t="str">
        <f>E134</f>
        <v>12</v>
      </c>
      <c r="C141" s="16" t="s">
        <v>317</v>
      </c>
      <c r="D141" s="9" t="str">
        <f t="shared" si="11"/>
        <v xml:space="preserve">        {{ form.PosTestePrimeiroModulo_12.value }}&lt;/textarea&gt;&amp;nbsp;&amp;nbsp;&amp;nbsp;&amp;nbsp;&amp;nbsp;&amp;nbsp;&amp;nbsp;</v>
      </c>
    </row>
    <row r="142" spans="1:5" x14ac:dyDescent="0.25">
      <c r="A142" s="7" t="s">
        <v>318</v>
      </c>
      <c r="B142" s="8" t="str">
        <f>E134</f>
        <v>12</v>
      </c>
      <c r="C142" s="16" t="s">
        <v>310</v>
      </c>
      <c r="D142" s="9" t="str">
        <f t="shared" si="11"/>
        <v xml:space="preserve">        Pós-Teste:&amp;nbsp;&lt;textarea class="campinho" name="PosTesteUltimoModulo_ 12"&gt;</v>
      </c>
    </row>
    <row r="143" spans="1:5" x14ac:dyDescent="0.25">
      <c r="A143" s="7" t="s">
        <v>319</v>
      </c>
      <c r="B143" s="8" t="str">
        <f>E134</f>
        <v>12</v>
      </c>
      <c r="C143" s="16" t="s">
        <v>320</v>
      </c>
      <c r="D143" s="9" t="str">
        <f t="shared" si="11"/>
        <v xml:space="preserve">        {{ form.PosTesteUltimoModulo_12.value }}&lt;/textarea&gt;&amp;nbsp;&amp;nbsp;&amp;nbsp;  </v>
      </c>
    </row>
    <row r="144" spans="1:5" x14ac:dyDescent="0.25">
      <c r="A144" s="25" t="s">
        <v>306</v>
      </c>
      <c r="B144" s="36"/>
      <c r="C144" s="27"/>
      <c r="D144" s="13" t="str">
        <f t="shared" si="11"/>
        <v xml:space="preserve">        &lt;br&gt;</v>
      </c>
    </row>
    <row r="146" spans="1:5" x14ac:dyDescent="0.25">
      <c r="A146" s="4" t="s">
        <v>307</v>
      </c>
      <c r="B146" s="5" t="str">
        <f>E146</f>
        <v>13</v>
      </c>
      <c r="C146" s="15" t="s">
        <v>308</v>
      </c>
      <c r="D146" s="6" t="str">
        <f>CONCATENATE(A146,B146,C146)</f>
        <v xml:space="preserve"> Módulo13:&amp;nbsp;&amp;nbsp;&amp;nbsp;&amp;nbsp; </v>
      </c>
      <c r="E146" s="37" t="s">
        <v>14</v>
      </c>
    </row>
    <row r="147" spans="1:5" x14ac:dyDescent="0.25">
      <c r="A147" s="7" t="s">
        <v>309</v>
      </c>
      <c r="B147" s="8" t="str">
        <f>E146</f>
        <v>13</v>
      </c>
      <c r="C147" s="16" t="s">
        <v>310</v>
      </c>
      <c r="D147" s="9" t="str">
        <f>CONCATENATE(A147,B147,C147)</f>
        <v xml:space="preserve">        Pré-Teste:&amp;nbsp;&lt;textarea class="campinho" name="PreTestePrimeiroModulo_13"&gt;</v>
      </c>
    </row>
    <row r="148" spans="1:5" x14ac:dyDescent="0.25">
      <c r="A148" s="7" t="s">
        <v>311</v>
      </c>
      <c r="B148" s="8" t="str">
        <f>E146</f>
        <v>13</v>
      </c>
      <c r="C148" s="16" t="s">
        <v>312</v>
      </c>
      <c r="D148" s="9" t="str">
        <f>CONCATENATE(A148,B148,C148)</f>
        <v xml:space="preserve">        {{ form.PreTestePrimeiroModulo_13.value }}&lt;/textarea&gt;&amp;nbsp;&amp;nbsp;&amp;nbsp;&amp;nbsp;&amp;nbsp;&amp;nbsp;&amp;nbsp; </v>
      </c>
    </row>
    <row r="149" spans="1:5" x14ac:dyDescent="0.25">
      <c r="A149" s="7" t="s">
        <v>313</v>
      </c>
      <c r="B149" s="8" t="str">
        <f>E146</f>
        <v>13</v>
      </c>
      <c r="C149" s="16" t="s">
        <v>310</v>
      </c>
      <c r="D149" s="9" t="str">
        <f>CONCATENATE(A149,B149,C149)</f>
        <v xml:space="preserve">        Pré-Teste:&amp;nbsp;&lt;textarea class="campinho" name="PreTesteUltimoModulo_13"&gt;</v>
      </c>
    </row>
    <row r="150" spans="1:5" x14ac:dyDescent="0.25">
      <c r="A150" s="7" t="s">
        <v>321</v>
      </c>
      <c r="B150" s="8" t="str">
        <f>E146</f>
        <v>13</v>
      </c>
      <c r="C150" s="16" t="s">
        <v>314</v>
      </c>
      <c r="D150" s="9" t="str">
        <f>CONCATENATE(A150,B150,C150)</f>
        <v xml:space="preserve">        {{ form.PreTesteUltimoModulo_13.value }}&lt;/textarea&gt;&amp;nbsp;&amp;nbsp;&amp;nbsp;    </v>
      </c>
    </row>
    <row r="151" spans="1:5" x14ac:dyDescent="0.25">
      <c r="A151" s="7" t="s">
        <v>305</v>
      </c>
      <c r="B151" s="35"/>
      <c r="C151" s="16"/>
      <c r="D151" s="9" t="str">
        <f t="shared" ref="D151:D156" si="12">CONCATENATE(A151,B151,C151)</f>
        <v xml:space="preserve">        &amp;nbsp;&amp;nbsp;&amp;nbsp;&amp;nbsp;&amp;nbsp;&amp;nbsp;&amp;nbsp;&amp;nbsp;&amp;nbsp;&amp;nbsp;&amp;nbsp; </v>
      </c>
    </row>
    <row r="152" spans="1:5" x14ac:dyDescent="0.25">
      <c r="A152" s="7" t="s">
        <v>315</v>
      </c>
      <c r="B152" s="8" t="str">
        <f>E146</f>
        <v>13</v>
      </c>
      <c r="C152" s="16" t="s">
        <v>310</v>
      </c>
      <c r="D152" s="9" t="str">
        <f t="shared" si="12"/>
        <v xml:space="preserve">        Pós-Teste:&amp;nbsp;&lt;textarea class="campinho" name="PosTestePrimeiroModulo_13"&gt;</v>
      </c>
    </row>
    <row r="153" spans="1:5" x14ac:dyDescent="0.25">
      <c r="A153" s="7" t="s">
        <v>316</v>
      </c>
      <c r="B153" s="8" t="str">
        <f>E146</f>
        <v>13</v>
      </c>
      <c r="C153" s="16" t="s">
        <v>317</v>
      </c>
      <c r="D153" s="9" t="str">
        <f t="shared" si="12"/>
        <v xml:space="preserve">        {{ form.PosTestePrimeiroModulo_13.value }}&lt;/textarea&gt;&amp;nbsp;&amp;nbsp;&amp;nbsp;&amp;nbsp;&amp;nbsp;&amp;nbsp;&amp;nbsp;</v>
      </c>
    </row>
    <row r="154" spans="1:5" x14ac:dyDescent="0.25">
      <c r="A154" s="7" t="s">
        <v>318</v>
      </c>
      <c r="B154" s="8" t="str">
        <f>E146</f>
        <v>13</v>
      </c>
      <c r="C154" s="16" t="s">
        <v>310</v>
      </c>
      <c r="D154" s="9" t="str">
        <f t="shared" si="12"/>
        <v xml:space="preserve">        Pós-Teste:&amp;nbsp;&lt;textarea class="campinho" name="PosTesteUltimoModulo_ 13"&gt;</v>
      </c>
    </row>
    <row r="155" spans="1:5" x14ac:dyDescent="0.25">
      <c r="A155" s="7" t="s">
        <v>319</v>
      </c>
      <c r="B155" s="8" t="str">
        <f>E146</f>
        <v>13</v>
      </c>
      <c r="C155" s="16" t="s">
        <v>320</v>
      </c>
      <c r="D155" s="9" t="str">
        <f t="shared" si="12"/>
        <v xml:space="preserve">        {{ form.PosTesteUltimoModulo_13.value }}&lt;/textarea&gt;&amp;nbsp;&amp;nbsp;&amp;nbsp;  </v>
      </c>
    </row>
    <row r="156" spans="1:5" x14ac:dyDescent="0.25">
      <c r="A156" s="25" t="s">
        <v>306</v>
      </c>
      <c r="B156" s="36"/>
      <c r="C156" s="27"/>
      <c r="D156" s="13" t="str">
        <f t="shared" si="12"/>
        <v xml:space="preserve">        &lt;br&gt;</v>
      </c>
    </row>
    <row r="158" spans="1:5" x14ac:dyDescent="0.25">
      <c r="A158" s="4" t="s">
        <v>307</v>
      </c>
      <c r="B158" s="5" t="str">
        <f>E158</f>
        <v>14</v>
      </c>
      <c r="C158" s="15" t="s">
        <v>308</v>
      </c>
      <c r="D158" s="6" t="str">
        <f>CONCATENATE(A158,B158,C158)</f>
        <v xml:space="preserve"> Módulo14:&amp;nbsp;&amp;nbsp;&amp;nbsp;&amp;nbsp; </v>
      </c>
      <c r="E158" s="37" t="s">
        <v>15</v>
      </c>
    </row>
    <row r="159" spans="1:5" x14ac:dyDescent="0.25">
      <c r="A159" s="7" t="s">
        <v>309</v>
      </c>
      <c r="B159" s="8" t="str">
        <f>E158</f>
        <v>14</v>
      </c>
      <c r="C159" s="16" t="s">
        <v>310</v>
      </c>
      <c r="D159" s="9" t="str">
        <f>CONCATENATE(A159,B159,C159)</f>
        <v xml:space="preserve">        Pré-Teste:&amp;nbsp;&lt;textarea class="campinho" name="PreTestePrimeiroModulo_14"&gt;</v>
      </c>
    </row>
    <row r="160" spans="1:5" x14ac:dyDescent="0.25">
      <c r="A160" s="7" t="s">
        <v>311</v>
      </c>
      <c r="B160" s="8" t="str">
        <f>E158</f>
        <v>14</v>
      </c>
      <c r="C160" s="16" t="s">
        <v>312</v>
      </c>
      <c r="D160" s="9" t="str">
        <f>CONCATENATE(A160,B160,C160)</f>
        <v xml:space="preserve">        {{ form.PreTestePrimeiroModulo_14.value }}&lt;/textarea&gt;&amp;nbsp;&amp;nbsp;&amp;nbsp;&amp;nbsp;&amp;nbsp;&amp;nbsp;&amp;nbsp; </v>
      </c>
    </row>
    <row r="161" spans="1:5" x14ac:dyDescent="0.25">
      <c r="A161" s="7" t="s">
        <v>313</v>
      </c>
      <c r="B161" s="8" t="str">
        <f>E158</f>
        <v>14</v>
      </c>
      <c r="C161" s="16" t="s">
        <v>310</v>
      </c>
      <c r="D161" s="9" t="str">
        <f>CONCATENATE(A161,B161,C161)</f>
        <v xml:space="preserve">        Pré-Teste:&amp;nbsp;&lt;textarea class="campinho" name="PreTesteUltimoModulo_14"&gt;</v>
      </c>
    </row>
    <row r="162" spans="1:5" x14ac:dyDescent="0.25">
      <c r="A162" s="7" t="s">
        <v>321</v>
      </c>
      <c r="B162" s="8" t="str">
        <f>E158</f>
        <v>14</v>
      </c>
      <c r="C162" s="16" t="s">
        <v>314</v>
      </c>
      <c r="D162" s="9" t="str">
        <f>CONCATENATE(A162,B162,C162)</f>
        <v xml:space="preserve">        {{ form.PreTesteUltimoModulo_14.value }}&lt;/textarea&gt;&amp;nbsp;&amp;nbsp;&amp;nbsp;    </v>
      </c>
    </row>
    <row r="163" spans="1:5" x14ac:dyDescent="0.25">
      <c r="A163" s="7" t="s">
        <v>305</v>
      </c>
      <c r="B163" s="35"/>
      <c r="C163" s="16"/>
      <c r="D163" s="9" t="str">
        <f t="shared" ref="D163:D168" si="13">CONCATENATE(A163,B163,C163)</f>
        <v xml:space="preserve">        &amp;nbsp;&amp;nbsp;&amp;nbsp;&amp;nbsp;&amp;nbsp;&amp;nbsp;&amp;nbsp;&amp;nbsp;&amp;nbsp;&amp;nbsp;&amp;nbsp; </v>
      </c>
    </row>
    <row r="164" spans="1:5" x14ac:dyDescent="0.25">
      <c r="A164" s="7" t="s">
        <v>315</v>
      </c>
      <c r="B164" s="8" t="str">
        <f>E158</f>
        <v>14</v>
      </c>
      <c r="C164" s="16" t="s">
        <v>310</v>
      </c>
      <c r="D164" s="9" t="str">
        <f t="shared" si="13"/>
        <v xml:space="preserve">        Pós-Teste:&amp;nbsp;&lt;textarea class="campinho" name="PosTestePrimeiroModulo_14"&gt;</v>
      </c>
    </row>
    <row r="165" spans="1:5" x14ac:dyDescent="0.25">
      <c r="A165" s="7" t="s">
        <v>316</v>
      </c>
      <c r="B165" s="8" t="str">
        <f>E158</f>
        <v>14</v>
      </c>
      <c r="C165" s="16" t="s">
        <v>317</v>
      </c>
      <c r="D165" s="9" t="str">
        <f t="shared" si="13"/>
        <v xml:space="preserve">        {{ form.PosTestePrimeiroModulo_14.value }}&lt;/textarea&gt;&amp;nbsp;&amp;nbsp;&amp;nbsp;&amp;nbsp;&amp;nbsp;&amp;nbsp;&amp;nbsp;</v>
      </c>
    </row>
    <row r="166" spans="1:5" x14ac:dyDescent="0.25">
      <c r="A166" s="7" t="s">
        <v>318</v>
      </c>
      <c r="B166" s="8" t="str">
        <f>E158</f>
        <v>14</v>
      </c>
      <c r="C166" s="16" t="s">
        <v>310</v>
      </c>
      <c r="D166" s="9" t="str">
        <f t="shared" si="13"/>
        <v xml:space="preserve">        Pós-Teste:&amp;nbsp;&lt;textarea class="campinho" name="PosTesteUltimoModulo_ 14"&gt;</v>
      </c>
    </row>
    <row r="167" spans="1:5" x14ac:dyDescent="0.25">
      <c r="A167" s="7" t="s">
        <v>319</v>
      </c>
      <c r="B167" s="8" t="str">
        <f>E158</f>
        <v>14</v>
      </c>
      <c r="C167" s="16" t="s">
        <v>320</v>
      </c>
      <c r="D167" s="9" t="str">
        <f t="shared" si="13"/>
        <v xml:space="preserve">        {{ form.PosTesteUltimoModulo_14.value }}&lt;/textarea&gt;&amp;nbsp;&amp;nbsp;&amp;nbsp;  </v>
      </c>
    </row>
    <row r="168" spans="1:5" x14ac:dyDescent="0.25">
      <c r="A168" s="25" t="s">
        <v>306</v>
      </c>
      <c r="B168" s="36"/>
      <c r="C168" s="27"/>
      <c r="D168" s="13" t="str">
        <f t="shared" si="13"/>
        <v xml:space="preserve">        &lt;br&gt;</v>
      </c>
    </row>
    <row r="170" spans="1:5" x14ac:dyDescent="0.25">
      <c r="A170" s="4" t="s">
        <v>307</v>
      </c>
      <c r="B170" s="5" t="str">
        <f>E170</f>
        <v>15</v>
      </c>
      <c r="C170" s="15" t="s">
        <v>308</v>
      </c>
      <c r="D170" s="6" t="str">
        <f>CONCATENATE(A170,B170,C170)</f>
        <v xml:space="preserve"> Módulo15:&amp;nbsp;&amp;nbsp;&amp;nbsp;&amp;nbsp; </v>
      </c>
      <c r="E170" s="37" t="s">
        <v>16</v>
      </c>
    </row>
    <row r="171" spans="1:5" x14ac:dyDescent="0.25">
      <c r="A171" s="7" t="s">
        <v>309</v>
      </c>
      <c r="B171" s="8" t="str">
        <f>E170</f>
        <v>15</v>
      </c>
      <c r="C171" s="16" t="s">
        <v>310</v>
      </c>
      <c r="D171" s="9" t="str">
        <f>CONCATENATE(A171,B171,C171)</f>
        <v xml:space="preserve">        Pré-Teste:&amp;nbsp;&lt;textarea class="campinho" name="PreTestePrimeiroModulo_15"&gt;</v>
      </c>
    </row>
    <row r="172" spans="1:5" x14ac:dyDescent="0.25">
      <c r="A172" s="7" t="s">
        <v>311</v>
      </c>
      <c r="B172" s="8" t="str">
        <f>E170</f>
        <v>15</v>
      </c>
      <c r="C172" s="16" t="s">
        <v>312</v>
      </c>
      <c r="D172" s="9" t="str">
        <f>CONCATENATE(A172,B172,C172)</f>
        <v xml:space="preserve">        {{ form.PreTestePrimeiroModulo_15.value }}&lt;/textarea&gt;&amp;nbsp;&amp;nbsp;&amp;nbsp;&amp;nbsp;&amp;nbsp;&amp;nbsp;&amp;nbsp; </v>
      </c>
    </row>
    <row r="173" spans="1:5" x14ac:dyDescent="0.25">
      <c r="A173" s="7" t="s">
        <v>313</v>
      </c>
      <c r="B173" s="8" t="str">
        <f>E170</f>
        <v>15</v>
      </c>
      <c r="C173" s="16" t="s">
        <v>310</v>
      </c>
      <c r="D173" s="9" t="str">
        <f>CONCATENATE(A173,B173,C173)</f>
        <v xml:space="preserve">        Pré-Teste:&amp;nbsp;&lt;textarea class="campinho" name="PreTesteUltimoModulo_15"&gt;</v>
      </c>
    </row>
    <row r="174" spans="1:5" x14ac:dyDescent="0.25">
      <c r="A174" s="7" t="s">
        <v>321</v>
      </c>
      <c r="B174" s="8" t="str">
        <f>E170</f>
        <v>15</v>
      </c>
      <c r="C174" s="16" t="s">
        <v>314</v>
      </c>
      <c r="D174" s="9" t="str">
        <f>CONCATENATE(A174,B174,C174)</f>
        <v xml:space="preserve">        {{ form.PreTesteUltimoModulo_15.value }}&lt;/textarea&gt;&amp;nbsp;&amp;nbsp;&amp;nbsp;    </v>
      </c>
    </row>
    <row r="175" spans="1:5" x14ac:dyDescent="0.25">
      <c r="A175" s="7" t="s">
        <v>305</v>
      </c>
      <c r="B175" s="35"/>
      <c r="C175" s="16"/>
      <c r="D175" s="9" t="str">
        <f t="shared" ref="D175:D180" si="14">CONCATENATE(A175,B175,C175)</f>
        <v xml:space="preserve">        &amp;nbsp;&amp;nbsp;&amp;nbsp;&amp;nbsp;&amp;nbsp;&amp;nbsp;&amp;nbsp;&amp;nbsp;&amp;nbsp;&amp;nbsp;&amp;nbsp; </v>
      </c>
    </row>
    <row r="176" spans="1:5" x14ac:dyDescent="0.25">
      <c r="A176" s="7" t="s">
        <v>315</v>
      </c>
      <c r="B176" s="8" t="str">
        <f>E170</f>
        <v>15</v>
      </c>
      <c r="C176" s="16" t="s">
        <v>310</v>
      </c>
      <c r="D176" s="9" t="str">
        <f t="shared" si="14"/>
        <v xml:space="preserve">        Pós-Teste:&amp;nbsp;&lt;textarea class="campinho" name="PosTestePrimeiroModulo_15"&gt;</v>
      </c>
    </row>
    <row r="177" spans="1:5" x14ac:dyDescent="0.25">
      <c r="A177" s="7" t="s">
        <v>316</v>
      </c>
      <c r="B177" s="8" t="str">
        <f>E170</f>
        <v>15</v>
      </c>
      <c r="C177" s="16" t="s">
        <v>317</v>
      </c>
      <c r="D177" s="9" t="str">
        <f t="shared" si="14"/>
        <v xml:space="preserve">        {{ form.PosTestePrimeiroModulo_15.value }}&lt;/textarea&gt;&amp;nbsp;&amp;nbsp;&amp;nbsp;&amp;nbsp;&amp;nbsp;&amp;nbsp;&amp;nbsp;</v>
      </c>
    </row>
    <row r="178" spans="1:5" x14ac:dyDescent="0.25">
      <c r="A178" s="7" t="s">
        <v>318</v>
      </c>
      <c r="B178" s="8" t="str">
        <f>E170</f>
        <v>15</v>
      </c>
      <c r="C178" s="16" t="s">
        <v>310</v>
      </c>
      <c r="D178" s="9" t="str">
        <f t="shared" si="14"/>
        <v xml:space="preserve">        Pós-Teste:&amp;nbsp;&lt;textarea class="campinho" name="PosTesteUltimoModulo_ 15"&gt;</v>
      </c>
    </row>
    <row r="179" spans="1:5" x14ac:dyDescent="0.25">
      <c r="A179" s="7" t="s">
        <v>319</v>
      </c>
      <c r="B179" s="8" t="str">
        <f>E170</f>
        <v>15</v>
      </c>
      <c r="C179" s="16" t="s">
        <v>320</v>
      </c>
      <c r="D179" s="9" t="str">
        <f t="shared" si="14"/>
        <v xml:space="preserve">        {{ form.PosTesteUltimoModulo_15.value }}&lt;/textarea&gt;&amp;nbsp;&amp;nbsp;&amp;nbsp;  </v>
      </c>
    </row>
    <row r="180" spans="1:5" x14ac:dyDescent="0.25">
      <c r="A180" s="25" t="s">
        <v>306</v>
      </c>
      <c r="B180" s="36"/>
      <c r="C180" s="27"/>
      <c r="D180" s="13" t="str">
        <f t="shared" si="14"/>
        <v xml:space="preserve">        &lt;br&gt;</v>
      </c>
    </row>
    <row r="182" spans="1:5" x14ac:dyDescent="0.25">
      <c r="A182" s="4" t="s">
        <v>307</v>
      </c>
      <c r="B182" s="5" t="str">
        <f>E182</f>
        <v>16</v>
      </c>
      <c r="C182" s="15" t="s">
        <v>308</v>
      </c>
      <c r="D182" s="6" t="str">
        <f>CONCATENATE(A182,B182,C182)</f>
        <v xml:space="preserve"> Módulo16:&amp;nbsp;&amp;nbsp;&amp;nbsp;&amp;nbsp; </v>
      </c>
      <c r="E182" s="37" t="s">
        <v>17</v>
      </c>
    </row>
    <row r="183" spans="1:5" x14ac:dyDescent="0.25">
      <c r="A183" s="7" t="s">
        <v>309</v>
      </c>
      <c r="B183" s="8" t="str">
        <f>E182</f>
        <v>16</v>
      </c>
      <c r="C183" s="16" t="s">
        <v>310</v>
      </c>
      <c r="D183" s="9" t="str">
        <f>CONCATENATE(A183,B183,C183)</f>
        <v xml:space="preserve">        Pré-Teste:&amp;nbsp;&lt;textarea class="campinho" name="PreTestePrimeiroModulo_16"&gt;</v>
      </c>
    </row>
    <row r="184" spans="1:5" x14ac:dyDescent="0.25">
      <c r="A184" s="7" t="s">
        <v>311</v>
      </c>
      <c r="B184" s="8" t="str">
        <f>E182</f>
        <v>16</v>
      </c>
      <c r="C184" s="16" t="s">
        <v>312</v>
      </c>
      <c r="D184" s="9" t="str">
        <f>CONCATENATE(A184,B184,C184)</f>
        <v xml:space="preserve">        {{ form.PreTestePrimeiroModulo_16.value }}&lt;/textarea&gt;&amp;nbsp;&amp;nbsp;&amp;nbsp;&amp;nbsp;&amp;nbsp;&amp;nbsp;&amp;nbsp; </v>
      </c>
    </row>
    <row r="185" spans="1:5" x14ac:dyDescent="0.25">
      <c r="A185" s="7" t="s">
        <v>313</v>
      </c>
      <c r="B185" s="8" t="str">
        <f>E182</f>
        <v>16</v>
      </c>
      <c r="C185" s="16" t="s">
        <v>310</v>
      </c>
      <c r="D185" s="9" t="str">
        <f>CONCATENATE(A185,B185,C185)</f>
        <v xml:space="preserve">        Pré-Teste:&amp;nbsp;&lt;textarea class="campinho" name="PreTesteUltimoModulo_16"&gt;</v>
      </c>
    </row>
    <row r="186" spans="1:5" x14ac:dyDescent="0.25">
      <c r="A186" s="7" t="s">
        <v>321</v>
      </c>
      <c r="B186" s="8" t="str">
        <f>E182</f>
        <v>16</v>
      </c>
      <c r="C186" s="16" t="s">
        <v>314</v>
      </c>
      <c r="D186" s="9" t="str">
        <f>CONCATENATE(A186,B186,C186)</f>
        <v xml:space="preserve">        {{ form.PreTesteUltimoModulo_16.value }}&lt;/textarea&gt;&amp;nbsp;&amp;nbsp;&amp;nbsp;    </v>
      </c>
    </row>
    <row r="187" spans="1:5" x14ac:dyDescent="0.25">
      <c r="A187" s="7" t="s">
        <v>305</v>
      </c>
      <c r="B187" s="35"/>
      <c r="C187" s="16"/>
      <c r="D187" s="9" t="str">
        <f t="shared" ref="D187:D192" si="15">CONCATENATE(A187,B187,C187)</f>
        <v xml:space="preserve">        &amp;nbsp;&amp;nbsp;&amp;nbsp;&amp;nbsp;&amp;nbsp;&amp;nbsp;&amp;nbsp;&amp;nbsp;&amp;nbsp;&amp;nbsp;&amp;nbsp; </v>
      </c>
    </row>
    <row r="188" spans="1:5" x14ac:dyDescent="0.25">
      <c r="A188" s="7" t="s">
        <v>315</v>
      </c>
      <c r="B188" s="8" t="str">
        <f>E182</f>
        <v>16</v>
      </c>
      <c r="C188" s="16" t="s">
        <v>310</v>
      </c>
      <c r="D188" s="9" t="str">
        <f t="shared" si="15"/>
        <v xml:space="preserve">        Pós-Teste:&amp;nbsp;&lt;textarea class="campinho" name="PosTestePrimeiroModulo_16"&gt;</v>
      </c>
    </row>
    <row r="189" spans="1:5" x14ac:dyDescent="0.25">
      <c r="A189" s="7" t="s">
        <v>316</v>
      </c>
      <c r="B189" s="8" t="str">
        <f>E182</f>
        <v>16</v>
      </c>
      <c r="C189" s="16" t="s">
        <v>317</v>
      </c>
      <c r="D189" s="9" t="str">
        <f t="shared" si="15"/>
        <v xml:space="preserve">        {{ form.PosTestePrimeiroModulo_16.value }}&lt;/textarea&gt;&amp;nbsp;&amp;nbsp;&amp;nbsp;&amp;nbsp;&amp;nbsp;&amp;nbsp;&amp;nbsp;</v>
      </c>
    </row>
    <row r="190" spans="1:5" x14ac:dyDescent="0.25">
      <c r="A190" s="7" t="s">
        <v>318</v>
      </c>
      <c r="B190" s="8" t="str">
        <f>E182</f>
        <v>16</v>
      </c>
      <c r="C190" s="16" t="s">
        <v>310</v>
      </c>
      <c r="D190" s="9" t="str">
        <f t="shared" si="15"/>
        <v xml:space="preserve">        Pós-Teste:&amp;nbsp;&lt;textarea class="campinho" name="PosTesteUltimoModulo_ 16"&gt;</v>
      </c>
    </row>
    <row r="191" spans="1:5" x14ac:dyDescent="0.25">
      <c r="A191" s="7" t="s">
        <v>319</v>
      </c>
      <c r="B191" s="8" t="str">
        <f>E182</f>
        <v>16</v>
      </c>
      <c r="C191" s="16" t="s">
        <v>320</v>
      </c>
      <c r="D191" s="9" t="str">
        <f t="shared" si="15"/>
        <v xml:space="preserve">        {{ form.PosTesteUltimoModulo_16.value }}&lt;/textarea&gt;&amp;nbsp;&amp;nbsp;&amp;nbsp;  </v>
      </c>
    </row>
    <row r="192" spans="1:5" x14ac:dyDescent="0.25">
      <c r="A192" s="25" t="s">
        <v>306</v>
      </c>
      <c r="B192" s="36"/>
      <c r="C192" s="27"/>
      <c r="D192" s="13" t="str">
        <f t="shared" si="15"/>
        <v xml:space="preserve">        &lt;br&gt;</v>
      </c>
    </row>
    <row r="194" spans="1:5" x14ac:dyDescent="0.25">
      <c r="A194" s="4" t="s">
        <v>307</v>
      </c>
      <c r="B194" s="5" t="str">
        <f>E194</f>
        <v>17</v>
      </c>
      <c r="C194" s="15" t="s">
        <v>308</v>
      </c>
      <c r="D194" s="6" t="str">
        <f>CONCATENATE(A194,B194,C194)</f>
        <v xml:space="preserve"> Módulo17:&amp;nbsp;&amp;nbsp;&amp;nbsp;&amp;nbsp; </v>
      </c>
      <c r="E194" s="37" t="s">
        <v>18</v>
      </c>
    </row>
    <row r="195" spans="1:5" x14ac:dyDescent="0.25">
      <c r="A195" s="7" t="s">
        <v>309</v>
      </c>
      <c r="B195" s="8" t="str">
        <f>E194</f>
        <v>17</v>
      </c>
      <c r="C195" s="16" t="s">
        <v>310</v>
      </c>
      <c r="D195" s="9" t="str">
        <f>CONCATENATE(A195,B195,C195)</f>
        <v xml:space="preserve">        Pré-Teste:&amp;nbsp;&lt;textarea class="campinho" name="PreTestePrimeiroModulo_17"&gt;</v>
      </c>
    </row>
    <row r="196" spans="1:5" x14ac:dyDescent="0.25">
      <c r="A196" s="7" t="s">
        <v>311</v>
      </c>
      <c r="B196" s="8" t="str">
        <f>E194</f>
        <v>17</v>
      </c>
      <c r="C196" s="16" t="s">
        <v>312</v>
      </c>
      <c r="D196" s="9" t="str">
        <f>CONCATENATE(A196,B196,C196)</f>
        <v xml:space="preserve">        {{ form.PreTestePrimeiroModulo_17.value }}&lt;/textarea&gt;&amp;nbsp;&amp;nbsp;&amp;nbsp;&amp;nbsp;&amp;nbsp;&amp;nbsp;&amp;nbsp; </v>
      </c>
    </row>
    <row r="197" spans="1:5" x14ac:dyDescent="0.25">
      <c r="A197" s="7" t="s">
        <v>313</v>
      </c>
      <c r="B197" s="8" t="str">
        <f>E194</f>
        <v>17</v>
      </c>
      <c r="C197" s="16" t="s">
        <v>310</v>
      </c>
      <c r="D197" s="9" t="str">
        <f>CONCATENATE(A197,B197,C197)</f>
        <v xml:space="preserve">        Pré-Teste:&amp;nbsp;&lt;textarea class="campinho" name="PreTesteUltimoModulo_17"&gt;</v>
      </c>
    </row>
    <row r="198" spans="1:5" x14ac:dyDescent="0.25">
      <c r="A198" s="7" t="s">
        <v>321</v>
      </c>
      <c r="B198" s="8" t="str">
        <f>E194</f>
        <v>17</v>
      </c>
      <c r="C198" s="16" t="s">
        <v>314</v>
      </c>
      <c r="D198" s="9" t="str">
        <f>CONCATENATE(A198,B198,C198)</f>
        <v xml:space="preserve">        {{ form.PreTesteUltimoModulo_17.value }}&lt;/textarea&gt;&amp;nbsp;&amp;nbsp;&amp;nbsp;    </v>
      </c>
    </row>
    <row r="199" spans="1:5" x14ac:dyDescent="0.25">
      <c r="A199" s="7" t="s">
        <v>305</v>
      </c>
      <c r="B199" s="35"/>
      <c r="C199" s="16"/>
      <c r="D199" s="9" t="str">
        <f t="shared" ref="D199:D204" si="16">CONCATENATE(A199,B199,C199)</f>
        <v xml:space="preserve">        &amp;nbsp;&amp;nbsp;&amp;nbsp;&amp;nbsp;&amp;nbsp;&amp;nbsp;&amp;nbsp;&amp;nbsp;&amp;nbsp;&amp;nbsp;&amp;nbsp; </v>
      </c>
    </row>
    <row r="200" spans="1:5" x14ac:dyDescent="0.25">
      <c r="A200" s="7" t="s">
        <v>315</v>
      </c>
      <c r="B200" s="8" t="str">
        <f>E194</f>
        <v>17</v>
      </c>
      <c r="C200" s="16" t="s">
        <v>310</v>
      </c>
      <c r="D200" s="9" t="str">
        <f t="shared" si="16"/>
        <v xml:space="preserve">        Pós-Teste:&amp;nbsp;&lt;textarea class="campinho" name="PosTestePrimeiroModulo_17"&gt;</v>
      </c>
    </row>
    <row r="201" spans="1:5" x14ac:dyDescent="0.25">
      <c r="A201" s="7" t="s">
        <v>316</v>
      </c>
      <c r="B201" s="8" t="str">
        <f>E194</f>
        <v>17</v>
      </c>
      <c r="C201" s="16" t="s">
        <v>317</v>
      </c>
      <c r="D201" s="9" t="str">
        <f t="shared" si="16"/>
        <v xml:space="preserve">        {{ form.PosTestePrimeiroModulo_17.value }}&lt;/textarea&gt;&amp;nbsp;&amp;nbsp;&amp;nbsp;&amp;nbsp;&amp;nbsp;&amp;nbsp;&amp;nbsp;</v>
      </c>
    </row>
    <row r="202" spans="1:5" x14ac:dyDescent="0.25">
      <c r="A202" s="7" t="s">
        <v>318</v>
      </c>
      <c r="B202" s="8" t="str">
        <f>E194</f>
        <v>17</v>
      </c>
      <c r="C202" s="16" t="s">
        <v>310</v>
      </c>
      <c r="D202" s="9" t="str">
        <f t="shared" si="16"/>
        <v xml:space="preserve">        Pós-Teste:&amp;nbsp;&lt;textarea class="campinho" name="PosTesteUltimoModulo_ 17"&gt;</v>
      </c>
    </row>
    <row r="203" spans="1:5" x14ac:dyDescent="0.25">
      <c r="A203" s="7" t="s">
        <v>319</v>
      </c>
      <c r="B203" s="8" t="str">
        <f>E194</f>
        <v>17</v>
      </c>
      <c r="C203" s="16" t="s">
        <v>320</v>
      </c>
      <c r="D203" s="9" t="str">
        <f t="shared" si="16"/>
        <v xml:space="preserve">        {{ form.PosTesteUltimoModulo_17.value }}&lt;/textarea&gt;&amp;nbsp;&amp;nbsp;&amp;nbsp;  </v>
      </c>
    </row>
    <row r="204" spans="1:5" x14ac:dyDescent="0.25">
      <c r="A204" s="25" t="s">
        <v>306</v>
      </c>
      <c r="B204" s="36"/>
      <c r="C204" s="27"/>
      <c r="D204" s="13" t="str">
        <f t="shared" si="16"/>
        <v xml:space="preserve">        &lt;br&gt;</v>
      </c>
    </row>
    <row r="206" spans="1:5" x14ac:dyDescent="0.25">
      <c r="A206" s="4" t="s">
        <v>307</v>
      </c>
      <c r="B206" s="5" t="str">
        <f>E206</f>
        <v>18</v>
      </c>
      <c r="C206" s="15" t="s">
        <v>308</v>
      </c>
      <c r="D206" s="6" t="str">
        <f>CONCATENATE(A206,B206,C206)</f>
        <v xml:space="preserve"> Módulo18:&amp;nbsp;&amp;nbsp;&amp;nbsp;&amp;nbsp; </v>
      </c>
      <c r="E206" s="37" t="s">
        <v>19</v>
      </c>
    </row>
    <row r="207" spans="1:5" x14ac:dyDescent="0.25">
      <c r="A207" s="7" t="s">
        <v>309</v>
      </c>
      <c r="B207" s="8" t="str">
        <f>E206</f>
        <v>18</v>
      </c>
      <c r="C207" s="16" t="s">
        <v>310</v>
      </c>
      <c r="D207" s="9" t="str">
        <f>CONCATENATE(A207,B207,C207)</f>
        <v xml:space="preserve">        Pré-Teste:&amp;nbsp;&lt;textarea class="campinho" name="PreTestePrimeiroModulo_18"&gt;</v>
      </c>
    </row>
    <row r="208" spans="1:5" x14ac:dyDescent="0.25">
      <c r="A208" s="7" t="s">
        <v>311</v>
      </c>
      <c r="B208" s="8" t="str">
        <f>E206</f>
        <v>18</v>
      </c>
      <c r="C208" s="16" t="s">
        <v>312</v>
      </c>
      <c r="D208" s="9" t="str">
        <f>CONCATENATE(A208,B208,C208)</f>
        <v xml:space="preserve">        {{ form.PreTestePrimeiroModulo_18.value }}&lt;/textarea&gt;&amp;nbsp;&amp;nbsp;&amp;nbsp;&amp;nbsp;&amp;nbsp;&amp;nbsp;&amp;nbsp; </v>
      </c>
    </row>
    <row r="209" spans="1:5" x14ac:dyDescent="0.25">
      <c r="A209" s="7" t="s">
        <v>313</v>
      </c>
      <c r="B209" s="8" t="str">
        <f>E206</f>
        <v>18</v>
      </c>
      <c r="C209" s="16" t="s">
        <v>310</v>
      </c>
      <c r="D209" s="9" t="str">
        <f>CONCATENATE(A209,B209,C209)</f>
        <v xml:space="preserve">        Pré-Teste:&amp;nbsp;&lt;textarea class="campinho" name="PreTesteUltimoModulo_18"&gt;</v>
      </c>
    </row>
    <row r="210" spans="1:5" x14ac:dyDescent="0.25">
      <c r="A210" s="7" t="s">
        <v>321</v>
      </c>
      <c r="B210" s="8" t="str">
        <f>E206</f>
        <v>18</v>
      </c>
      <c r="C210" s="16" t="s">
        <v>314</v>
      </c>
      <c r="D210" s="9" t="str">
        <f>CONCATENATE(A210,B210,C210)</f>
        <v xml:space="preserve">        {{ form.PreTesteUltimoModulo_18.value }}&lt;/textarea&gt;&amp;nbsp;&amp;nbsp;&amp;nbsp;    </v>
      </c>
    </row>
    <row r="211" spans="1:5" x14ac:dyDescent="0.25">
      <c r="A211" s="7" t="s">
        <v>305</v>
      </c>
      <c r="B211" s="35"/>
      <c r="C211" s="16"/>
      <c r="D211" s="9" t="str">
        <f t="shared" ref="D211:D216" si="17">CONCATENATE(A211,B211,C211)</f>
        <v xml:space="preserve">        &amp;nbsp;&amp;nbsp;&amp;nbsp;&amp;nbsp;&amp;nbsp;&amp;nbsp;&amp;nbsp;&amp;nbsp;&amp;nbsp;&amp;nbsp;&amp;nbsp; </v>
      </c>
    </row>
    <row r="212" spans="1:5" x14ac:dyDescent="0.25">
      <c r="A212" s="7" t="s">
        <v>315</v>
      </c>
      <c r="B212" s="8" t="str">
        <f>E206</f>
        <v>18</v>
      </c>
      <c r="C212" s="16" t="s">
        <v>310</v>
      </c>
      <c r="D212" s="9" t="str">
        <f t="shared" si="17"/>
        <v xml:space="preserve">        Pós-Teste:&amp;nbsp;&lt;textarea class="campinho" name="PosTestePrimeiroModulo_18"&gt;</v>
      </c>
    </row>
    <row r="213" spans="1:5" x14ac:dyDescent="0.25">
      <c r="A213" s="7" t="s">
        <v>316</v>
      </c>
      <c r="B213" s="8" t="str">
        <f>E206</f>
        <v>18</v>
      </c>
      <c r="C213" s="16" t="s">
        <v>317</v>
      </c>
      <c r="D213" s="9" t="str">
        <f t="shared" si="17"/>
        <v xml:space="preserve">        {{ form.PosTestePrimeiroModulo_18.value }}&lt;/textarea&gt;&amp;nbsp;&amp;nbsp;&amp;nbsp;&amp;nbsp;&amp;nbsp;&amp;nbsp;&amp;nbsp;</v>
      </c>
    </row>
    <row r="214" spans="1:5" x14ac:dyDescent="0.25">
      <c r="A214" s="7" t="s">
        <v>318</v>
      </c>
      <c r="B214" s="8" t="str">
        <f>E206</f>
        <v>18</v>
      </c>
      <c r="C214" s="16" t="s">
        <v>310</v>
      </c>
      <c r="D214" s="9" t="str">
        <f t="shared" si="17"/>
        <v xml:space="preserve">        Pós-Teste:&amp;nbsp;&lt;textarea class="campinho" name="PosTesteUltimoModulo_ 18"&gt;</v>
      </c>
    </row>
    <row r="215" spans="1:5" x14ac:dyDescent="0.25">
      <c r="A215" s="7" t="s">
        <v>319</v>
      </c>
      <c r="B215" s="8" t="str">
        <f>E206</f>
        <v>18</v>
      </c>
      <c r="C215" s="16" t="s">
        <v>320</v>
      </c>
      <c r="D215" s="9" t="str">
        <f t="shared" si="17"/>
        <v xml:space="preserve">        {{ form.PosTesteUltimoModulo_18.value }}&lt;/textarea&gt;&amp;nbsp;&amp;nbsp;&amp;nbsp;  </v>
      </c>
    </row>
    <row r="216" spans="1:5" x14ac:dyDescent="0.25">
      <c r="A216" s="25" t="s">
        <v>306</v>
      </c>
      <c r="B216" s="36"/>
      <c r="C216" s="27"/>
      <c r="D216" s="13" t="str">
        <f t="shared" si="17"/>
        <v xml:space="preserve">        &lt;br&gt;</v>
      </c>
    </row>
    <row r="218" spans="1:5" x14ac:dyDescent="0.25">
      <c r="A218" s="4" t="s">
        <v>307</v>
      </c>
      <c r="B218" s="5" t="str">
        <f>E218</f>
        <v>19</v>
      </c>
      <c r="C218" s="15" t="s">
        <v>308</v>
      </c>
      <c r="D218" s="6" t="str">
        <f>CONCATENATE(A218,B218,C218)</f>
        <v xml:space="preserve"> Módulo19:&amp;nbsp;&amp;nbsp;&amp;nbsp;&amp;nbsp; </v>
      </c>
      <c r="E218" s="37" t="s">
        <v>20</v>
      </c>
    </row>
    <row r="219" spans="1:5" x14ac:dyDescent="0.25">
      <c r="A219" s="7" t="s">
        <v>309</v>
      </c>
      <c r="B219" s="8" t="str">
        <f>E218</f>
        <v>19</v>
      </c>
      <c r="C219" s="16" t="s">
        <v>310</v>
      </c>
      <c r="D219" s="9" t="str">
        <f>CONCATENATE(A219,B219,C219)</f>
        <v xml:space="preserve">        Pré-Teste:&amp;nbsp;&lt;textarea class="campinho" name="PreTestePrimeiroModulo_19"&gt;</v>
      </c>
    </row>
    <row r="220" spans="1:5" x14ac:dyDescent="0.25">
      <c r="A220" s="7" t="s">
        <v>311</v>
      </c>
      <c r="B220" s="8" t="str">
        <f>E218</f>
        <v>19</v>
      </c>
      <c r="C220" s="16" t="s">
        <v>312</v>
      </c>
      <c r="D220" s="9" t="str">
        <f>CONCATENATE(A220,B220,C220)</f>
        <v xml:space="preserve">        {{ form.PreTestePrimeiroModulo_19.value }}&lt;/textarea&gt;&amp;nbsp;&amp;nbsp;&amp;nbsp;&amp;nbsp;&amp;nbsp;&amp;nbsp;&amp;nbsp; </v>
      </c>
    </row>
    <row r="221" spans="1:5" x14ac:dyDescent="0.25">
      <c r="A221" s="7" t="s">
        <v>313</v>
      </c>
      <c r="B221" s="8" t="str">
        <f>E218</f>
        <v>19</v>
      </c>
      <c r="C221" s="16" t="s">
        <v>310</v>
      </c>
      <c r="D221" s="9" t="str">
        <f>CONCATENATE(A221,B221,C221)</f>
        <v xml:space="preserve">        Pré-Teste:&amp;nbsp;&lt;textarea class="campinho" name="PreTesteUltimoModulo_19"&gt;</v>
      </c>
    </row>
    <row r="222" spans="1:5" x14ac:dyDescent="0.25">
      <c r="A222" s="7" t="s">
        <v>321</v>
      </c>
      <c r="B222" s="8" t="str">
        <f>E218</f>
        <v>19</v>
      </c>
      <c r="C222" s="16" t="s">
        <v>314</v>
      </c>
      <c r="D222" s="9" t="str">
        <f>CONCATENATE(A222,B222,C222)</f>
        <v xml:space="preserve">        {{ form.PreTesteUltimoModulo_19.value }}&lt;/textarea&gt;&amp;nbsp;&amp;nbsp;&amp;nbsp;    </v>
      </c>
    </row>
    <row r="223" spans="1:5" x14ac:dyDescent="0.25">
      <c r="A223" s="7" t="s">
        <v>305</v>
      </c>
      <c r="B223" s="35"/>
      <c r="C223" s="16"/>
      <c r="D223" s="9" t="str">
        <f t="shared" ref="D223:D228" si="18">CONCATENATE(A223,B223,C223)</f>
        <v xml:space="preserve">        &amp;nbsp;&amp;nbsp;&amp;nbsp;&amp;nbsp;&amp;nbsp;&amp;nbsp;&amp;nbsp;&amp;nbsp;&amp;nbsp;&amp;nbsp;&amp;nbsp; </v>
      </c>
    </row>
    <row r="224" spans="1:5" x14ac:dyDescent="0.25">
      <c r="A224" s="7" t="s">
        <v>315</v>
      </c>
      <c r="B224" s="8" t="str">
        <f>E218</f>
        <v>19</v>
      </c>
      <c r="C224" s="16" t="s">
        <v>310</v>
      </c>
      <c r="D224" s="9" t="str">
        <f t="shared" si="18"/>
        <v xml:space="preserve">        Pós-Teste:&amp;nbsp;&lt;textarea class="campinho" name="PosTestePrimeiroModulo_19"&gt;</v>
      </c>
    </row>
    <row r="225" spans="1:5" x14ac:dyDescent="0.25">
      <c r="A225" s="7" t="s">
        <v>316</v>
      </c>
      <c r="B225" s="8" t="str">
        <f>E218</f>
        <v>19</v>
      </c>
      <c r="C225" s="16" t="s">
        <v>317</v>
      </c>
      <c r="D225" s="9" t="str">
        <f t="shared" si="18"/>
        <v xml:space="preserve">        {{ form.PosTestePrimeiroModulo_19.value }}&lt;/textarea&gt;&amp;nbsp;&amp;nbsp;&amp;nbsp;&amp;nbsp;&amp;nbsp;&amp;nbsp;&amp;nbsp;</v>
      </c>
    </row>
    <row r="226" spans="1:5" x14ac:dyDescent="0.25">
      <c r="A226" s="7" t="s">
        <v>318</v>
      </c>
      <c r="B226" s="8" t="str">
        <f>E218</f>
        <v>19</v>
      </c>
      <c r="C226" s="16" t="s">
        <v>310</v>
      </c>
      <c r="D226" s="9" t="str">
        <f t="shared" si="18"/>
        <v xml:space="preserve">        Pós-Teste:&amp;nbsp;&lt;textarea class="campinho" name="PosTesteUltimoModulo_ 19"&gt;</v>
      </c>
    </row>
    <row r="227" spans="1:5" x14ac:dyDescent="0.25">
      <c r="A227" s="7" t="s">
        <v>319</v>
      </c>
      <c r="B227" s="8" t="str">
        <f>E218</f>
        <v>19</v>
      </c>
      <c r="C227" s="16" t="s">
        <v>320</v>
      </c>
      <c r="D227" s="9" t="str">
        <f t="shared" si="18"/>
        <v xml:space="preserve">        {{ form.PosTesteUltimoModulo_19.value }}&lt;/textarea&gt;&amp;nbsp;&amp;nbsp;&amp;nbsp;  </v>
      </c>
    </row>
    <row r="228" spans="1:5" x14ac:dyDescent="0.25">
      <c r="A228" s="25" t="s">
        <v>306</v>
      </c>
      <c r="B228" s="36"/>
      <c r="C228" s="27"/>
      <c r="D228" s="13" t="str">
        <f t="shared" si="18"/>
        <v xml:space="preserve">        &lt;br&gt;</v>
      </c>
    </row>
    <row r="230" spans="1:5" x14ac:dyDescent="0.25">
      <c r="A230" s="4" t="s">
        <v>307</v>
      </c>
      <c r="B230" s="5" t="str">
        <f>E230</f>
        <v>20</v>
      </c>
      <c r="C230" s="15" t="s">
        <v>308</v>
      </c>
      <c r="D230" s="6" t="str">
        <f>CONCATENATE(A230,B230,C230)</f>
        <v xml:space="preserve"> Módulo20:&amp;nbsp;&amp;nbsp;&amp;nbsp;&amp;nbsp; </v>
      </c>
      <c r="E230" s="37" t="s">
        <v>21</v>
      </c>
    </row>
    <row r="231" spans="1:5" x14ac:dyDescent="0.25">
      <c r="A231" s="7" t="s">
        <v>309</v>
      </c>
      <c r="B231" s="8" t="str">
        <f>E230</f>
        <v>20</v>
      </c>
      <c r="C231" s="16" t="s">
        <v>310</v>
      </c>
      <c r="D231" s="9" t="str">
        <f>CONCATENATE(A231,B231,C231)</f>
        <v xml:space="preserve">        Pré-Teste:&amp;nbsp;&lt;textarea class="campinho" name="PreTestePrimeiroModulo_20"&gt;</v>
      </c>
    </row>
    <row r="232" spans="1:5" x14ac:dyDescent="0.25">
      <c r="A232" s="7" t="s">
        <v>311</v>
      </c>
      <c r="B232" s="8" t="str">
        <f>E230</f>
        <v>20</v>
      </c>
      <c r="C232" s="16" t="s">
        <v>312</v>
      </c>
      <c r="D232" s="9" t="str">
        <f>CONCATENATE(A232,B232,C232)</f>
        <v xml:space="preserve">        {{ form.PreTestePrimeiroModulo_20.value }}&lt;/textarea&gt;&amp;nbsp;&amp;nbsp;&amp;nbsp;&amp;nbsp;&amp;nbsp;&amp;nbsp;&amp;nbsp; </v>
      </c>
    </row>
    <row r="233" spans="1:5" x14ac:dyDescent="0.25">
      <c r="A233" s="7" t="s">
        <v>313</v>
      </c>
      <c r="B233" s="8" t="str">
        <f>E230</f>
        <v>20</v>
      </c>
      <c r="C233" s="16" t="s">
        <v>310</v>
      </c>
      <c r="D233" s="9" t="str">
        <f>CONCATENATE(A233,B233,C233)</f>
        <v xml:space="preserve">        Pré-Teste:&amp;nbsp;&lt;textarea class="campinho" name="PreTesteUltimoModulo_20"&gt;</v>
      </c>
    </row>
    <row r="234" spans="1:5" x14ac:dyDescent="0.25">
      <c r="A234" s="7" t="s">
        <v>321</v>
      </c>
      <c r="B234" s="8" t="str">
        <f>E230</f>
        <v>20</v>
      </c>
      <c r="C234" s="16" t="s">
        <v>314</v>
      </c>
      <c r="D234" s="9" t="str">
        <f>CONCATENATE(A234,B234,C234)</f>
        <v xml:space="preserve">        {{ form.PreTesteUltimoModulo_20.value }}&lt;/textarea&gt;&amp;nbsp;&amp;nbsp;&amp;nbsp;    </v>
      </c>
    </row>
    <row r="235" spans="1:5" x14ac:dyDescent="0.25">
      <c r="A235" s="7" t="s">
        <v>305</v>
      </c>
      <c r="B235" s="35"/>
      <c r="C235" s="16"/>
      <c r="D235" s="9" t="str">
        <f t="shared" ref="D235:D240" si="19">CONCATENATE(A235,B235,C235)</f>
        <v xml:space="preserve">        &amp;nbsp;&amp;nbsp;&amp;nbsp;&amp;nbsp;&amp;nbsp;&amp;nbsp;&amp;nbsp;&amp;nbsp;&amp;nbsp;&amp;nbsp;&amp;nbsp; </v>
      </c>
    </row>
    <row r="236" spans="1:5" x14ac:dyDescent="0.25">
      <c r="A236" s="7" t="s">
        <v>315</v>
      </c>
      <c r="B236" s="8" t="str">
        <f>E230</f>
        <v>20</v>
      </c>
      <c r="C236" s="16" t="s">
        <v>310</v>
      </c>
      <c r="D236" s="9" t="str">
        <f t="shared" si="19"/>
        <v xml:space="preserve">        Pós-Teste:&amp;nbsp;&lt;textarea class="campinho" name="PosTestePrimeiroModulo_20"&gt;</v>
      </c>
    </row>
    <row r="237" spans="1:5" x14ac:dyDescent="0.25">
      <c r="A237" s="7" t="s">
        <v>316</v>
      </c>
      <c r="B237" s="8" t="str">
        <f>E230</f>
        <v>20</v>
      </c>
      <c r="C237" s="16" t="s">
        <v>317</v>
      </c>
      <c r="D237" s="9" t="str">
        <f t="shared" si="19"/>
        <v xml:space="preserve">        {{ form.PosTestePrimeiroModulo_20.value }}&lt;/textarea&gt;&amp;nbsp;&amp;nbsp;&amp;nbsp;&amp;nbsp;&amp;nbsp;&amp;nbsp;&amp;nbsp;</v>
      </c>
    </row>
    <row r="238" spans="1:5" x14ac:dyDescent="0.25">
      <c r="A238" s="7" t="s">
        <v>318</v>
      </c>
      <c r="B238" s="8" t="str">
        <f>E230</f>
        <v>20</v>
      </c>
      <c r="C238" s="16" t="s">
        <v>310</v>
      </c>
      <c r="D238" s="9" t="str">
        <f t="shared" si="19"/>
        <v xml:space="preserve">        Pós-Teste:&amp;nbsp;&lt;textarea class="campinho" name="PosTesteUltimoModulo_ 20"&gt;</v>
      </c>
    </row>
    <row r="239" spans="1:5" x14ac:dyDescent="0.25">
      <c r="A239" s="7" t="s">
        <v>319</v>
      </c>
      <c r="B239" s="8" t="str">
        <f>E230</f>
        <v>20</v>
      </c>
      <c r="C239" s="16" t="s">
        <v>320</v>
      </c>
      <c r="D239" s="9" t="str">
        <f t="shared" si="19"/>
        <v xml:space="preserve">        {{ form.PosTesteUltimoModulo_20.value }}&lt;/textarea&gt;&amp;nbsp;&amp;nbsp;&amp;nbsp;  </v>
      </c>
    </row>
    <row r="240" spans="1:5" x14ac:dyDescent="0.25">
      <c r="A240" s="25" t="s">
        <v>306</v>
      </c>
      <c r="B240" s="36"/>
      <c r="C240" s="27"/>
      <c r="D240" s="13" t="str">
        <f t="shared" si="19"/>
        <v xml:space="preserve">        &lt;br&gt;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449A-804F-4E0D-8E36-E6793829615A}">
  <dimension ref="A1:G199"/>
  <sheetViews>
    <sheetView topLeftCell="A171" workbookViewId="0">
      <selection activeCell="E189" sqref="E1:E189"/>
    </sheetView>
  </sheetViews>
  <sheetFormatPr defaultRowHeight="15" x14ac:dyDescent="0.25"/>
  <cols>
    <col min="1" max="1" width="76.5703125" customWidth="1"/>
    <col min="2" max="2" width="3.85546875" customWidth="1"/>
    <col min="3" max="3" width="2.140625" customWidth="1"/>
    <col min="4" max="4" width="2" customWidth="1"/>
    <col min="5" max="5" width="75.140625" customWidth="1"/>
  </cols>
  <sheetData>
    <row r="1" spans="1:7" ht="15.75" x14ac:dyDescent="0.25">
      <c r="A1" s="52" t="s">
        <v>326</v>
      </c>
      <c r="B1" s="43">
        <f>G1</f>
        <v>1</v>
      </c>
      <c r="C1" s="45" t="s">
        <v>63</v>
      </c>
      <c r="D1" s="44" t="s">
        <v>332</v>
      </c>
      <c r="E1" s="15" t="str">
        <f>CONCATENATE(A1,B1,C1,D1)</f>
        <v>if x_moduloatual == '1':</v>
      </c>
      <c r="F1" s="53" t="s">
        <v>1</v>
      </c>
      <c r="G1" s="54">
        <v>1</v>
      </c>
    </row>
    <row r="2" spans="1:7" x14ac:dyDescent="0.25">
      <c r="A2" s="10" t="s">
        <v>333</v>
      </c>
      <c r="B2" s="51" t="str">
        <f>F1</f>
        <v>01</v>
      </c>
      <c r="C2" s="16"/>
      <c r="D2" s="16"/>
      <c r="E2" s="16" t="str">
        <f>CONCATENATE(A2,B2,C2,D2)</f>
        <v xml:space="preserve">    x_primeiro_preteste = objeto_ProcedimentoModel.PreTestePrimeiroModulo_ 01</v>
      </c>
      <c r="F2" s="16"/>
      <c r="G2" s="9"/>
    </row>
    <row r="3" spans="1:7" x14ac:dyDescent="0.25">
      <c r="A3" s="10" t="s">
        <v>328</v>
      </c>
      <c r="B3" s="16"/>
      <c r="C3" s="16"/>
      <c r="D3" s="16"/>
      <c r="E3" s="16" t="str">
        <f t="shared" ref="E3:E9" si="0">CONCATENATE(A3,B3,C3,D3)</f>
        <v xml:space="preserve">    n_primeiro_preteste = int(x_primeiro_preteste)</v>
      </c>
      <c r="F3" s="16"/>
      <c r="G3" s="9"/>
    </row>
    <row r="4" spans="1:7" x14ac:dyDescent="0.25">
      <c r="A4" s="10" t="s">
        <v>334</v>
      </c>
      <c r="B4" s="51" t="str">
        <f>F1</f>
        <v>01</v>
      </c>
      <c r="C4" s="16"/>
      <c r="D4" s="16"/>
      <c r="E4" s="16" t="str">
        <f t="shared" si="0"/>
        <v xml:space="preserve">    x_ultimo_preteste = objeto_ProcedimentoModel.PreTesteUltimoModulo_ 01</v>
      </c>
      <c r="F4" s="16"/>
      <c r="G4" s="9"/>
    </row>
    <row r="5" spans="1:7" x14ac:dyDescent="0.25">
      <c r="A5" s="10" t="s">
        <v>329</v>
      </c>
      <c r="B5" s="16"/>
      <c r="C5" s="16"/>
      <c r="D5" s="16"/>
      <c r="E5" s="16" t="str">
        <f t="shared" si="0"/>
        <v xml:space="preserve">    n_ultimo_preteste = int(x_ultimo_preteste)</v>
      </c>
      <c r="F5" s="16"/>
      <c r="G5" s="9"/>
    </row>
    <row r="6" spans="1:7" x14ac:dyDescent="0.25">
      <c r="A6" s="10" t="s">
        <v>335</v>
      </c>
      <c r="B6" s="51" t="str">
        <f>F1</f>
        <v>01</v>
      </c>
      <c r="C6" s="16"/>
      <c r="D6" s="16"/>
      <c r="E6" s="16" t="str">
        <f t="shared" si="0"/>
        <v xml:space="preserve">    x_primeiro_posteste = objeto_ProcedimentoModel.PosTestePrimeiroModulo_ 01</v>
      </c>
      <c r="F6" s="16"/>
      <c r="G6" s="9"/>
    </row>
    <row r="7" spans="1:7" x14ac:dyDescent="0.25">
      <c r="A7" s="10" t="s">
        <v>330</v>
      </c>
      <c r="B7" s="16"/>
      <c r="C7" s="16"/>
      <c r="D7" s="16"/>
      <c r="E7" s="16" t="str">
        <f t="shared" si="0"/>
        <v xml:space="preserve">    n_primeiro_posteste = int(x_primeiro_posteste)</v>
      </c>
      <c r="F7" s="16"/>
      <c r="G7" s="9"/>
    </row>
    <row r="8" spans="1:7" x14ac:dyDescent="0.25">
      <c r="A8" s="10" t="s">
        <v>336</v>
      </c>
      <c r="B8" s="51" t="str">
        <f>F1</f>
        <v>01</v>
      </c>
      <c r="C8" s="16"/>
      <c r="D8" s="16"/>
      <c r="E8" s="16" t="str">
        <f t="shared" si="0"/>
        <v xml:space="preserve">    x_ultimo_posteste = objeto_ProcedimentoModel.PosTesteUltimoModulo_ 01</v>
      </c>
      <c r="F8" s="16"/>
      <c r="G8" s="9"/>
    </row>
    <row r="9" spans="1:7" x14ac:dyDescent="0.25">
      <c r="A9" s="11" t="s">
        <v>331</v>
      </c>
      <c r="B9" s="27"/>
      <c r="C9" s="27"/>
      <c r="D9" s="27"/>
      <c r="E9" s="27" t="str">
        <f t="shared" si="0"/>
        <v xml:space="preserve">    n_ultimo_posteste = int(x_ultimo_posteste)</v>
      </c>
      <c r="F9" s="27"/>
      <c r="G9" s="13"/>
    </row>
    <row r="10" spans="1:7" x14ac:dyDescent="0.25">
      <c r="A10" s="16"/>
      <c r="B10" s="16"/>
      <c r="C10" s="16"/>
      <c r="D10" s="16"/>
      <c r="E10" s="16"/>
    </row>
    <row r="11" spans="1:7" ht="15.75" x14ac:dyDescent="0.25">
      <c r="A11" s="52" t="s">
        <v>326</v>
      </c>
      <c r="B11" s="43">
        <f>G11</f>
        <v>2</v>
      </c>
      <c r="C11" s="45" t="s">
        <v>63</v>
      </c>
      <c r="D11" s="44" t="s">
        <v>332</v>
      </c>
      <c r="E11" s="15" t="str">
        <f>CONCATENATE(A11,B11,C11,D11)</f>
        <v>if x_moduloatual == '2':</v>
      </c>
      <c r="F11" s="53" t="s">
        <v>2</v>
      </c>
      <c r="G11" s="54">
        <v>2</v>
      </c>
    </row>
    <row r="12" spans="1:7" x14ac:dyDescent="0.25">
      <c r="A12" s="10" t="s">
        <v>333</v>
      </c>
      <c r="B12" s="51" t="str">
        <f>F11</f>
        <v>02</v>
      </c>
      <c r="C12" s="16"/>
      <c r="D12" s="16"/>
      <c r="E12" s="16" t="str">
        <f>CONCATENATE(A12,B12,C12,D12)</f>
        <v xml:space="preserve">    x_primeiro_preteste = objeto_ProcedimentoModel.PreTestePrimeiroModulo_ 02</v>
      </c>
      <c r="F12" s="16"/>
      <c r="G12" s="9"/>
    </row>
    <row r="13" spans="1:7" x14ac:dyDescent="0.25">
      <c r="A13" s="10" t="s">
        <v>328</v>
      </c>
      <c r="B13" s="16"/>
      <c r="C13" s="16"/>
      <c r="D13" s="16"/>
      <c r="E13" s="16" t="str">
        <f t="shared" ref="E13:E19" si="1">CONCATENATE(A13,B13,C13,D13)</f>
        <v xml:space="preserve">    n_primeiro_preteste = int(x_primeiro_preteste)</v>
      </c>
      <c r="F13" s="16"/>
      <c r="G13" s="9"/>
    </row>
    <row r="14" spans="1:7" x14ac:dyDescent="0.25">
      <c r="A14" s="10" t="s">
        <v>334</v>
      </c>
      <c r="B14" s="51" t="str">
        <f>F11</f>
        <v>02</v>
      </c>
      <c r="C14" s="16"/>
      <c r="D14" s="16"/>
      <c r="E14" s="16" t="str">
        <f t="shared" si="1"/>
        <v xml:space="preserve">    x_ultimo_preteste = objeto_ProcedimentoModel.PreTesteUltimoModulo_ 02</v>
      </c>
      <c r="F14" s="16"/>
      <c r="G14" s="9"/>
    </row>
    <row r="15" spans="1:7" x14ac:dyDescent="0.25">
      <c r="A15" s="10" t="s">
        <v>329</v>
      </c>
      <c r="B15" s="16"/>
      <c r="C15" s="16"/>
      <c r="D15" s="16"/>
      <c r="E15" s="16" t="str">
        <f t="shared" si="1"/>
        <v xml:space="preserve">    n_ultimo_preteste = int(x_ultimo_preteste)</v>
      </c>
      <c r="F15" s="16"/>
      <c r="G15" s="9"/>
    </row>
    <row r="16" spans="1:7" x14ac:dyDescent="0.25">
      <c r="A16" s="10" t="s">
        <v>335</v>
      </c>
      <c r="B16" s="51" t="str">
        <f>F11</f>
        <v>02</v>
      </c>
      <c r="C16" s="16"/>
      <c r="D16" s="16"/>
      <c r="E16" s="16" t="str">
        <f t="shared" si="1"/>
        <v xml:space="preserve">    x_primeiro_posteste = objeto_ProcedimentoModel.PosTestePrimeiroModulo_ 02</v>
      </c>
      <c r="F16" s="16"/>
      <c r="G16" s="9"/>
    </row>
    <row r="17" spans="1:7" x14ac:dyDescent="0.25">
      <c r="A17" s="10" t="s">
        <v>330</v>
      </c>
      <c r="B17" s="16"/>
      <c r="C17" s="16"/>
      <c r="D17" s="16"/>
      <c r="E17" s="16" t="str">
        <f t="shared" si="1"/>
        <v xml:space="preserve">    n_primeiro_posteste = int(x_primeiro_posteste)</v>
      </c>
      <c r="F17" s="16"/>
      <c r="G17" s="9"/>
    </row>
    <row r="18" spans="1:7" x14ac:dyDescent="0.25">
      <c r="A18" s="10" t="s">
        <v>336</v>
      </c>
      <c r="B18" s="51" t="str">
        <f>F11</f>
        <v>02</v>
      </c>
      <c r="C18" s="16"/>
      <c r="D18" s="16"/>
      <c r="E18" s="16" t="str">
        <f t="shared" si="1"/>
        <v xml:space="preserve">    x_ultimo_posteste = objeto_ProcedimentoModel.PosTesteUltimoModulo_ 02</v>
      </c>
      <c r="F18" s="16"/>
      <c r="G18" s="9"/>
    </row>
    <row r="19" spans="1:7" x14ac:dyDescent="0.25">
      <c r="A19" s="11" t="s">
        <v>331</v>
      </c>
      <c r="B19" s="27"/>
      <c r="C19" s="27"/>
      <c r="D19" s="27"/>
      <c r="E19" s="27" t="str">
        <f t="shared" si="1"/>
        <v xml:space="preserve">    n_ultimo_posteste = int(x_ultimo_posteste)</v>
      </c>
      <c r="F19" s="27"/>
      <c r="G19" s="13"/>
    </row>
    <row r="20" spans="1:7" x14ac:dyDescent="0.25">
      <c r="A20" s="16"/>
      <c r="B20" s="17"/>
      <c r="C20" s="16"/>
      <c r="D20" s="16"/>
      <c r="E20" s="16"/>
    </row>
    <row r="21" spans="1:7" ht="15.75" x14ac:dyDescent="0.25">
      <c r="A21" s="52" t="s">
        <v>326</v>
      </c>
      <c r="B21" s="43">
        <f>G21</f>
        <v>3</v>
      </c>
      <c r="C21" s="45" t="s">
        <v>63</v>
      </c>
      <c r="D21" s="44" t="s">
        <v>332</v>
      </c>
      <c r="E21" s="15" t="str">
        <f>CONCATENATE(A21,B21,C21,D21)</f>
        <v>if x_moduloatual == '3':</v>
      </c>
      <c r="F21" s="53" t="s">
        <v>4</v>
      </c>
      <c r="G21" s="54">
        <v>3</v>
      </c>
    </row>
    <row r="22" spans="1:7" x14ac:dyDescent="0.25">
      <c r="A22" s="10" t="s">
        <v>333</v>
      </c>
      <c r="B22" s="51" t="str">
        <f>F21</f>
        <v>03</v>
      </c>
      <c r="C22" s="16"/>
      <c r="D22" s="16"/>
      <c r="E22" s="16" t="str">
        <f>CONCATENATE(A22,B22,C22,D22)</f>
        <v xml:space="preserve">    x_primeiro_preteste = objeto_ProcedimentoModel.PreTestePrimeiroModulo_ 03</v>
      </c>
      <c r="F22" s="16"/>
      <c r="G22" s="9"/>
    </row>
    <row r="23" spans="1:7" x14ac:dyDescent="0.25">
      <c r="A23" s="10" t="s">
        <v>328</v>
      </c>
      <c r="B23" s="16"/>
      <c r="C23" s="16"/>
      <c r="D23" s="16"/>
      <c r="E23" s="16" t="str">
        <f t="shared" ref="E23:E29" si="2">CONCATENATE(A23,B23,C23,D23)</f>
        <v xml:space="preserve">    n_primeiro_preteste = int(x_primeiro_preteste)</v>
      </c>
      <c r="F23" s="16"/>
      <c r="G23" s="9"/>
    </row>
    <row r="24" spans="1:7" x14ac:dyDescent="0.25">
      <c r="A24" s="10" t="s">
        <v>334</v>
      </c>
      <c r="B24" s="51" t="str">
        <f>F21</f>
        <v>03</v>
      </c>
      <c r="C24" s="16"/>
      <c r="D24" s="16"/>
      <c r="E24" s="16" t="str">
        <f t="shared" si="2"/>
        <v xml:space="preserve">    x_ultimo_preteste = objeto_ProcedimentoModel.PreTesteUltimoModulo_ 03</v>
      </c>
      <c r="F24" s="16"/>
      <c r="G24" s="9"/>
    </row>
    <row r="25" spans="1:7" x14ac:dyDescent="0.25">
      <c r="A25" s="10" t="s">
        <v>329</v>
      </c>
      <c r="B25" s="16"/>
      <c r="C25" s="16"/>
      <c r="D25" s="16"/>
      <c r="E25" s="16" t="str">
        <f t="shared" si="2"/>
        <v xml:space="preserve">    n_ultimo_preteste = int(x_ultimo_preteste)</v>
      </c>
      <c r="F25" s="16"/>
      <c r="G25" s="9"/>
    </row>
    <row r="26" spans="1:7" x14ac:dyDescent="0.25">
      <c r="A26" s="10" t="s">
        <v>335</v>
      </c>
      <c r="B26" s="51" t="str">
        <f>F21</f>
        <v>03</v>
      </c>
      <c r="C26" s="16"/>
      <c r="D26" s="16"/>
      <c r="E26" s="16" t="str">
        <f t="shared" si="2"/>
        <v xml:space="preserve">    x_primeiro_posteste = objeto_ProcedimentoModel.PosTestePrimeiroModulo_ 03</v>
      </c>
      <c r="F26" s="16"/>
      <c r="G26" s="9"/>
    </row>
    <row r="27" spans="1:7" x14ac:dyDescent="0.25">
      <c r="A27" s="10" t="s">
        <v>330</v>
      </c>
      <c r="B27" s="16"/>
      <c r="C27" s="16"/>
      <c r="D27" s="16"/>
      <c r="E27" s="16" t="str">
        <f t="shared" si="2"/>
        <v xml:space="preserve">    n_primeiro_posteste = int(x_primeiro_posteste)</v>
      </c>
      <c r="F27" s="16"/>
      <c r="G27" s="9"/>
    </row>
    <row r="28" spans="1:7" x14ac:dyDescent="0.25">
      <c r="A28" s="10" t="s">
        <v>336</v>
      </c>
      <c r="B28" s="51" t="str">
        <f>F21</f>
        <v>03</v>
      </c>
      <c r="C28" s="16"/>
      <c r="D28" s="16"/>
      <c r="E28" s="16" t="str">
        <f t="shared" si="2"/>
        <v xml:space="preserve">    x_ultimo_posteste = objeto_ProcedimentoModel.PosTesteUltimoModulo_ 03</v>
      </c>
      <c r="F28" s="16"/>
      <c r="G28" s="9"/>
    </row>
    <row r="29" spans="1:7" x14ac:dyDescent="0.25">
      <c r="A29" s="11" t="s">
        <v>331</v>
      </c>
      <c r="B29" s="27"/>
      <c r="C29" s="27"/>
      <c r="D29" s="27"/>
      <c r="E29" s="27" t="str">
        <f t="shared" si="2"/>
        <v xml:space="preserve">    n_ultimo_posteste = int(x_ultimo_posteste)</v>
      </c>
      <c r="F29" s="27"/>
      <c r="G29" s="13"/>
    </row>
    <row r="31" spans="1:7" ht="15.75" x14ac:dyDescent="0.25">
      <c r="A31" s="52" t="s">
        <v>326</v>
      </c>
      <c r="B31" s="43">
        <f>G31</f>
        <v>4</v>
      </c>
      <c r="C31" s="45" t="s">
        <v>63</v>
      </c>
      <c r="D31" s="44" t="s">
        <v>332</v>
      </c>
      <c r="E31" s="15" t="str">
        <f>CONCATENATE(A31,B31,C31,D31)</f>
        <v>if x_moduloatual == '4':</v>
      </c>
      <c r="F31" s="53" t="s">
        <v>5</v>
      </c>
      <c r="G31" s="54">
        <v>4</v>
      </c>
    </row>
    <row r="32" spans="1:7" x14ac:dyDescent="0.25">
      <c r="A32" s="10" t="s">
        <v>333</v>
      </c>
      <c r="B32" s="51" t="str">
        <f>F31</f>
        <v>04</v>
      </c>
      <c r="C32" s="16"/>
      <c r="D32" s="16"/>
      <c r="E32" s="16" t="str">
        <f>CONCATENATE(A32,B32,C32,D32)</f>
        <v xml:space="preserve">    x_primeiro_preteste = objeto_ProcedimentoModel.PreTestePrimeiroModulo_ 04</v>
      </c>
      <c r="F32" s="16"/>
      <c r="G32" s="9"/>
    </row>
    <row r="33" spans="1:7" x14ac:dyDescent="0.25">
      <c r="A33" s="10" t="s">
        <v>328</v>
      </c>
      <c r="B33" s="16"/>
      <c r="C33" s="16"/>
      <c r="D33" s="16"/>
      <c r="E33" s="16" t="str">
        <f t="shared" ref="E33:E39" si="3">CONCATENATE(A33,B33,C33,D33)</f>
        <v xml:space="preserve">    n_primeiro_preteste = int(x_primeiro_preteste)</v>
      </c>
      <c r="F33" s="16"/>
      <c r="G33" s="9"/>
    </row>
    <row r="34" spans="1:7" x14ac:dyDescent="0.25">
      <c r="A34" s="10" t="s">
        <v>334</v>
      </c>
      <c r="B34" s="51" t="str">
        <f>F31</f>
        <v>04</v>
      </c>
      <c r="C34" s="16"/>
      <c r="D34" s="16"/>
      <c r="E34" s="16" t="str">
        <f t="shared" si="3"/>
        <v xml:space="preserve">    x_ultimo_preteste = objeto_ProcedimentoModel.PreTesteUltimoModulo_ 04</v>
      </c>
      <c r="F34" s="16"/>
      <c r="G34" s="9"/>
    </row>
    <row r="35" spans="1:7" x14ac:dyDescent="0.25">
      <c r="A35" s="10" t="s">
        <v>329</v>
      </c>
      <c r="B35" s="16"/>
      <c r="C35" s="16"/>
      <c r="D35" s="16"/>
      <c r="E35" s="16" t="str">
        <f t="shared" si="3"/>
        <v xml:space="preserve">    n_ultimo_preteste = int(x_ultimo_preteste)</v>
      </c>
      <c r="F35" s="16"/>
      <c r="G35" s="9"/>
    </row>
    <row r="36" spans="1:7" x14ac:dyDescent="0.25">
      <c r="A36" s="10" t="s">
        <v>335</v>
      </c>
      <c r="B36" s="51" t="str">
        <f>F31</f>
        <v>04</v>
      </c>
      <c r="C36" s="16"/>
      <c r="D36" s="16"/>
      <c r="E36" s="16" t="str">
        <f t="shared" si="3"/>
        <v xml:space="preserve">    x_primeiro_posteste = objeto_ProcedimentoModel.PosTestePrimeiroModulo_ 04</v>
      </c>
      <c r="F36" s="16"/>
      <c r="G36" s="9"/>
    </row>
    <row r="37" spans="1:7" x14ac:dyDescent="0.25">
      <c r="A37" s="10" t="s">
        <v>330</v>
      </c>
      <c r="B37" s="16"/>
      <c r="C37" s="16"/>
      <c r="D37" s="16"/>
      <c r="E37" s="16" t="str">
        <f t="shared" si="3"/>
        <v xml:space="preserve">    n_primeiro_posteste = int(x_primeiro_posteste)</v>
      </c>
      <c r="F37" s="16"/>
      <c r="G37" s="9"/>
    </row>
    <row r="38" spans="1:7" x14ac:dyDescent="0.25">
      <c r="A38" s="10" t="s">
        <v>336</v>
      </c>
      <c r="B38" s="51" t="str">
        <f>F31</f>
        <v>04</v>
      </c>
      <c r="C38" s="16"/>
      <c r="D38" s="16"/>
      <c r="E38" s="16" t="str">
        <f t="shared" si="3"/>
        <v xml:space="preserve">    x_ultimo_posteste = objeto_ProcedimentoModel.PosTesteUltimoModulo_ 04</v>
      </c>
      <c r="F38" s="16"/>
      <c r="G38" s="9"/>
    </row>
    <row r="39" spans="1:7" x14ac:dyDescent="0.25">
      <c r="A39" s="11" t="s">
        <v>331</v>
      </c>
      <c r="B39" s="27"/>
      <c r="C39" s="27"/>
      <c r="D39" s="27"/>
      <c r="E39" s="27" t="str">
        <f t="shared" si="3"/>
        <v xml:space="preserve">    n_ultimo_posteste = int(x_ultimo_posteste)</v>
      </c>
      <c r="F39" s="27"/>
      <c r="G39" s="13"/>
    </row>
    <row r="41" spans="1:7" ht="15.75" x14ac:dyDescent="0.25">
      <c r="A41" s="52" t="s">
        <v>326</v>
      </c>
      <c r="B41" s="43">
        <f>G41</f>
        <v>5</v>
      </c>
      <c r="C41" s="45" t="s">
        <v>63</v>
      </c>
      <c r="D41" s="44" t="s">
        <v>332</v>
      </c>
      <c r="E41" s="15" t="str">
        <f>CONCATENATE(A41,B41,C41,D41)</f>
        <v>if x_moduloatual == '5':</v>
      </c>
      <c r="F41" s="53" t="s">
        <v>6</v>
      </c>
      <c r="G41" s="54">
        <v>5</v>
      </c>
    </row>
    <row r="42" spans="1:7" x14ac:dyDescent="0.25">
      <c r="A42" s="10" t="s">
        <v>333</v>
      </c>
      <c r="B42" s="51" t="str">
        <f>F41</f>
        <v>05</v>
      </c>
      <c r="C42" s="16"/>
      <c r="D42" s="16"/>
      <c r="E42" s="16" t="str">
        <f>CONCATENATE(A42,B42,C42,D42)</f>
        <v xml:space="preserve">    x_primeiro_preteste = objeto_ProcedimentoModel.PreTestePrimeiroModulo_ 05</v>
      </c>
      <c r="F42" s="16"/>
      <c r="G42" s="9"/>
    </row>
    <row r="43" spans="1:7" x14ac:dyDescent="0.25">
      <c r="A43" s="10" t="s">
        <v>328</v>
      </c>
      <c r="B43" s="16"/>
      <c r="C43" s="16"/>
      <c r="D43" s="16"/>
      <c r="E43" s="16" t="str">
        <f t="shared" ref="E43:E49" si="4">CONCATENATE(A43,B43,C43,D43)</f>
        <v xml:space="preserve">    n_primeiro_preteste = int(x_primeiro_preteste)</v>
      </c>
      <c r="F43" s="16"/>
      <c r="G43" s="9"/>
    </row>
    <row r="44" spans="1:7" x14ac:dyDescent="0.25">
      <c r="A44" s="10" t="s">
        <v>334</v>
      </c>
      <c r="B44" s="51" t="str">
        <f>F41</f>
        <v>05</v>
      </c>
      <c r="C44" s="16"/>
      <c r="D44" s="16"/>
      <c r="E44" s="16" t="str">
        <f t="shared" si="4"/>
        <v xml:space="preserve">    x_ultimo_preteste = objeto_ProcedimentoModel.PreTesteUltimoModulo_ 05</v>
      </c>
      <c r="F44" s="16"/>
      <c r="G44" s="9"/>
    </row>
    <row r="45" spans="1:7" x14ac:dyDescent="0.25">
      <c r="A45" s="10" t="s">
        <v>329</v>
      </c>
      <c r="B45" s="16"/>
      <c r="C45" s="16"/>
      <c r="D45" s="16"/>
      <c r="E45" s="16" t="str">
        <f t="shared" si="4"/>
        <v xml:space="preserve">    n_ultimo_preteste = int(x_ultimo_preteste)</v>
      </c>
      <c r="F45" s="16"/>
      <c r="G45" s="9"/>
    </row>
    <row r="46" spans="1:7" x14ac:dyDescent="0.25">
      <c r="A46" s="10" t="s">
        <v>335</v>
      </c>
      <c r="B46" s="51" t="str">
        <f>F41</f>
        <v>05</v>
      </c>
      <c r="C46" s="16"/>
      <c r="D46" s="16"/>
      <c r="E46" s="16" t="str">
        <f t="shared" si="4"/>
        <v xml:space="preserve">    x_primeiro_posteste = objeto_ProcedimentoModel.PosTestePrimeiroModulo_ 05</v>
      </c>
      <c r="F46" s="16"/>
      <c r="G46" s="9"/>
    </row>
    <row r="47" spans="1:7" x14ac:dyDescent="0.25">
      <c r="A47" s="10" t="s">
        <v>330</v>
      </c>
      <c r="B47" s="16"/>
      <c r="C47" s="16"/>
      <c r="D47" s="16"/>
      <c r="E47" s="16" t="str">
        <f t="shared" si="4"/>
        <v xml:space="preserve">    n_primeiro_posteste = int(x_primeiro_posteste)</v>
      </c>
      <c r="F47" s="16"/>
      <c r="G47" s="9"/>
    </row>
    <row r="48" spans="1:7" x14ac:dyDescent="0.25">
      <c r="A48" s="10" t="s">
        <v>336</v>
      </c>
      <c r="B48" s="51" t="str">
        <f>F41</f>
        <v>05</v>
      </c>
      <c r="C48" s="16"/>
      <c r="D48" s="16"/>
      <c r="E48" s="16" t="str">
        <f t="shared" si="4"/>
        <v xml:space="preserve">    x_ultimo_posteste = objeto_ProcedimentoModel.PosTesteUltimoModulo_ 05</v>
      </c>
      <c r="F48" s="16"/>
      <c r="G48" s="9"/>
    </row>
    <row r="49" spans="1:7" x14ac:dyDescent="0.25">
      <c r="A49" s="11" t="s">
        <v>331</v>
      </c>
      <c r="B49" s="27"/>
      <c r="C49" s="27"/>
      <c r="D49" s="27"/>
      <c r="E49" s="27" t="str">
        <f t="shared" si="4"/>
        <v xml:space="preserve">    n_ultimo_posteste = int(x_ultimo_posteste)</v>
      </c>
      <c r="F49" s="27"/>
      <c r="G49" s="13"/>
    </row>
    <row r="51" spans="1:7" ht="15.75" x14ac:dyDescent="0.25">
      <c r="A51" s="52" t="s">
        <v>326</v>
      </c>
      <c r="B51" s="43">
        <f>G51</f>
        <v>6</v>
      </c>
      <c r="C51" s="45" t="s">
        <v>63</v>
      </c>
      <c r="D51" s="44" t="s">
        <v>332</v>
      </c>
      <c r="E51" s="15" t="str">
        <f>CONCATENATE(A51,B51,C51,D51)</f>
        <v>if x_moduloatual == '6':</v>
      </c>
      <c r="F51" s="53" t="s">
        <v>7</v>
      </c>
      <c r="G51" s="54">
        <v>6</v>
      </c>
    </row>
    <row r="52" spans="1:7" x14ac:dyDescent="0.25">
      <c r="A52" s="10" t="s">
        <v>333</v>
      </c>
      <c r="B52" s="51" t="str">
        <f>F51</f>
        <v>06</v>
      </c>
      <c r="C52" s="16"/>
      <c r="D52" s="16"/>
      <c r="E52" s="16" t="str">
        <f>CONCATENATE(A52,B52,C52,D52)</f>
        <v xml:space="preserve">    x_primeiro_preteste = objeto_ProcedimentoModel.PreTestePrimeiroModulo_ 06</v>
      </c>
      <c r="F52" s="16"/>
      <c r="G52" s="9"/>
    </row>
    <row r="53" spans="1:7" x14ac:dyDescent="0.25">
      <c r="A53" s="10" t="s">
        <v>328</v>
      </c>
      <c r="B53" s="16"/>
      <c r="C53" s="16"/>
      <c r="D53" s="16"/>
      <c r="E53" s="16" t="str">
        <f t="shared" ref="E53:E59" si="5">CONCATENATE(A53,B53,C53,D53)</f>
        <v xml:space="preserve">    n_primeiro_preteste = int(x_primeiro_preteste)</v>
      </c>
      <c r="F53" s="16"/>
      <c r="G53" s="9"/>
    </row>
    <row r="54" spans="1:7" x14ac:dyDescent="0.25">
      <c r="A54" s="10" t="s">
        <v>334</v>
      </c>
      <c r="B54" s="51" t="str">
        <f>F51</f>
        <v>06</v>
      </c>
      <c r="C54" s="16"/>
      <c r="D54" s="16"/>
      <c r="E54" s="16" t="str">
        <f t="shared" si="5"/>
        <v xml:space="preserve">    x_ultimo_preteste = objeto_ProcedimentoModel.PreTesteUltimoModulo_ 06</v>
      </c>
      <c r="F54" s="16"/>
      <c r="G54" s="9"/>
    </row>
    <row r="55" spans="1:7" x14ac:dyDescent="0.25">
      <c r="A55" s="10" t="s">
        <v>329</v>
      </c>
      <c r="B55" s="16"/>
      <c r="C55" s="16"/>
      <c r="D55" s="16"/>
      <c r="E55" s="16" t="str">
        <f t="shared" si="5"/>
        <v xml:space="preserve">    n_ultimo_preteste = int(x_ultimo_preteste)</v>
      </c>
      <c r="F55" s="16"/>
      <c r="G55" s="9"/>
    </row>
    <row r="56" spans="1:7" x14ac:dyDescent="0.25">
      <c r="A56" s="10" t="s">
        <v>335</v>
      </c>
      <c r="B56" s="51" t="str">
        <f>F51</f>
        <v>06</v>
      </c>
      <c r="C56" s="16"/>
      <c r="D56" s="16"/>
      <c r="E56" s="16" t="str">
        <f t="shared" si="5"/>
        <v xml:space="preserve">    x_primeiro_posteste = objeto_ProcedimentoModel.PosTestePrimeiroModulo_ 06</v>
      </c>
      <c r="F56" s="16"/>
      <c r="G56" s="9"/>
    </row>
    <row r="57" spans="1:7" x14ac:dyDescent="0.25">
      <c r="A57" s="10" t="s">
        <v>330</v>
      </c>
      <c r="B57" s="16"/>
      <c r="C57" s="16"/>
      <c r="D57" s="16"/>
      <c r="E57" s="16" t="str">
        <f t="shared" si="5"/>
        <v xml:space="preserve">    n_primeiro_posteste = int(x_primeiro_posteste)</v>
      </c>
      <c r="F57" s="16"/>
      <c r="G57" s="9"/>
    </row>
    <row r="58" spans="1:7" x14ac:dyDescent="0.25">
      <c r="A58" s="10" t="s">
        <v>336</v>
      </c>
      <c r="B58" s="51" t="str">
        <f>F51</f>
        <v>06</v>
      </c>
      <c r="C58" s="16"/>
      <c r="D58" s="16"/>
      <c r="E58" s="16" t="str">
        <f t="shared" si="5"/>
        <v xml:space="preserve">    x_ultimo_posteste = objeto_ProcedimentoModel.PosTesteUltimoModulo_ 06</v>
      </c>
      <c r="F58" s="16"/>
      <c r="G58" s="9"/>
    </row>
    <row r="59" spans="1:7" x14ac:dyDescent="0.25">
      <c r="A59" s="11" t="s">
        <v>331</v>
      </c>
      <c r="B59" s="27"/>
      <c r="C59" s="27"/>
      <c r="D59" s="27"/>
      <c r="E59" s="27" t="str">
        <f t="shared" si="5"/>
        <v xml:space="preserve">    n_ultimo_posteste = int(x_ultimo_posteste)</v>
      </c>
      <c r="F59" s="27"/>
      <c r="G59" s="13"/>
    </row>
    <row r="60" spans="1:7" x14ac:dyDescent="0.25">
      <c r="A60" s="16"/>
      <c r="B60" s="16"/>
      <c r="C60" s="16"/>
      <c r="D60" s="16"/>
      <c r="E60" s="16"/>
    </row>
    <row r="61" spans="1:7" ht="15.75" x14ac:dyDescent="0.25">
      <c r="A61" s="52" t="s">
        <v>326</v>
      </c>
      <c r="B61" s="43">
        <f>G61</f>
        <v>7</v>
      </c>
      <c r="C61" s="45" t="s">
        <v>63</v>
      </c>
      <c r="D61" s="44" t="s">
        <v>332</v>
      </c>
      <c r="E61" s="15" t="str">
        <f>CONCATENATE(A61,B61,C61,D61)</f>
        <v>if x_moduloatual == '7':</v>
      </c>
      <c r="F61" s="53" t="s">
        <v>8</v>
      </c>
      <c r="G61" s="54">
        <v>7</v>
      </c>
    </row>
    <row r="62" spans="1:7" x14ac:dyDescent="0.25">
      <c r="A62" s="10" t="s">
        <v>333</v>
      </c>
      <c r="B62" s="51" t="str">
        <f>F61</f>
        <v>07</v>
      </c>
      <c r="C62" s="16"/>
      <c r="D62" s="16"/>
      <c r="E62" s="16" t="str">
        <f>CONCATENATE(A62,B62,C62,D62)</f>
        <v xml:space="preserve">    x_primeiro_preteste = objeto_ProcedimentoModel.PreTestePrimeiroModulo_ 07</v>
      </c>
      <c r="F62" s="16"/>
      <c r="G62" s="9"/>
    </row>
    <row r="63" spans="1:7" x14ac:dyDescent="0.25">
      <c r="A63" s="10" t="s">
        <v>328</v>
      </c>
      <c r="B63" s="16"/>
      <c r="C63" s="16"/>
      <c r="D63" s="16"/>
      <c r="E63" s="16" t="str">
        <f t="shared" ref="E63:E69" si="6">CONCATENATE(A63,B63,C63,D63)</f>
        <v xml:space="preserve">    n_primeiro_preteste = int(x_primeiro_preteste)</v>
      </c>
      <c r="F63" s="16"/>
      <c r="G63" s="9"/>
    </row>
    <row r="64" spans="1:7" x14ac:dyDescent="0.25">
      <c r="A64" s="10" t="s">
        <v>334</v>
      </c>
      <c r="B64" s="51" t="str">
        <f>F61</f>
        <v>07</v>
      </c>
      <c r="C64" s="16"/>
      <c r="D64" s="16"/>
      <c r="E64" s="16" t="str">
        <f t="shared" si="6"/>
        <v xml:space="preserve">    x_ultimo_preteste = objeto_ProcedimentoModel.PreTesteUltimoModulo_ 07</v>
      </c>
      <c r="F64" s="16"/>
      <c r="G64" s="9"/>
    </row>
    <row r="65" spans="1:7" x14ac:dyDescent="0.25">
      <c r="A65" s="10" t="s">
        <v>329</v>
      </c>
      <c r="B65" s="16"/>
      <c r="C65" s="16"/>
      <c r="D65" s="16"/>
      <c r="E65" s="16" t="str">
        <f t="shared" si="6"/>
        <v xml:space="preserve">    n_ultimo_preteste = int(x_ultimo_preteste)</v>
      </c>
      <c r="F65" s="16"/>
      <c r="G65" s="9"/>
    </row>
    <row r="66" spans="1:7" x14ac:dyDescent="0.25">
      <c r="A66" s="10" t="s">
        <v>335</v>
      </c>
      <c r="B66" s="51" t="str">
        <f>F61</f>
        <v>07</v>
      </c>
      <c r="C66" s="16"/>
      <c r="D66" s="16"/>
      <c r="E66" s="16" t="str">
        <f t="shared" si="6"/>
        <v xml:space="preserve">    x_primeiro_posteste = objeto_ProcedimentoModel.PosTestePrimeiroModulo_ 07</v>
      </c>
      <c r="F66" s="16"/>
      <c r="G66" s="9"/>
    </row>
    <row r="67" spans="1:7" x14ac:dyDescent="0.25">
      <c r="A67" s="10" t="s">
        <v>330</v>
      </c>
      <c r="B67" s="16"/>
      <c r="C67" s="16"/>
      <c r="D67" s="16"/>
      <c r="E67" s="16" t="str">
        <f t="shared" si="6"/>
        <v xml:space="preserve">    n_primeiro_posteste = int(x_primeiro_posteste)</v>
      </c>
      <c r="F67" s="16"/>
      <c r="G67" s="9"/>
    </row>
    <row r="68" spans="1:7" x14ac:dyDescent="0.25">
      <c r="A68" s="10" t="s">
        <v>336</v>
      </c>
      <c r="B68" s="51" t="str">
        <f>F61</f>
        <v>07</v>
      </c>
      <c r="C68" s="16"/>
      <c r="D68" s="16"/>
      <c r="E68" s="16" t="str">
        <f t="shared" si="6"/>
        <v xml:space="preserve">    x_ultimo_posteste = objeto_ProcedimentoModel.PosTesteUltimoModulo_ 07</v>
      </c>
      <c r="F68" s="16"/>
      <c r="G68" s="9"/>
    </row>
    <row r="69" spans="1:7" x14ac:dyDescent="0.25">
      <c r="A69" s="11" t="s">
        <v>331</v>
      </c>
      <c r="B69" s="27"/>
      <c r="C69" s="27"/>
      <c r="D69" s="27"/>
      <c r="E69" s="27" t="str">
        <f t="shared" si="6"/>
        <v xml:space="preserve">    n_ultimo_posteste = int(x_ultimo_posteste)</v>
      </c>
      <c r="F69" s="27"/>
      <c r="G69" s="13"/>
    </row>
    <row r="70" spans="1:7" x14ac:dyDescent="0.25">
      <c r="A70" s="16"/>
      <c r="B70" s="17"/>
      <c r="C70" s="16"/>
      <c r="D70" s="16"/>
      <c r="E70" s="16"/>
    </row>
    <row r="71" spans="1:7" ht="15.75" x14ac:dyDescent="0.25">
      <c r="A71" s="52" t="s">
        <v>326</v>
      </c>
      <c r="B71" s="43">
        <f>G71</f>
        <v>8</v>
      </c>
      <c r="C71" s="45" t="s">
        <v>63</v>
      </c>
      <c r="D71" s="44" t="s">
        <v>332</v>
      </c>
      <c r="E71" s="15" t="str">
        <f>CONCATENATE(A71,B71,C71,D71)</f>
        <v>if x_moduloatual == '8':</v>
      </c>
      <c r="F71" s="53" t="s">
        <v>9</v>
      </c>
      <c r="G71" s="54">
        <v>8</v>
      </c>
    </row>
    <row r="72" spans="1:7" x14ac:dyDescent="0.25">
      <c r="A72" s="10" t="s">
        <v>333</v>
      </c>
      <c r="B72" s="51" t="str">
        <f>F71</f>
        <v>08</v>
      </c>
      <c r="C72" s="16"/>
      <c r="D72" s="16"/>
      <c r="E72" s="16" t="str">
        <f>CONCATENATE(A72,B72,C72,D72)</f>
        <v xml:space="preserve">    x_primeiro_preteste = objeto_ProcedimentoModel.PreTestePrimeiroModulo_ 08</v>
      </c>
      <c r="F72" s="16"/>
      <c r="G72" s="9"/>
    </row>
    <row r="73" spans="1:7" x14ac:dyDescent="0.25">
      <c r="A73" s="10" t="s">
        <v>328</v>
      </c>
      <c r="B73" s="16"/>
      <c r="C73" s="16"/>
      <c r="D73" s="16"/>
      <c r="E73" s="16" t="str">
        <f t="shared" ref="E73:E79" si="7">CONCATENATE(A73,B73,C73,D73)</f>
        <v xml:space="preserve">    n_primeiro_preteste = int(x_primeiro_preteste)</v>
      </c>
      <c r="F73" s="16"/>
      <c r="G73" s="9"/>
    </row>
    <row r="74" spans="1:7" x14ac:dyDescent="0.25">
      <c r="A74" s="10" t="s">
        <v>334</v>
      </c>
      <c r="B74" s="51" t="str">
        <f>F71</f>
        <v>08</v>
      </c>
      <c r="C74" s="16"/>
      <c r="D74" s="16"/>
      <c r="E74" s="16" t="str">
        <f t="shared" si="7"/>
        <v xml:space="preserve">    x_ultimo_preteste = objeto_ProcedimentoModel.PreTesteUltimoModulo_ 08</v>
      </c>
      <c r="F74" s="16"/>
      <c r="G74" s="9"/>
    </row>
    <row r="75" spans="1:7" x14ac:dyDescent="0.25">
      <c r="A75" s="10" t="s">
        <v>329</v>
      </c>
      <c r="B75" s="16"/>
      <c r="C75" s="16"/>
      <c r="D75" s="16"/>
      <c r="E75" s="16" t="str">
        <f t="shared" si="7"/>
        <v xml:space="preserve">    n_ultimo_preteste = int(x_ultimo_preteste)</v>
      </c>
      <c r="F75" s="16"/>
      <c r="G75" s="9"/>
    </row>
    <row r="76" spans="1:7" x14ac:dyDescent="0.25">
      <c r="A76" s="10" t="s">
        <v>335</v>
      </c>
      <c r="B76" s="51" t="str">
        <f>F71</f>
        <v>08</v>
      </c>
      <c r="C76" s="16"/>
      <c r="D76" s="16"/>
      <c r="E76" s="16" t="str">
        <f t="shared" si="7"/>
        <v xml:space="preserve">    x_primeiro_posteste = objeto_ProcedimentoModel.PosTestePrimeiroModulo_ 08</v>
      </c>
      <c r="F76" s="16"/>
      <c r="G76" s="9"/>
    </row>
    <row r="77" spans="1:7" x14ac:dyDescent="0.25">
      <c r="A77" s="10" t="s">
        <v>330</v>
      </c>
      <c r="B77" s="16"/>
      <c r="C77" s="16"/>
      <c r="D77" s="16"/>
      <c r="E77" s="16" t="str">
        <f t="shared" si="7"/>
        <v xml:space="preserve">    n_primeiro_posteste = int(x_primeiro_posteste)</v>
      </c>
      <c r="F77" s="16"/>
      <c r="G77" s="9"/>
    </row>
    <row r="78" spans="1:7" x14ac:dyDescent="0.25">
      <c r="A78" s="10" t="s">
        <v>336</v>
      </c>
      <c r="B78" s="51" t="str">
        <f>F71</f>
        <v>08</v>
      </c>
      <c r="C78" s="16"/>
      <c r="D78" s="16"/>
      <c r="E78" s="16" t="str">
        <f t="shared" si="7"/>
        <v xml:space="preserve">    x_ultimo_posteste = objeto_ProcedimentoModel.PosTesteUltimoModulo_ 08</v>
      </c>
      <c r="F78" s="16"/>
      <c r="G78" s="9"/>
    </row>
    <row r="79" spans="1:7" x14ac:dyDescent="0.25">
      <c r="A79" s="11" t="s">
        <v>331</v>
      </c>
      <c r="B79" s="27"/>
      <c r="C79" s="27"/>
      <c r="D79" s="27"/>
      <c r="E79" s="27" t="str">
        <f t="shared" si="7"/>
        <v xml:space="preserve">    n_ultimo_posteste = int(x_ultimo_posteste)</v>
      </c>
      <c r="F79" s="27"/>
      <c r="G79" s="13"/>
    </row>
    <row r="81" spans="1:7" ht="15.75" x14ac:dyDescent="0.25">
      <c r="A81" s="52" t="s">
        <v>326</v>
      </c>
      <c r="B81" s="43">
        <f>G81</f>
        <v>9</v>
      </c>
      <c r="C81" s="45" t="s">
        <v>63</v>
      </c>
      <c r="D81" s="44" t="s">
        <v>332</v>
      </c>
      <c r="E81" s="15" t="str">
        <f>CONCATENATE(A81,B81,C81,D81)</f>
        <v>if x_moduloatual == '9':</v>
      </c>
      <c r="F81" s="53" t="s">
        <v>10</v>
      </c>
      <c r="G81" s="54">
        <v>9</v>
      </c>
    </row>
    <row r="82" spans="1:7" x14ac:dyDescent="0.25">
      <c r="A82" s="10" t="s">
        <v>333</v>
      </c>
      <c r="B82" s="51" t="str">
        <f>F81</f>
        <v>09</v>
      </c>
      <c r="C82" s="16"/>
      <c r="D82" s="16"/>
      <c r="E82" s="16" t="str">
        <f>CONCATENATE(A82,B82,C82,D82)</f>
        <v xml:space="preserve">    x_primeiro_preteste = objeto_ProcedimentoModel.PreTestePrimeiroModulo_ 09</v>
      </c>
      <c r="F82" s="16"/>
      <c r="G82" s="9"/>
    </row>
    <row r="83" spans="1:7" x14ac:dyDescent="0.25">
      <c r="A83" s="10" t="s">
        <v>328</v>
      </c>
      <c r="B83" s="16"/>
      <c r="C83" s="16"/>
      <c r="D83" s="16"/>
      <c r="E83" s="16" t="str">
        <f t="shared" ref="E83:E89" si="8">CONCATENATE(A83,B83,C83,D83)</f>
        <v xml:space="preserve">    n_primeiro_preteste = int(x_primeiro_preteste)</v>
      </c>
      <c r="F83" s="16"/>
      <c r="G83" s="9"/>
    </row>
    <row r="84" spans="1:7" x14ac:dyDescent="0.25">
      <c r="A84" s="10" t="s">
        <v>334</v>
      </c>
      <c r="B84" s="51" t="str">
        <f>F81</f>
        <v>09</v>
      </c>
      <c r="C84" s="16"/>
      <c r="D84" s="16"/>
      <c r="E84" s="16" t="str">
        <f t="shared" si="8"/>
        <v xml:space="preserve">    x_ultimo_preteste = objeto_ProcedimentoModel.PreTesteUltimoModulo_ 09</v>
      </c>
      <c r="F84" s="16"/>
      <c r="G84" s="9"/>
    </row>
    <row r="85" spans="1:7" x14ac:dyDescent="0.25">
      <c r="A85" s="10" t="s">
        <v>329</v>
      </c>
      <c r="B85" s="16"/>
      <c r="C85" s="16"/>
      <c r="D85" s="16"/>
      <c r="E85" s="16" t="str">
        <f t="shared" si="8"/>
        <v xml:space="preserve">    n_ultimo_preteste = int(x_ultimo_preteste)</v>
      </c>
      <c r="F85" s="16"/>
      <c r="G85" s="9"/>
    </row>
    <row r="86" spans="1:7" x14ac:dyDescent="0.25">
      <c r="A86" s="10" t="s">
        <v>335</v>
      </c>
      <c r="B86" s="51" t="str">
        <f>F81</f>
        <v>09</v>
      </c>
      <c r="C86" s="16"/>
      <c r="D86" s="16"/>
      <c r="E86" s="16" t="str">
        <f t="shared" si="8"/>
        <v xml:space="preserve">    x_primeiro_posteste = objeto_ProcedimentoModel.PosTestePrimeiroModulo_ 09</v>
      </c>
      <c r="F86" s="16"/>
      <c r="G86" s="9"/>
    </row>
    <row r="87" spans="1:7" x14ac:dyDescent="0.25">
      <c r="A87" s="10" t="s">
        <v>330</v>
      </c>
      <c r="B87" s="16"/>
      <c r="C87" s="16"/>
      <c r="D87" s="16"/>
      <c r="E87" s="16" t="str">
        <f t="shared" si="8"/>
        <v xml:space="preserve">    n_primeiro_posteste = int(x_primeiro_posteste)</v>
      </c>
      <c r="F87" s="16"/>
      <c r="G87" s="9"/>
    </row>
    <row r="88" spans="1:7" x14ac:dyDescent="0.25">
      <c r="A88" s="10" t="s">
        <v>336</v>
      </c>
      <c r="B88" s="51" t="str">
        <f>F81</f>
        <v>09</v>
      </c>
      <c r="C88" s="16"/>
      <c r="D88" s="16"/>
      <c r="E88" s="16" t="str">
        <f t="shared" si="8"/>
        <v xml:space="preserve">    x_ultimo_posteste = objeto_ProcedimentoModel.PosTesteUltimoModulo_ 09</v>
      </c>
      <c r="F88" s="16"/>
      <c r="G88" s="9"/>
    </row>
    <row r="89" spans="1:7" x14ac:dyDescent="0.25">
      <c r="A89" s="11" t="s">
        <v>331</v>
      </c>
      <c r="B89" s="27"/>
      <c r="C89" s="27"/>
      <c r="D89" s="27"/>
      <c r="E89" s="27" t="str">
        <f t="shared" si="8"/>
        <v xml:space="preserve">    n_ultimo_posteste = int(x_ultimo_posteste)</v>
      </c>
      <c r="F89" s="27"/>
      <c r="G89" s="13"/>
    </row>
    <row r="91" spans="1:7" ht="15.75" x14ac:dyDescent="0.25">
      <c r="A91" s="52" t="s">
        <v>326</v>
      </c>
      <c r="B91" s="43">
        <f>G91</f>
        <v>10</v>
      </c>
      <c r="C91" s="45" t="s">
        <v>63</v>
      </c>
      <c r="D91" s="44" t="s">
        <v>332</v>
      </c>
      <c r="E91" s="15" t="str">
        <f>CONCATENATE(A91,B91,C91,D91)</f>
        <v>if x_moduloatual == '10':</v>
      </c>
      <c r="F91" s="53" t="s">
        <v>11</v>
      </c>
      <c r="G91" s="54">
        <v>10</v>
      </c>
    </row>
    <row r="92" spans="1:7" x14ac:dyDescent="0.25">
      <c r="A92" s="10" t="s">
        <v>333</v>
      </c>
      <c r="B92" s="51" t="str">
        <f>F91</f>
        <v>10</v>
      </c>
      <c r="C92" s="16"/>
      <c r="D92" s="16"/>
      <c r="E92" s="16" t="str">
        <f>CONCATENATE(A92,B92,C92,D92)</f>
        <v xml:space="preserve">    x_primeiro_preteste = objeto_ProcedimentoModel.PreTestePrimeiroModulo_ 10</v>
      </c>
      <c r="F92" s="16"/>
      <c r="G92" s="9"/>
    </row>
    <row r="93" spans="1:7" x14ac:dyDescent="0.25">
      <c r="A93" s="10" t="s">
        <v>328</v>
      </c>
      <c r="B93" s="16"/>
      <c r="C93" s="16"/>
      <c r="D93" s="16"/>
      <c r="E93" s="16" t="str">
        <f t="shared" ref="E93:E99" si="9">CONCATENATE(A93,B93,C93,D93)</f>
        <v xml:space="preserve">    n_primeiro_preteste = int(x_primeiro_preteste)</v>
      </c>
      <c r="F93" s="16"/>
      <c r="G93" s="9"/>
    </row>
    <row r="94" spans="1:7" x14ac:dyDescent="0.25">
      <c r="A94" s="10" t="s">
        <v>334</v>
      </c>
      <c r="B94" s="51" t="str">
        <f>F91</f>
        <v>10</v>
      </c>
      <c r="C94" s="16"/>
      <c r="D94" s="16"/>
      <c r="E94" s="16" t="str">
        <f t="shared" si="9"/>
        <v xml:space="preserve">    x_ultimo_preteste = objeto_ProcedimentoModel.PreTesteUltimoModulo_ 10</v>
      </c>
      <c r="F94" s="16"/>
      <c r="G94" s="9"/>
    </row>
    <row r="95" spans="1:7" x14ac:dyDescent="0.25">
      <c r="A95" s="10" t="s">
        <v>329</v>
      </c>
      <c r="B95" s="16"/>
      <c r="C95" s="16"/>
      <c r="D95" s="16"/>
      <c r="E95" s="16" t="str">
        <f t="shared" si="9"/>
        <v xml:space="preserve">    n_ultimo_preteste = int(x_ultimo_preteste)</v>
      </c>
      <c r="F95" s="16"/>
      <c r="G95" s="9"/>
    </row>
    <row r="96" spans="1:7" x14ac:dyDescent="0.25">
      <c r="A96" s="10" t="s">
        <v>335</v>
      </c>
      <c r="B96" s="51" t="str">
        <f>F91</f>
        <v>10</v>
      </c>
      <c r="C96" s="16"/>
      <c r="D96" s="16"/>
      <c r="E96" s="16" t="str">
        <f t="shared" si="9"/>
        <v xml:space="preserve">    x_primeiro_posteste = objeto_ProcedimentoModel.PosTestePrimeiroModulo_ 10</v>
      </c>
      <c r="F96" s="16"/>
      <c r="G96" s="9"/>
    </row>
    <row r="97" spans="1:7" x14ac:dyDescent="0.25">
      <c r="A97" s="10" t="s">
        <v>330</v>
      </c>
      <c r="B97" s="16"/>
      <c r="C97" s="16"/>
      <c r="D97" s="16"/>
      <c r="E97" s="16" t="str">
        <f t="shared" si="9"/>
        <v xml:space="preserve">    n_primeiro_posteste = int(x_primeiro_posteste)</v>
      </c>
      <c r="F97" s="16"/>
      <c r="G97" s="9"/>
    </row>
    <row r="98" spans="1:7" x14ac:dyDescent="0.25">
      <c r="A98" s="10" t="s">
        <v>336</v>
      </c>
      <c r="B98" s="51" t="str">
        <f>F91</f>
        <v>10</v>
      </c>
      <c r="C98" s="16"/>
      <c r="D98" s="16"/>
      <c r="E98" s="16" t="str">
        <f t="shared" si="9"/>
        <v xml:space="preserve">    x_ultimo_posteste = objeto_ProcedimentoModel.PosTesteUltimoModulo_ 10</v>
      </c>
      <c r="F98" s="16"/>
      <c r="G98" s="9"/>
    </row>
    <row r="99" spans="1:7" x14ac:dyDescent="0.25">
      <c r="A99" s="11" t="s">
        <v>331</v>
      </c>
      <c r="B99" s="27"/>
      <c r="C99" s="27"/>
      <c r="D99" s="27"/>
      <c r="E99" s="27" t="str">
        <f t="shared" si="9"/>
        <v xml:space="preserve">    n_ultimo_posteste = int(x_ultimo_posteste)</v>
      </c>
      <c r="F99" s="27"/>
      <c r="G99" s="13"/>
    </row>
    <row r="101" spans="1:7" ht="15.75" x14ac:dyDescent="0.25">
      <c r="A101" s="52" t="s">
        <v>326</v>
      </c>
      <c r="B101" s="43">
        <f>G101</f>
        <v>11</v>
      </c>
      <c r="C101" s="45" t="s">
        <v>63</v>
      </c>
      <c r="D101" s="44" t="s">
        <v>332</v>
      </c>
      <c r="E101" s="15" t="str">
        <f>CONCATENATE(A101,B101,C101,D101)</f>
        <v>if x_moduloatual == '11':</v>
      </c>
      <c r="F101" s="53" t="s">
        <v>12</v>
      </c>
      <c r="G101" s="54">
        <v>11</v>
      </c>
    </row>
    <row r="102" spans="1:7" x14ac:dyDescent="0.25">
      <c r="A102" s="10" t="s">
        <v>333</v>
      </c>
      <c r="B102" s="51" t="str">
        <f>F101</f>
        <v>11</v>
      </c>
      <c r="C102" s="16"/>
      <c r="D102" s="16"/>
      <c r="E102" s="16" t="str">
        <f>CONCATENATE(A102,B102,C102,D102)</f>
        <v xml:space="preserve">    x_primeiro_preteste = objeto_ProcedimentoModel.PreTestePrimeiroModulo_ 11</v>
      </c>
      <c r="F102" s="16"/>
      <c r="G102" s="9"/>
    </row>
    <row r="103" spans="1:7" x14ac:dyDescent="0.25">
      <c r="A103" s="10" t="s">
        <v>328</v>
      </c>
      <c r="B103" s="16"/>
      <c r="C103" s="16"/>
      <c r="D103" s="16"/>
      <c r="E103" s="16" t="str">
        <f t="shared" ref="E103:E109" si="10">CONCATENATE(A103,B103,C103,D103)</f>
        <v xml:space="preserve">    n_primeiro_preteste = int(x_primeiro_preteste)</v>
      </c>
      <c r="F103" s="16"/>
      <c r="G103" s="9"/>
    </row>
    <row r="104" spans="1:7" x14ac:dyDescent="0.25">
      <c r="A104" s="10" t="s">
        <v>334</v>
      </c>
      <c r="B104" s="51" t="str">
        <f>F101</f>
        <v>11</v>
      </c>
      <c r="C104" s="16"/>
      <c r="D104" s="16"/>
      <c r="E104" s="16" t="str">
        <f t="shared" si="10"/>
        <v xml:space="preserve">    x_ultimo_preteste = objeto_ProcedimentoModel.PreTesteUltimoModulo_ 11</v>
      </c>
      <c r="F104" s="16"/>
      <c r="G104" s="9"/>
    </row>
    <row r="105" spans="1:7" x14ac:dyDescent="0.25">
      <c r="A105" s="10" t="s">
        <v>329</v>
      </c>
      <c r="B105" s="16"/>
      <c r="C105" s="16"/>
      <c r="D105" s="16"/>
      <c r="E105" s="16" t="str">
        <f t="shared" si="10"/>
        <v xml:space="preserve">    n_ultimo_preteste = int(x_ultimo_preteste)</v>
      </c>
      <c r="F105" s="16"/>
      <c r="G105" s="9"/>
    </row>
    <row r="106" spans="1:7" x14ac:dyDescent="0.25">
      <c r="A106" s="10" t="s">
        <v>335</v>
      </c>
      <c r="B106" s="51" t="str">
        <f>F101</f>
        <v>11</v>
      </c>
      <c r="C106" s="16"/>
      <c r="D106" s="16"/>
      <c r="E106" s="16" t="str">
        <f t="shared" si="10"/>
        <v xml:space="preserve">    x_primeiro_posteste = objeto_ProcedimentoModel.PosTestePrimeiroModulo_ 11</v>
      </c>
      <c r="F106" s="16"/>
      <c r="G106" s="9"/>
    </row>
    <row r="107" spans="1:7" x14ac:dyDescent="0.25">
      <c r="A107" s="10" t="s">
        <v>330</v>
      </c>
      <c r="B107" s="16"/>
      <c r="C107" s="16"/>
      <c r="D107" s="16"/>
      <c r="E107" s="16" t="str">
        <f t="shared" si="10"/>
        <v xml:space="preserve">    n_primeiro_posteste = int(x_primeiro_posteste)</v>
      </c>
      <c r="F107" s="16"/>
      <c r="G107" s="9"/>
    </row>
    <row r="108" spans="1:7" x14ac:dyDescent="0.25">
      <c r="A108" s="10" t="s">
        <v>336</v>
      </c>
      <c r="B108" s="51" t="str">
        <f>F101</f>
        <v>11</v>
      </c>
      <c r="C108" s="16"/>
      <c r="D108" s="16"/>
      <c r="E108" s="16" t="str">
        <f t="shared" si="10"/>
        <v xml:space="preserve">    x_ultimo_posteste = objeto_ProcedimentoModel.PosTesteUltimoModulo_ 11</v>
      </c>
      <c r="F108" s="16"/>
      <c r="G108" s="9"/>
    </row>
    <row r="109" spans="1:7" x14ac:dyDescent="0.25">
      <c r="A109" s="11" t="s">
        <v>331</v>
      </c>
      <c r="B109" s="27"/>
      <c r="C109" s="27"/>
      <c r="D109" s="27"/>
      <c r="E109" s="27" t="str">
        <f t="shared" si="10"/>
        <v xml:space="preserve">    n_ultimo_posteste = int(x_ultimo_posteste)</v>
      </c>
      <c r="F109" s="27"/>
      <c r="G109" s="13"/>
    </row>
    <row r="110" spans="1:7" x14ac:dyDescent="0.25">
      <c r="A110" s="16"/>
      <c r="B110" s="16"/>
      <c r="C110" s="16"/>
      <c r="D110" s="16"/>
      <c r="E110" s="16"/>
    </row>
    <row r="111" spans="1:7" ht="15.75" x14ac:dyDescent="0.25">
      <c r="A111" s="52" t="s">
        <v>326</v>
      </c>
      <c r="B111" s="43">
        <f>G111</f>
        <v>13</v>
      </c>
      <c r="C111" s="45" t="s">
        <v>63</v>
      </c>
      <c r="D111" s="44" t="s">
        <v>332</v>
      </c>
      <c r="E111" s="15" t="str">
        <f>CONCATENATE(A111,B111,C111,D111)</f>
        <v>if x_moduloatual == '13':</v>
      </c>
      <c r="F111" s="53" t="s">
        <v>14</v>
      </c>
      <c r="G111" s="54">
        <v>13</v>
      </c>
    </row>
    <row r="112" spans="1:7" x14ac:dyDescent="0.25">
      <c r="A112" s="10" t="s">
        <v>333</v>
      </c>
      <c r="B112" s="51" t="str">
        <f>F111</f>
        <v>13</v>
      </c>
      <c r="C112" s="16"/>
      <c r="D112" s="16"/>
      <c r="E112" s="16" t="str">
        <f>CONCATENATE(A112,B112,C112,D112)</f>
        <v xml:space="preserve">    x_primeiro_preteste = objeto_ProcedimentoModel.PreTestePrimeiroModulo_ 13</v>
      </c>
      <c r="F112" s="16"/>
      <c r="G112" s="9"/>
    </row>
    <row r="113" spans="1:7" x14ac:dyDescent="0.25">
      <c r="A113" s="10" t="s">
        <v>328</v>
      </c>
      <c r="B113" s="16"/>
      <c r="C113" s="16"/>
      <c r="D113" s="16"/>
      <c r="E113" s="16" t="str">
        <f t="shared" ref="E113:E119" si="11">CONCATENATE(A113,B113,C113,D113)</f>
        <v xml:space="preserve">    n_primeiro_preteste = int(x_primeiro_preteste)</v>
      </c>
      <c r="F113" s="16"/>
      <c r="G113" s="9"/>
    </row>
    <row r="114" spans="1:7" x14ac:dyDescent="0.25">
      <c r="A114" s="10" t="s">
        <v>334</v>
      </c>
      <c r="B114" s="51" t="str">
        <f>F111</f>
        <v>13</v>
      </c>
      <c r="C114" s="16"/>
      <c r="D114" s="16"/>
      <c r="E114" s="16" t="str">
        <f t="shared" si="11"/>
        <v xml:space="preserve">    x_ultimo_preteste = objeto_ProcedimentoModel.PreTesteUltimoModulo_ 13</v>
      </c>
      <c r="F114" s="16"/>
      <c r="G114" s="9"/>
    </row>
    <row r="115" spans="1:7" x14ac:dyDescent="0.25">
      <c r="A115" s="10" t="s">
        <v>329</v>
      </c>
      <c r="B115" s="16"/>
      <c r="C115" s="16"/>
      <c r="D115" s="16"/>
      <c r="E115" s="16" t="str">
        <f t="shared" si="11"/>
        <v xml:space="preserve">    n_ultimo_preteste = int(x_ultimo_preteste)</v>
      </c>
      <c r="F115" s="16"/>
      <c r="G115" s="9"/>
    </row>
    <row r="116" spans="1:7" x14ac:dyDescent="0.25">
      <c r="A116" s="10" t="s">
        <v>335</v>
      </c>
      <c r="B116" s="51" t="str">
        <f>F111</f>
        <v>13</v>
      </c>
      <c r="C116" s="16"/>
      <c r="D116" s="16"/>
      <c r="E116" s="16" t="str">
        <f t="shared" si="11"/>
        <v xml:space="preserve">    x_primeiro_posteste = objeto_ProcedimentoModel.PosTestePrimeiroModulo_ 13</v>
      </c>
      <c r="F116" s="16"/>
      <c r="G116" s="9"/>
    </row>
    <row r="117" spans="1:7" x14ac:dyDescent="0.25">
      <c r="A117" s="10" t="s">
        <v>330</v>
      </c>
      <c r="B117" s="16"/>
      <c r="C117" s="16"/>
      <c r="D117" s="16"/>
      <c r="E117" s="16" t="str">
        <f t="shared" si="11"/>
        <v xml:space="preserve">    n_primeiro_posteste = int(x_primeiro_posteste)</v>
      </c>
      <c r="F117" s="16"/>
      <c r="G117" s="9"/>
    </row>
    <row r="118" spans="1:7" x14ac:dyDescent="0.25">
      <c r="A118" s="10" t="s">
        <v>336</v>
      </c>
      <c r="B118" s="51" t="str">
        <f>F111</f>
        <v>13</v>
      </c>
      <c r="C118" s="16"/>
      <c r="D118" s="16"/>
      <c r="E118" s="16" t="str">
        <f t="shared" si="11"/>
        <v xml:space="preserve">    x_ultimo_posteste = objeto_ProcedimentoModel.PosTesteUltimoModulo_ 13</v>
      </c>
      <c r="F118" s="16"/>
      <c r="G118" s="9"/>
    </row>
    <row r="119" spans="1:7" x14ac:dyDescent="0.25">
      <c r="A119" s="11" t="s">
        <v>331</v>
      </c>
      <c r="B119" s="27"/>
      <c r="C119" s="27"/>
      <c r="D119" s="27"/>
      <c r="E119" s="27" t="str">
        <f t="shared" si="11"/>
        <v xml:space="preserve">    n_ultimo_posteste = int(x_ultimo_posteste)</v>
      </c>
      <c r="F119" s="27"/>
      <c r="G119" s="13"/>
    </row>
    <row r="120" spans="1:7" x14ac:dyDescent="0.25">
      <c r="A120" s="16"/>
      <c r="B120" s="17"/>
      <c r="C120" s="16"/>
      <c r="D120" s="16"/>
      <c r="E120" s="16"/>
    </row>
    <row r="121" spans="1:7" ht="15.75" x14ac:dyDescent="0.25">
      <c r="A121" s="52" t="s">
        <v>326</v>
      </c>
      <c r="B121" s="43">
        <f>G121</f>
        <v>14</v>
      </c>
      <c r="C121" s="45" t="s">
        <v>63</v>
      </c>
      <c r="D121" s="44" t="s">
        <v>332</v>
      </c>
      <c r="E121" s="15" t="str">
        <f>CONCATENATE(A121,B121,C121,D121)</f>
        <v>if x_moduloatual == '14':</v>
      </c>
      <c r="F121" s="53" t="s">
        <v>15</v>
      </c>
      <c r="G121" s="54">
        <v>14</v>
      </c>
    </row>
    <row r="122" spans="1:7" x14ac:dyDescent="0.25">
      <c r="A122" s="10" t="s">
        <v>333</v>
      </c>
      <c r="B122" s="51" t="str">
        <f>F121</f>
        <v>14</v>
      </c>
      <c r="C122" s="16"/>
      <c r="D122" s="16"/>
      <c r="E122" s="16" t="str">
        <f>CONCATENATE(A122,B122,C122,D122)</f>
        <v xml:space="preserve">    x_primeiro_preteste = objeto_ProcedimentoModel.PreTestePrimeiroModulo_ 14</v>
      </c>
      <c r="F122" s="16"/>
      <c r="G122" s="9"/>
    </row>
    <row r="123" spans="1:7" x14ac:dyDescent="0.25">
      <c r="A123" s="10" t="s">
        <v>328</v>
      </c>
      <c r="B123" s="16"/>
      <c r="C123" s="16"/>
      <c r="D123" s="16"/>
      <c r="E123" s="16" t="str">
        <f t="shared" ref="E123:E129" si="12">CONCATENATE(A123,B123,C123,D123)</f>
        <v xml:space="preserve">    n_primeiro_preteste = int(x_primeiro_preteste)</v>
      </c>
      <c r="F123" s="16"/>
      <c r="G123" s="9"/>
    </row>
    <row r="124" spans="1:7" x14ac:dyDescent="0.25">
      <c r="A124" s="10" t="s">
        <v>334</v>
      </c>
      <c r="B124" s="51" t="str">
        <f>F121</f>
        <v>14</v>
      </c>
      <c r="C124" s="16"/>
      <c r="D124" s="16"/>
      <c r="E124" s="16" t="str">
        <f t="shared" si="12"/>
        <v xml:space="preserve">    x_ultimo_preteste = objeto_ProcedimentoModel.PreTesteUltimoModulo_ 14</v>
      </c>
      <c r="F124" s="16"/>
      <c r="G124" s="9"/>
    </row>
    <row r="125" spans="1:7" x14ac:dyDescent="0.25">
      <c r="A125" s="10" t="s">
        <v>329</v>
      </c>
      <c r="B125" s="16"/>
      <c r="C125" s="16"/>
      <c r="D125" s="16"/>
      <c r="E125" s="16" t="str">
        <f t="shared" si="12"/>
        <v xml:space="preserve">    n_ultimo_preteste = int(x_ultimo_preteste)</v>
      </c>
      <c r="F125" s="16"/>
      <c r="G125" s="9"/>
    </row>
    <row r="126" spans="1:7" x14ac:dyDescent="0.25">
      <c r="A126" s="10" t="s">
        <v>335</v>
      </c>
      <c r="B126" s="51" t="str">
        <f>F121</f>
        <v>14</v>
      </c>
      <c r="C126" s="16"/>
      <c r="D126" s="16"/>
      <c r="E126" s="16" t="str">
        <f t="shared" si="12"/>
        <v xml:space="preserve">    x_primeiro_posteste = objeto_ProcedimentoModel.PosTestePrimeiroModulo_ 14</v>
      </c>
      <c r="F126" s="16"/>
      <c r="G126" s="9"/>
    </row>
    <row r="127" spans="1:7" x14ac:dyDescent="0.25">
      <c r="A127" s="10" t="s">
        <v>330</v>
      </c>
      <c r="B127" s="16"/>
      <c r="C127" s="16"/>
      <c r="D127" s="16"/>
      <c r="E127" s="16" t="str">
        <f t="shared" si="12"/>
        <v xml:space="preserve">    n_primeiro_posteste = int(x_primeiro_posteste)</v>
      </c>
      <c r="F127" s="16"/>
      <c r="G127" s="9"/>
    </row>
    <row r="128" spans="1:7" x14ac:dyDescent="0.25">
      <c r="A128" s="10" t="s">
        <v>336</v>
      </c>
      <c r="B128" s="51" t="str">
        <f>F121</f>
        <v>14</v>
      </c>
      <c r="C128" s="16"/>
      <c r="D128" s="16"/>
      <c r="E128" s="16" t="str">
        <f t="shared" si="12"/>
        <v xml:space="preserve">    x_ultimo_posteste = objeto_ProcedimentoModel.PosTesteUltimoModulo_ 14</v>
      </c>
      <c r="F128" s="16"/>
      <c r="G128" s="9"/>
    </row>
    <row r="129" spans="1:7" x14ac:dyDescent="0.25">
      <c r="A129" s="11" t="s">
        <v>331</v>
      </c>
      <c r="B129" s="27"/>
      <c r="C129" s="27"/>
      <c r="D129" s="27"/>
      <c r="E129" s="27" t="str">
        <f t="shared" si="12"/>
        <v xml:space="preserve">    n_ultimo_posteste = int(x_ultimo_posteste)</v>
      </c>
      <c r="F129" s="27"/>
      <c r="G129" s="13"/>
    </row>
    <row r="131" spans="1:7" ht="15.75" x14ac:dyDescent="0.25">
      <c r="A131" s="52" t="s">
        <v>326</v>
      </c>
      <c r="B131" s="43">
        <f>G131</f>
        <v>15</v>
      </c>
      <c r="C131" s="45" t="s">
        <v>63</v>
      </c>
      <c r="D131" s="44" t="s">
        <v>332</v>
      </c>
      <c r="E131" s="15" t="str">
        <f>CONCATENATE(A131,B131,C131,D131)</f>
        <v>if x_moduloatual == '15':</v>
      </c>
      <c r="F131" s="53" t="s">
        <v>16</v>
      </c>
      <c r="G131" s="54">
        <v>15</v>
      </c>
    </row>
    <row r="132" spans="1:7" x14ac:dyDescent="0.25">
      <c r="A132" s="10" t="s">
        <v>333</v>
      </c>
      <c r="B132" s="51" t="str">
        <f>F131</f>
        <v>15</v>
      </c>
      <c r="C132" s="16"/>
      <c r="D132" s="16"/>
      <c r="E132" s="16" t="str">
        <f>CONCATENATE(A132,B132,C132,D132)</f>
        <v xml:space="preserve">    x_primeiro_preteste = objeto_ProcedimentoModel.PreTestePrimeiroModulo_ 15</v>
      </c>
      <c r="F132" s="16"/>
      <c r="G132" s="9"/>
    </row>
    <row r="133" spans="1:7" x14ac:dyDescent="0.25">
      <c r="A133" s="10" t="s">
        <v>328</v>
      </c>
      <c r="B133" s="16"/>
      <c r="C133" s="16"/>
      <c r="D133" s="16"/>
      <c r="E133" s="16" t="str">
        <f t="shared" ref="E133:E139" si="13">CONCATENATE(A133,B133,C133,D133)</f>
        <v xml:space="preserve">    n_primeiro_preteste = int(x_primeiro_preteste)</v>
      </c>
      <c r="F133" s="16"/>
      <c r="G133" s="9"/>
    </row>
    <row r="134" spans="1:7" x14ac:dyDescent="0.25">
      <c r="A134" s="10" t="s">
        <v>334</v>
      </c>
      <c r="B134" s="51" t="str">
        <f>F131</f>
        <v>15</v>
      </c>
      <c r="C134" s="16"/>
      <c r="D134" s="16"/>
      <c r="E134" s="16" t="str">
        <f t="shared" si="13"/>
        <v xml:space="preserve">    x_ultimo_preteste = objeto_ProcedimentoModel.PreTesteUltimoModulo_ 15</v>
      </c>
      <c r="F134" s="16"/>
      <c r="G134" s="9"/>
    </row>
    <row r="135" spans="1:7" x14ac:dyDescent="0.25">
      <c r="A135" s="10" t="s">
        <v>329</v>
      </c>
      <c r="B135" s="16"/>
      <c r="C135" s="16"/>
      <c r="D135" s="16"/>
      <c r="E135" s="16" t="str">
        <f t="shared" si="13"/>
        <v xml:space="preserve">    n_ultimo_preteste = int(x_ultimo_preteste)</v>
      </c>
      <c r="F135" s="16"/>
      <c r="G135" s="9"/>
    </row>
    <row r="136" spans="1:7" x14ac:dyDescent="0.25">
      <c r="A136" s="10" t="s">
        <v>335</v>
      </c>
      <c r="B136" s="51" t="str">
        <f>F131</f>
        <v>15</v>
      </c>
      <c r="C136" s="16"/>
      <c r="D136" s="16"/>
      <c r="E136" s="16" t="str">
        <f t="shared" si="13"/>
        <v xml:space="preserve">    x_primeiro_posteste = objeto_ProcedimentoModel.PosTestePrimeiroModulo_ 15</v>
      </c>
      <c r="F136" s="16"/>
      <c r="G136" s="9"/>
    </row>
    <row r="137" spans="1:7" x14ac:dyDescent="0.25">
      <c r="A137" s="10" t="s">
        <v>330</v>
      </c>
      <c r="B137" s="16"/>
      <c r="C137" s="16"/>
      <c r="D137" s="16"/>
      <c r="E137" s="16" t="str">
        <f t="shared" si="13"/>
        <v xml:space="preserve">    n_primeiro_posteste = int(x_primeiro_posteste)</v>
      </c>
      <c r="F137" s="16"/>
      <c r="G137" s="9"/>
    </row>
    <row r="138" spans="1:7" x14ac:dyDescent="0.25">
      <c r="A138" s="10" t="s">
        <v>336</v>
      </c>
      <c r="B138" s="51" t="str">
        <f>F131</f>
        <v>15</v>
      </c>
      <c r="C138" s="16"/>
      <c r="D138" s="16"/>
      <c r="E138" s="16" t="str">
        <f t="shared" si="13"/>
        <v xml:space="preserve">    x_ultimo_posteste = objeto_ProcedimentoModel.PosTesteUltimoModulo_ 15</v>
      </c>
      <c r="F138" s="16"/>
      <c r="G138" s="9"/>
    </row>
    <row r="139" spans="1:7" x14ac:dyDescent="0.25">
      <c r="A139" s="11" t="s">
        <v>331</v>
      </c>
      <c r="B139" s="27"/>
      <c r="C139" s="27"/>
      <c r="D139" s="27"/>
      <c r="E139" s="27" t="str">
        <f t="shared" si="13"/>
        <v xml:space="preserve">    n_ultimo_posteste = int(x_ultimo_posteste)</v>
      </c>
      <c r="F139" s="27"/>
      <c r="G139" s="13"/>
    </row>
    <row r="141" spans="1:7" ht="15.75" x14ac:dyDescent="0.25">
      <c r="A141" s="52" t="s">
        <v>326</v>
      </c>
      <c r="B141" s="43">
        <f>G141</f>
        <v>16</v>
      </c>
      <c r="C141" s="45" t="s">
        <v>63</v>
      </c>
      <c r="D141" s="44" t="s">
        <v>332</v>
      </c>
      <c r="E141" s="15" t="str">
        <f>CONCATENATE(A141,B141,C141,D141)</f>
        <v>if x_moduloatual == '16':</v>
      </c>
      <c r="F141" s="53" t="s">
        <v>17</v>
      </c>
      <c r="G141" s="54">
        <v>16</v>
      </c>
    </row>
    <row r="142" spans="1:7" x14ac:dyDescent="0.25">
      <c r="A142" s="10" t="s">
        <v>333</v>
      </c>
      <c r="B142" s="51" t="str">
        <f>F141</f>
        <v>16</v>
      </c>
      <c r="C142" s="16"/>
      <c r="D142" s="16"/>
      <c r="E142" s="16" t="str">
        <f>CONCATENATE(A142,B142,C142,D142)</f>
        <v xml:space="preserve">    x_primeiro_preteste = objeto_ProcedimentoModel.PreTestePrimeiroModulo_ 16</v>
      </c>
      <c r="F142" s="16"/>
      <c r="G142" s="9"/>
    </row>
    <row r="143" spans="1:7" x14ac:dyDescent="0.25">
      <c r="A143" s="10" t="s">
        <v>328</v>
      </c>
      <c r="B143" s="16"/>
      <c r="C143" s="16"/>
      <c r="D143" s="16"/>
      <c r="E143" s="16" t="str">
        <f t="shared" ref="E143:E149" si="14">CONCATENATE(A143,B143,C143,D143)</f>
        <v xml:space="preserve">    n_primeiro_preteste = int(x_primeiro_preteste)</v>
      </c>
      <c r="F143" s="16"/>
      <c r="G143" s="9"/>
    </row>
    <row r="144" spans="1:7" x14ac:dyDescent="0.25">
      <c r="A144" s="10" t="s">
        <v>334</v>
      </c>
      <c r="B144" s="51" t="str">
        <f>F141</f>
        <v>16</v>
      </c>
      <c r="C144" s="16"/>
      <c r="D144" s="16"/>
      <c r="E144" s="16" t="str">
        <f t="shared" si="14"/>
        <v xml:space="preserve">    x_ultimo_preteste = objeto_ProcedimentoModel.PreTesteUltimoModulo_ 16</v>
      </c>
      <c r="F144" s="16"/>
      <c r="G144" s="9"/>
    </row>
    <row r="145" spans="1:7" x14ac:dyDescent="0.25">
      <c r="A145" s="10" t="s">
        <v>329</v>
      </c>
      <c r="B145" s="16"/>
      <c r="C145" s="16"/>
      <c r="D145" s="16"/>
      <c r="E145" s="16" t="str">
        <f t="shared" si="14"/>
        <v xml:space="preserve">    n_ultimo_preteste = int(x_ultimo_preteste)</v>
      </c>
      <c r="F145" s="16"/>
      <c r="G145" s="9"/>
    </row>
    <row r="146" spans="1:7" x14ac:dyDescent="0.25">
      <c r="A146" s="10" t="s">
        <v>335</v>
      </c>
      <c r="B146" s="51" t="str">
        <f>F141</f>
        <v>16</v>
      </c>
      <c r="C146" s="16"/>
      <c r="D146" s="16"/>
      <c r="E146" s="16" t="str">
        <f t="shared" si="14"/>
        <v xml:space="preserve">    x_primeiro_posteste = objeto_ProcedimentoModel.PosTestePrimeiroModulo_ 16</v>
      </c>
      <c r="F146" s="16"/>
      <c r="G146" s="9"/>
    </row>
    <row r="147" spans="1:7" x14ac:dyDescent="0.25">
      <c r="A147" s="10" t="s">
        <v>330</v>
      </c>
      <c r="B147" s="16"/>
      <c r="C147" s="16"/>
      <c r="D147" s="16"/>
      <c r="E147" s="16" t="str">
        <f t="shared" si="14"/>
        <v xml:space="preserve">    n_primeiro_posteste = int(x_primeiro_posteste)</v>
      </c>
      <c r="F147" s="16"/>
      <c r="G147" s="9"/>
    </row>
    <row r="148" spans="1:7" x14ac:dyDescent="0.25">
      <c r="A148" s="10" t="s">
        <v>336</v>
      </c>
      <c r="B148" s="51" t="str">
        <f>F141</f>
        <v>16</v>
      </c>
      <c r="C148" s="16"/>
      <c r="D148" s="16"/>
      <c r="E148" s="16" t="str">
        <f t="shared" si="14"/>
        <v xml:space="preserve">    x_ultimo_posteste = objeto_ProcedimentoModel.PosTesteUltimoModulo_ 16</v>
      </c>
      <c r="F148" s="16"/>
      <c r="G148" s="9"/>
    </row>
    <row r="149" spans="1:7" x14ac:dyDescent="0.25">
      <c r="A149" s="11" t="s">
        <v>331</v>
      </c>
      <c r="B149" s="27"/>
      <c r="C149" s="27"/>
      <c r="D149" s="27"/>
      <c r="E149" s="27" t="str">
        <f t="shared" si="14"/>
        <v xml:space="preserve">    n_ultimo_posteste = int(x_ultimo_posteste)</v>
      </c>
      <c r="F149" s="27"/>
      <c r="G149" s="13"/>
    </row>
    <row r="151" spans="1:7" ht="15.75" x14ac:dyDescent="0.25">
      <c r="A151" s="52" t="s">
        <v>326</v>
      </c>
      <c r="B151" s="43">
        <f>G151</f>
        <v>17</v>
      </c>
      <c r="C151" s="45" t="s">
        <v>63</v>
      </c>
      <c r="D151" s="44" t="s">
        <v>332</v>
      </c>
      <c r="E151" s="15" t="str">
        <f>CONCATENATE(A151,B151,C151,D151)</f>
        <v>if x_moduloatual == '17':</v>
      </c>
      <c r="F151" s="53" t="s">
        <v>18</v>
      </c>
      <c r="G151" s="54">
        <v>17</v>
      </c>
    </row>
    <row r="152" spans="1:7" x14ac:dyDescent="0.25">
      <c r="A152" s="10" t="s">
        <v>333</v>
      </c>
      <c r="B152" s="51" t="str">
        <f>F151</f>
        <v>17</v>
      </c>
      <c r="C152" s="16"/>
      <c r="D152" s="16"/>
      <c r="E152" s="16" t="str">
        <f>CONCATENATE(A152,B152,C152,D152)</f>
        <v xml:space="preserve">    x_primeiro_preteste = objeto_ProcedimentoModel.PreTestePrimeiroModulo_ 17</v>
      </c>
      <c r="F152" s="16"/>
      <c r="G152" s="9"/>
    </row>
    <row r="153" spans="1:7" x14ac:dyDescent="0.25">
      <c r="A153" s="10" t="s">
        <v>328</v>
      </c>
      <c r="B153" s="16"/>
      <c r="C153" s="16"/>
      <c r="D153" s="16"/>
      <c r="E153" s="16" t="str">
        <f t="shared" ref="E153:E159" si="15">CONCATENATE(A153,B153,C153,D153)</f>
        <v xml:space="preserve">    n_primeiro_preteste = int(x_primeiro_preteste)</v>
      </c>
      <c r="F153" s="16"/>
      <c r="G153" s="9"/>
    </row>
    <row r="154" spans="1:7" x14ac:dyDescent="0.25">
      <c r="A154" s="10" t="s">
        <v>334</v>
      </c>
      <c r="B154" s="51" t="str">
        <f>F151</f>
        <v>17</v>
      </c>
      <c r="C154" s="16"/>
      <c r="D154" s="16"/>
      <c r="E154" s="16" t="str">
        <f t="shared" si="15"/>
        <v xml:space="preserve">    x_ultimo_preteste = objeto_ProcedimentoModel.PreTesteUltimoModulo_ 17</v>
      </c>
      <c r="F154" s="16"/>
      <c r="G154" s="9"/>
    </row>
    <row r="155" spans="1:7" x14ac:dyDescent="0.25">
      <c r="A155" s="10" t="s">
        <v>329</v>
      </c>
      <c r="B155" s="16"/>
      <c r="C155" s="16"/>
      <c r="D155" s="16"/>
      <c r="E155" s="16" t="str">
        <f t="shared" si="15"/>
        <v xml:space="preserve">    n_ultimo_preteste = int(x_ultimo_preteste)</v>
      </c>
      <c r="F155" s="16"/>
      <c r="G155" s="9"/>
    </row>
    <row r="156" spans="1:7" x14ac:dyDescent="0.25">
      <c r="A156" s="10" t="s">
        <v>335</v>
      </c>
      <c r="B156" s="51" t="str">
        <f>F151</f>
        <v>17</v>
      </c>
      <c r="C156" s="16"/>
      <c r="D156" s="16"/>
      <c r="E156" s="16" t="str">
        <f t="shared" si="15"/>
        <v xml:space="preserve">    x_primeiro_posteste = objeto_ProcedimentoModel.PosTestePrimeiroModulo_ 17</v>
      </c>
      <c r="F156" s="16"/>
      <c r="G156" s="9"/>
    </row>
    <row r="157" spans="1:7" x14ac:dyDescent="0.25">
      <c r="A157" s="10" t="s">
        <v>330</v>
      </c>
      <c r="B157" s="16"/>
      <c r="C157" s="16"/>
      <c r="D157" s="16"/>
      <c r="E157" s="16" t="str">
        <f t="shared" si="15"/>
        <v xml:space="preserve">    n_primeiro_posteste = int(x_primeiro_posteste)</v>
      </c>
      <c r="F157" s="16"/>
      <c r="G157" s="9"/>
    </row>
    <row r="158" spans="1:7" x14ac:dyDescent="0.25">
      <c r="A158" s="10" t="s">
        <v>336</v>
      </c>
      <c r="B158" s="51" t="str">
        <f>F151</f>
        <v>17</v>
      </c>
      <c r="C158" s="16"/>
      <c r="D158" s="16"/>
      <c r="E158" s="16" t="str">
        <f t="shared" si="15"/>
        <v xml:space="preserve">    x_ultimo_posteste = objeto_ProcedimentoModel.PosTesteUltimoModulo_ 17</v>
      </c>
      <c r="F158" s="16"/>
      <c r="G158" s="9"/>
    </row>
    <row r="159" spans="1:7" x14ac:dyDescent="0.25">
      <c r="A159" s="11" t="s">
        <v>331</v>
      </c>
      <c r="B159" s="27"/>
      <c r="C159" s="27"/>
      <c r="D159" s="27"/>
      <c r="E159" s="27" t="str">
        <f t="shared" si="15"/>
        <v xml:space="preserve">    n_ultimo_posteste = int(x_ultimo_posteste)</v>
      </c>
      <c r="F159" s="27"/>
      <c r="G159" s="13"/>
    </row>
    <row r="160" spans="1:7" x14ac:dyDescent="0.25">
      <c r="A160" s="16"/>
      <c r="B160" s="16"/>
      <c r="C160" s="16"/>
      <c r="D160" s="16"/>
      <c r="E160" s="16"/>
    </row>
    <row r="161" spans="1:7" ht="15.75" x14ac:dyDescent="0.25">
      <c r="A161" s="52" t="s">
        <v>326</v>
      </c>
      <c r="B161" s="43">
        <f>G161</f>
        <v>18</v>
      </c>
      <c r="C161" s="45" t="s">
        <v>63</v>
      </c>
      <c r="D161" s="44" t="s">
        <v>332</v>
      </c>
      <c r="E161" s="15" t="str">
        <f>CONCATENATE(A161,B161,C161,D161)</f>
        <v>if x_moduloatual == '18':</v>
      </c>
      <c r="F161" s="53" t="s">
        <v>19</v>
      </c>
      <c r="G161" s="54">
        <v>18</v>
      </c>
    </row>
    <row r="162" spans="1:7" x14ac:dyDescent="0.25">
      <c r="A162" s="10" t="s">
        <v>333</v>
      </c>
      <c r="B162" s="51" t="str">
        <f>F161</f>
        <v>18</v>
      </c>
      <c r="C162" s="16"/>
      <c r="D162" s="16"/>
      <c r="E162" s="16" t="str">
        <f>CONCATENATE(A162,B162,C162,D162)</f>
        <v xml:space="preserve">    x_primeiro_preteste = objeto_ProcedimentoModel.PreTestePrimeiroModulo_ 18</v>
      </c>
      <c r="F162" s="16"/>
      <c r="G162" s="9"/>
    </row>
    <row r="163" spans="1:7" x14ac:dyDescent="0.25">
      <c r="A163" s="10" t="s">
        <v>328</v>
      </c>
      <c r="B163" s="16"/>
      <c r="C163" s="16"/>
      <c r="D163" s="16"/>
      <c r="E163" s="16" t="str">
        <f t="shared" ref="E163:E169" si="16">CONCATENATE(A163,B163,C163,D163)</f>
        <v xml:space="preserve">    n_primeiro_preteste = int(x_primeiro_preteste)</v>
      </c>
      <c r="F163" s="16"/>
      <c r="G163" s="9"/>
    </row>
    <row r="164" spans="1:7" x14ac:dyDescent="0.25">
      <c r="A164" s="10" t="s">
        <v>334</v>
      </c>
      <c r="B164" s="51" t="str">
        <f>F161</f>
        <v>18</v>
      </c>
      <c r="C164" s="16"/>
      <c r="D164" s="16"/>
      <c r="E164" s="16" t="str">
        <f t="shared" si="16"/>
        <v xml:space="preserve">    x_ultimo_preteste = objeto_ProcedimentoModel.PreTesteUltimoModulo_ 18</v>
      </c>
      <c r="F164" s="16"/>
      <c r="G164" s="9"/>
    </row>
    <row r="165" spans="1:7" x14ac:dyDescent="0.25">
      <c r="A165" s="10" t="s">
        <v>329</v>
      </c>
      <c r="B165" s="16"/>
      <c r="C165" s="16"/>
      <c r="D165" s="16"/>
      <c r="E165" s="16" t="str">
        <f t="shared" si="16"/>
        <v xml:space="preserve">    n_ultimo_preteste = int(x_ultimo_preteste)</v>
      </c>
      <c r="F165" s="16"/>
      <c r="G165" s="9"/>
    </row>
    <row r="166" spans="1:7" x14ac:dyDescent="0.25">
      <c r="A166" s="10" t="s">
        <v>335</v>
      </c>
      <c r="B166" s="51" t="str">
        <f>F161</f>
        <v>18</v>
      </c>
      <c r="C166" s="16"/>
      <c r="D166" s="16"/>
      <c r="E166" s="16" t="str">
        <f t="shared" si="16"/>
        <v xml:space="preserve">    x_primeiro_posteste = objeto_ProcedimentoModel.PosTestePrimeiroModulo_ 18</v>
      </c>
      <c r="F166" s="16"/>
      <c r="G166" s="9"/>
    </row>
    <row r="167" spans="1:7" x14ac:dyDescent="0.25">
      <c r="A167" s="10" t="s">
        <v>330</v>
      </c>
      <c r="B167" s="16"/>
      <c r="C167" s="16"/>
      <c r="D167" s="16"/>
      <c r="E167" s="16" t="str">
        <f t="shared" si="16"/>
        <v xml:space="preserve">    n_primeiro_posteste = int(x_primeiro_posteste)</v>
      </c>
      <c r="F167" s="16"/>
      <c r="G167" s="9"/>
    </row>
    <row r="168" spans="1:7" x14ac:dyDescent="0.25">
      <c r="A168" s="10" t="s">
        <v>336</v>
      </c>
      <c r="B168" s="51" t="str">
        <f>F161</f>
        <v>18</v>
      </c>
      <c r="C168" s="16"/>
      <c r="D168" s="16"/>
      <c r="E168" s="16" t="str">
        <f t="shared" si="16"/>
        <v xml:space="preserve">    x_ultimo_posteste = objeto_ProcedimentoModel.PosTesteUltimoModulo_ 18</v>
      </c>
      <c r="F168" s="16"/>
      <c r="G168" s="9"/>
    </row>
    <row r="169" spans="1:7" x14ac:dyDescent="0.25">
      <c r="A169" s="11" t="s">
        <v>331</v>
      </c>
      <c r="B169" s="27"/>
      <c r="C169" s="27"/>
      <c r="D169" s="27"/>
      <c r="E169" s="27" t="str">
        <f t="shared" si="16"/>
        <v xml:space="preserve">    n_ultimo_posteste = int(x_ultimo_posteste)</v>
      </c>
      <c r="F169" s="27"/>
      <c r="G169" s="13"/>
    </row>
    <row r="170" spans="1:7" x14ac:dyDescent="0.25">
      <c r="A170" s="16"/>
      <c r="B170" s="17"/>
      <c r="C170" s="16"/>
      <c r="D170" s="16"/>
      <c r="E170" s="16"/>
    </row>
    <row r="171" spans="1:7" ht="15.75" x14ac:dyDescent="0.25">
      <c r="A171" s="52" t="s">
        <v>326</v>
      </c>
      <c r="B171" s="43">
        <f>G171</f>
        <v>19</v>
      </c>
      <c r="C171" s="45" t="s">
        <v>63</v>
      </c>
      <c r="D171" s="44" t="s">
        <v>332</v>
      </c>
      <c r="E171" s="15" t="str">
        <f>CONCATENATE(A171,B171,C171,D171)</f>
        <v>if x_moduloatual == '19':</v>
      </c>
      <c r="F171" s="53" t="s">
        <v>20</v>
      </c>
      <c r="G171" s="54">
        <v>19</v>
      </c>
    </row>
    <row r="172" spans="1:7" x14ac:dyDescent="0.25">
      <c r="A172" s="10" t="s">
        <v>333</v>
      </c>
      <c r="B172" s="51" t="str">
        <f>F171</f>
        <v>19</v>
      </c>
      <c r="C172" s="16"/>
      <c r="D172" s="16"/>
      <c r="E172" s="16" t="str">
        <f>CONCATENATE(A172,B172,C172,D172)</f>
        <v xml:space="preserve">    x_primeiro_preteste = objeto_ProcedimentoModel.PreTestePrimeiroModulo_ 19</v>
      </c>
      <c r="F172" s="16"/>
      <c r="G172" s="9"/>
    </row>
    <row r="173" spans="1:7" x14ac:dyDescent="0.25">
      <c r="A173" s="10" t="s">
        <v>328</v>
      </c>
      <c r="B173" s="16"/>
      <c r="C173" s="16"/>
      <c r="D173" s="16"/>
      <c r="E173" s="16" t="str">
        <f t="shared" ref="E173:E179" si="17">CONCATENATE(A173,B173,C173,D173)</f>
        <v xml:space="preserve">    n_primeiro_preteste = int(x_primeiro_preteste)</v>
      </c>
      <c r="F173" s="16"/>
      <c r="G173" s="9"/>
    </row>
    <row r="174" spans="1:7" x14ac:dyDescent="0.25">
      <c r="A174" s="10" t="s">
        <v>334</v>
      </c>
      <c r="B174" s="51" t="str">
        <f>F171</f>
        <v>19</v>
      </c>
      <c r="C174" s="16"/>
      <c r="D174" s="16"/>
      <c r="E174" s="16" t="str">
        <f t="shared" si="17"/>
        <v xml:space="preserve">    x_ultimo_preteste = objeto_ProcedimentoModel.PreTesteUltimoModulo_ 19</v>
      </c>
      <c r="F174" s="16"/>
      <c r="G174" s="9"/>
    </row>
    <row r="175" spans="1:7" x14ac:dyDescent="0.25">
      <c r="A175" s="10" t="s">
        <v>329</v>
      </c>
      <c r="B175" s="16"/>
      <c r="C175" s="16"/>
      <c r="D175" s="16"/>
      <c r="E175" s="16" t="str">
        <f t="shared" si="17"/>
        <v xml:space="preserve">    n_ultimo_preteste = int(x_ultimo_preteste)</v>
      </c>
      <c r="F175" s="16"/>
      <c r="G175" s="9"/>
    </row>
    <row r="176" spans="1:7" x14ac:dyDescent="0.25">
      <c r="A176" s="10" t="s">
        <v>335</v>
      </c>
      <c r="B176" s="51" t="str">
        <f>F171</f>
        <v>19</v>
      </c>
      <c r="C176" s="16"/>
      <c r="D176" s="16"/>
      <c r="E176" s="16" t="str">
        <f t="shared" si="17"/>
        <v xml:space="preserve">    x_primeiro_posteste = objeto_ProcedimentoModel.PosTestePrimeiroModulo_ 19</v>
      </c>
      <c r="F176" s="16"/>
      <c r="G176" s="9"/>
    </row>
    <row r="177" spans="1:7" x14ac:dyDescent="0.25">
      <c r="A177" s="10" t="s">
        <v>330</v>
      </c>
      <c r="B177" s="16"/>
      <c r="C177" s="16"/>
      <c r="D177" s="16"/>
      <c r="E177" s="16" t="str">
        <f t="shared" si="17"/>
        <v xml:space="preserve">    n_primeiro_posteste = int(x_primeiro_posteste)</v>
      </c>
      <c r="F177" s="16"/>
      <c r="G177" s="9"/>
    </row>
    <row r="178" spans="1:7" x14ac:dyDescent="0.25">
      <c r="A178" s="10" t="s">
        <v>336</v>
      </c>
      <c r="B178" s="51" t="str">
        <f>F171</f>
        <v>19</v>
      </c>
      <c r="C178" s="16"/>
      <c r="D178" s="16"/>
      <c r="E178" s="16" t="str">
        <f t="shared" si="17"/>
        <v xml:space="preserve">    x_ultimo_posteste = objeto_ProcedimentoModel.PosTesteUltimoModulo_ 19</v>
      </c>
      <c r="F178" s="16"/>
      <c r="G178" s="9"/>
    </row>
    <row r="179" spans="1:7" x14ac:dyDescent="0.25">
      <c r="A179" s="11" t="s">
        <v>331</v>
      </c>
      <c r="B179" s="27"/>
      <c r="C179" s="27"/>
      <c r="D179" s="27"/>
      <c r="E179" s="27" t="str">
        <f t="shared" si="17"/>
        <v xml:space="preserve">    n_ultimo_posteste = int(x_ultimo_posteste)</v>
      </c>
      <c r="F179" s="27"/>
      <c r="G179" s="13"/>
    </row>
    <row r="181" spans="1:7" ht="15.75" x14ac:dyDescent="0.25">
      <c r="A181" s="52" t="s">
        <v>326</v>
      </c>
      <c r="B181" s="43">
        <f>G181</f>
        <v>20</v>
      </c>
      <c r="C181" s="45" t="s">
        <v>63</v>
      </c>
      <c r="D181" s="44" t="s">
        <v>332</v>
      </c>
      <c r="E181" s="15" t="str">
        <f>CONCATENATE(A181,B181,C181,D181)</f>
        <v>if x_moduloatual == '20':</v>
      </c>
      <c r="F181" s="53" t="s">
        <v>21</v>
      </c>
      <c r="G181" s="54">
        <v>20</v>
      </c>
    </row>
    <row r="182" spans="1:7" x14ac:dyDescent="0.25">
      <c r="A182" s="10" t="s">
        <v>333</v>
      </c>
      <c r="B182" s="51" t="str">
        <f>F181</f>
        <v>20</v>
      </c>
      <c r="C182" s="16"/>
      <c r="D182" s="16"/>
      <c r="E182" s="16" t="str">
        <f>CONCATENATE(A182,B182,C182,D182)</f>
        <v xml:space="preserve">    x_primeiro_preteste = objeto_ProcedimentoModel.PreTestePrimeiroModulo_ 20</v>
      </c>
      <c r="F182" s="16"/>
      <c r="G182" s="9"/>
    </row>
    <row r="183" spans="1:7" x14ac:dyDescent="0.25">
      <c r="A183" s="10" t="s">
        <v>328</v>
      </c>
      <c r="B183" s="16"/>
      <c r="C183" s="16"/>
      <c r="D183" s="16"/>
      <c r="E183" s="16" t="str">
        <f t="shared" ref="E183:E189" si="18">CONCATENATE(A183,B183,C183,D183)</f>
        <v xml:space="preserve">    n_primeiro_preteste = int(x_primeiro_preteste)</v>
      </c>
      <c r="F183" s="16"/>
      <c r="G183" s="9"/>
    </row>
    <row r="184" spans="1:7" x14ac:dyDescent="0.25">
      <c r="A184" s="10" t="s">
        <v>334</v>
      </c>
      <c r="B184" s="51" t="str">
        <f>F181</f>
        <v>20</v>
      </c>
      <c r="C184" s="16"/>
      <c r="D184" s="16"/>
      <c r="E184" s="16" t="str">
        <f t="shared" si="18"/>
        <v xml:space="preserve">    x_ultimo_preteste = objeto_ProcedimentoModel.PreTesteUltimoModulo_ 20</v>
      </c>
      <c r="F184" s="16"/>
      <c r="G184" s="9"/>
    </row>
    <row r="185" spans="1:7" x14ac:dyDescent="0.25">
      <c r="A185" s="10" t="s">
        <v>329</v>
      </c>
      <c r="B185" s="16"/>
      <c r="C185" s="16"/>
      <c r="D185" s="16"/>
      <c r="E185" s="16" t="str">
        <f t="shared" si="18"/>
        <v xml:space="preserve">    n_ultimo_preteste = int(x_ultimo_preteste)</v>
      </c>
      <c r="F185" s="16"/>
      <c r="G185" s="9"/>
    </row>
    <row r="186" spans="1:7" x14ac:dyDescent="0.25">
      <c r="A186" s="10" t="s">
        <v>335</v>
      </c>
      <c r="B186" s="51" t="str">
        <f>F181</f>
        <v>20</v>
      </c>
      <c r="C186" s="16"/>
      <c r="D186" s="16"/>
      <c r="E186" s="16" t="str">
        <f t="shared" si="18"/>
        <v xml:space="preserve">    x_primeiro_posteste = objeto_ProcedimentoModel.PosTestePrimeiroModulo_ 20</v>
      </c>
      <c r="F186" s="16"/>
      <c r="G186" s="9"/>
    </row>
    <row r="187" spans="1:7" x14ac:dyDescent="0.25">
      <c r="A187" s="10" t="s">
        <v>330</v>
      </c>
      <c r="B187" s="16"/>
      <c r="C187" s="16"/>
      <c r="D187" s="16"/>
      <c r="E187" s="16" t="str">
        <f t="shared" si="18"/>
        <v xml:space="preserve">    n_primeiro_posteste = int(x_primeiro_posteste)</v>
      </c>
      <c r="F187" s="16"/>
      <c r="G187" s="9"/>
    </row>
    <row r="188" spans="1:7" x14ac:dyDescent="0.25">
      <c r="A188" s="10" t="s">
        <v>336</v>
      </c>
      <c r="B188" s="51" t="str">
        <f>F181</f>
        <v>20</v>
      </c>
      <c r="C188" s="16"/>
      <c r="D188" s="16"/>
      <c r="E188" s="16" t="str">
        <f t="shared" si="18"/>
        <v xml:space="preserve">    x_ultimo_posteste = objeto_ProcedimentoModel.PosTesteUltimoModulo_ 20</v>
      </c>
      <c r="F188" s="16"/>
      <c r="G188" s="9"/>
    </row>
    <row r="189" spans="1:7" x14ac:dyDescent="0.25">
      <c r="A189" s="11" t="s">
        <v>331</v>
      </c>
      <c r="B189" s="27"/>
      <c r="C189" s="27"/>
      <c r="D189" s="27"/>
      <c r="E189" s="27" t="str">
        <f t="shared" si="18"/>
        <v xml:space="preserve">    n_ultimo_posteste = int(x_ultimo_posteste)</v>
      </c>
      <c r="F189" s="27"/>
      <c r="G189" s="13"/>
    </row>
    <row r="191" spans="1:7" ht="15.75" x14ac:dyDescent="0.25">
      <c r="A191" s="52" t="s">
        <v>326</v>
      </c>
      <c r="B191" s="43">
        <f>G191</f>
        <v>1</v>
      </c>
      <c r="C191" s="45" t="s">
        <v>63</v>
      </c>
      <c r="D191" s="44" t="s">
        <v>332</v>
      </c>
      <c r="E191" s="15" t="str">
        <f>CONCATENATE(A191,B191,C191,D191)</f>
        <v>if x_moduloatual == '1':</v>
      </c>
      <c r="F191" s="53" t="s">
        <v>1</v>
      </c>
      <c r="G191" s="54">
        <v>1</v>
      </c>
    </row>
    <row r="192" spans="1:7" x14ac:dyDescent="0.25">
      <c r="A192" s="10" t="s">
        <v>333</v>
      </c>
      <c r="B192" s="51" t="str">
        <f>F191</f>
        <v>01</v>
      </c>
      <c r="C192" s="16"/>
      <c r="D192" s="16"/>
      <c r="E192" s="16" t="str">
        <f>CONCATENATE(A192,B192,C192,D192)</f>
        <v xml:space="preserve">    x_primeiro_preteste = objeto_ProcedimentoModel.PreTestePrimeiroModulo_ 01</v>
      </c>
      <c r="F192" s="16"/>
      <c r="G192" s="9"/>
    </row>
    <row r="193" spans="1:7" x14ac:dyDescent="0.25">
      <c r="A193" s="10" t="s">
        <v>328</v>
      </c>
      <c r="B193" s="16"/>
      <c r="C193" s="16"/>
      <c r="D193" s="16"/>
      <c r="E193" s="16" t="str">
        <f t="shared" ref="E193:E199" si="19">CONCATENATE(A193,B193,C193,D193)</f>
        <v xml:space="preserve">    n_primeiro_preteste = int(x_primeiro_preteste)</v>
      </c>
      <c r="F193" s="16"/>
      <c r="G193" s="9"/>
    </row>
    <row r="194" spans="1:7" x14ac:dyDescent="0.25">
      <c r="A194" s="10" t="s">
        <v>334</v>
      </c>
      <c r="B194" s="51" t="str">
        <f>F191</f>
        <v>01</v>
      </c>
      <c r="C194" s="16"/>
      <c r="D194" s="16"/>
      <c r="E194" s="16" t="str">
        <f t="shared" si="19"/>
        <v xml:space="preserve">    x_ultimo_preteste = objeto_ProcedimentoModel.PreTesteUltimoModulo_ 01</v>
      </c>
      <c r="F194" s="16"/>
      <c r="G194" s="9"/>
    </row>
    <row r="195" spans="1:7" x14ac:dyDescent="0.25">
      <c r="A195" s="10" t="s">
        <v>329</v>
      </c>
      <c r="B195" s="16"/>
      <c r="C195" s="16"/>
      <c r="D195" s="16"/>
      <c r="E195" s="16" t="str">
        <f t="shared" si="19"/>
        <v xml:space="preserve">    n_ultimo_preteste = int(x_ultimo_preteste)</v>
      </c>
      <c r="F195" s="16"/>
      <c r="G195" s="9"/>
    </row>
    <row r="196" spans="1:7" x14ac:dyDescent="0.25">
      <c r="A196" s="10" t="s">
        <v>335</v>
      </c>
      <c r="B196" s="51" t="str">
        <f>F191</f>
        <v>01</v>
      </c>
      <c r="C196" s="16"/>
      <c r="D196" s="16"/>
      <c r="E196" s="16" t="str">
        <f t="shared" si="19"/>
        <v xml:space="preserve">    x_primeiro_posteste = objeto_ProcedimentoModel.PosTestePrimeiroModulo_ 01</v>
      </c>
      <c r="F196" s="16"/>
      <c r="G196" s="9"/>
    </row>
    <row r="197" spans="1:7" x14ac:dyDescent="0.25">
      <c r="A197" s="10" t="s">
        <v>330</v>
      </c>
      <c r="B197" s="16"/>
      <c r="C197" s="16"/>
      <c r="D197" s="16"/>
      <c r="E197" s="16" t="str">
        <f t="shared" si="19"/>
        <v xml:space="preserve">    n_primeiro_posteste = int(x_primeiro_posteste)</v>
      </c>
      <c r="F197" s="16"/>
      <c r="G197" s="9"/>
    </row>
    <row r="198" spans="1:7" x14ac:dyDescent="0.25">
      <c r="A198" s="10" t="s">
        <v>336</v>
      </c>
      <c r="B198" s="51" t="str">
        <f>F191</f>
        <v>01</v>
      </c>
      <c r="C198" s="16"/>
      <c r="D198" s="16"/>
      <c r="E198" s="16" t="str">
        <f t="shared" si="19"/>
        <v xml:space="preserve">    x_ultimo_posteste = objeto_ProcedimentoModel.PosTesteUltimoModulo_ 01</v>
      </c>
      <c r="F198" s="16"/>
      <c r="G198" s="9"/>
    </row>
    <row r="199" spans="1:7" x14ac:dyDescent="0.25">
      <c r="A199" s="11" t="s">
        <v>331</v>
      </c>
      <c r="B199" s="27"/>
      <c r="C199" s="27"/>
      <c r="D199" s="27"/>
      <c r="E199" s="27" t="str">
        <f t="shared" si="19"/>
        <v xml:space="preserve">    n_ultimo_posteste = int(x_ultimo_posteste)</v>
      </c>
      <c r="F199" s="27"/>
      <c r="G199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6319-A0E6-4A82-937B-5DFB69A4DF98}">
  <dimension ref="B2:B190"/>
  <sheetViews>
    <sheetView workbookViewId="0">
      <selection activeCell="B2" sqref="B2"/>
    </sheetView>
  </sheetViews>
  <sheetFormatPr defaultRowHeight="15" x14ac:dyDescent="0.25"/>
  <cols>
    <col min="2" max="2" width="97.7109375" customWidth="1"/>
  </cols>
  <sheetData>
    <row r="2" spans="2:2" x14ac:dyDescent="0.25">
      <c r="B2" t="s">
        <v>337</v>
      </c>
    </row>
    <row r="3" spans="2:2" x14ac:dyDescent="0.25">
      <c r="B3" t="s">
        <v>338</v>
      </c>
    </row>
    <row r="4" spans="2:2" x14ac:dyDescent="0.25">
      <c r="B4" t="s">
        <v>328</v>
      </c>
    </row>
    <row r="5" spans="2:2" x14ac:dyDescent="0.25">
      <c r="B5" t="s">
        <v>339</v>
      </c>
    </row>
    <row r="6" spans="2:2" x14ac:dyDescent="0.25">
      <c r="B6" t="s">
        <v>329</v>
      </c>
    </row>
    <row r="7" spans="2:2" x14ac:dyDescent="0.25">
      <c r="B7" t="s">
        <v>340</v>
      </c>
    </row>
    <row r="8" spans="2:2" x14ac:dyDescent="0.25">
      <c r="B8" t="s">
        <v>330</v>
      </c>
    </row>
    <row r="9" spans="2:2" x14ac:dyDescent="0.25">
      <c r="B9" t="s">
        <v>341</v>
      </c>
    </row>
    <row r="10" spans="2:2" x14ac:dyDescent="0.25">
      <c r="B10" t="s">
        <v>331</v>
      </c>
    </row>
    <row r="12" spans="2:2" x14ac:dyDescent="0.25">
      <c r="B12" t="s">
        <v>342</v>
      </c>
    </row>
    <row r="13" spans="2:2" x14ac:dyDescent="0.25">
      <c r="B13" t="s">
        <v>343</v>
      </c>
    </row>
    <row r="14" spans="2:2" x14ac:dyDescent="0.25">
      <c r="B14" t="s">
        <v>328</v>
      </c>
    </row>
    <row r="15" spans="2:2" x14ac:dyDescent="0.25">
      <c r="B15" t="s">
        <v>344</v>
      </c>
    </row>
    <row r="16" spans="2:2" x14ac:dyDescent="0.25">
      <c r="B16" t="s">
        <v>329</v>
      </c>
    </row>
    <row r="17" spans="2:2" x14ac:dyDescent="0.25">
      <c r="B17" t="s">
        <v>345</v>
      </c>
    </row>
    <row r="18" spans="2:2" x14ac:dyDescent="0.25">
      <c r="B18" t="s">
        <v>330</v>
      </c>
    </row>
    <row r="19" spans="2:2" x14ac:dyDescent="0.25">
      <c r="B19" t="s">
        <v>346</v>
      </c>
    </row>
    <row r="20" spans="2:2" x14ac:dyDescent="0.25">
      <c r="B20" t="s">
        <v>331</v>
      </c>
    </row>
    <row r="22" spans="2:2" x14ac:dyDescent="0.25">
      <c r="B22" t="s">
        <v>347</v>
      </c>
    </row>
    <row r="23" spans="2:2" x14ac:dyDescent="0.25">
      <c r="B23" t="s">
        <v>348</v>
      </c>
    </row>
    <row r="24" spans="2:2" x14ac:dyDescent="0.25">
      <c r="B24" t="s">
        <v>328</v>
      </c>
    </row>
    <row r="25" spans="2:2" x14ac:dyDescent="0.25">
      <c r="B25" t="s">
        <v>349</v>
      </c>
    </row>
    <row r="26" spans="2:2" x14ac:dyDescent="0.25">
      <c r="B26" t="s">
        <v>329</v>
      </c>
    </row>
    <row r="27" spans="2:2" x14ac:dyDescent="0.25">
      <c r="B27" t="s">
        <v>350</v>
      </c>
    </row>
    <row r="28" spans="2:2" x14ac:dyDescent="0.25">
      <c r="B28" t="s">
        <v>330</v>
      </c>
    </row>
    <row r="29" spans="2:2" x14ac:dyDescent="0.25">
      <c r="B29" t="s">
        <v>351</v>
      </c>
    </row>
    <row r="30" spans="2:2" x14ac:dyDescent="0.25">
      <c r="B30" t="s">
        <v>331</v>
      </c>
    </row>
    <row r="32" spans="2:2" x14ac:dyDescent="0.25">
      <c r="B32" t="s">
        <v>352</v>
      </c>
    </row>
    <row r="33" spans="2:2" x14ac:dyDescent="0.25">
      <c r="B33" t="s">
        <v>353</v>
      </c>
    </row>
    <row r="34" spans="2:2" x14ac:dyDescent="0.25">
      <c r="B34" t="s">
        <v>328</v>
      </c>
    </row>
    <row r="35" spans="2:2" x14ac:dyDescent="0.25">
      <c r="B35" t="s">
        <v>354</v>
      </c>
    </row>
    <row r="36" spans="2:2" x14ac:dyDescent="0.25">
      <c r="B36" t="s">
        <v>329</v>
      </c>
    </row>
    <row r="37" spans="2:2" x14ac:dyDescent="0.25">
      <c r="B37" t="s">
        <v>355</v>
      </c>
    </row>
    <row r="38" spans="2:2" x14ac:dyDescent="0.25">
      <c r="B38" t="s">
        <v>330</v>
      </c>
    </row>
    <row r="39" spans="2:2" x14ac:dyDescent="0.25">
      <c r="B39" t="s">
        <v>356</v>
      </c>
    </row>
    <row r="40" spans="2:2" x14ac:dyDescent="0.25">
      <c r="B40" t="s">
        <v>331</v>
      </c>
    </row>
    <row r="42" spans="2:2" x14ac:dyDescent="0.25">
      <c r="B42" t="s">
        <v>357</v>
      </c>
    </row>
    <row r="43" spans="2:2" x14ac:dyDescent="0.25">
      <c r="B43" t="s">
        <v>358</v>
      </c>
    </row>
    <row r="44" spans="2:2" x14ac:dyDescent="0.25">
      <c r="B44" t="s">
        <v>328</v>
      </c>
    </row>
    <row r="45" spans="2:2" x14ac:dyDescent="0.25">
      <c r="B45" t="s">
        <v>359</v>
      </c>
    </row>
    <row r="46" spans="2:2" x14ac:dyDescent="0.25">
      <c r="B46" t="s">
        <v>329</v>
      </c>
    </row>
    <row r="47" spans="2:2" x14ac:dyDescent="0.25">
      <c r="B47" t="s">
        <v>360</v>
      </c>
    </row>
    <row r="48" spans="2:2" x14ac:dyDescent="0.25">
      <c r="B48" t="s">
        <v>330</v>
      </c>
    </row>
    <row r="49" spans="2:2" x14ac:dyDescent="0.25">
      <c r="B49" t="s">
        <v>361</v>
      </c>
    </row>
    <row r="50" spans="2:2" x14ac:dyDescent="0.25">
      <c r="B50" t="s">
        <v>331</v>
      </c>
    </row>
    <row r="52" spans="2:2" x14ac:dyDescent="0.25">
      <c r="B52" t="s">
        <v>362</v>
      </c>
    </row>
    <row r="53" spans="2:2" x14ac:dyDescent="0.25">
      <c r="B53" t="s">
        <v>363</v>
      </c>
    </row>
    <row r="54" spans="2:2" x14ac:dyDescent="0.25">
      <c r="B54" t="s">
        <v>328</v>
      </c>
    </row>
    <row r="55" spans="2:2" x14ac:dyDescent="0.25">
      <c r="B55" t="s">
        <v>364</v>
      </c>
    </row>
    <row r="56" spans="2:2" x14ac:dyDescent="0.25">
      <c r="B56" t="s">
        <v>329</v>
      </c>
    </row>
    <row r="57" spans="2:2" x14ac:dyDescent="0.25">
      <c r="B57" t="s">
        <v>365</v>
      </c>
    </row>
    <row r="58" spans="2:2" x14ac:dyDescent="0.25">
      <c r="B58" t="s">
        <v>330</v>
      </c>
    </row>
    <row r="59" spans="2:2" x14ac:dyDescent="0.25">
      <c r="B59" t="s">
        <v>366</v>
      </c>
    </row>
    <row r="60" spans="2:2" x14ac:dyDescent="0.25">
      <c r="B60" t="s">
        <v>331</v>
      </c>
    </row>
    <row r="62" spans="2:2" x14ac:dyDescent="0.25">
      <c r="B62" t="s">
        <v>367</v>
      </c>
    </row>
    <row r="63" spans="2:2" x14ac:dyDescent="0.25">
      <c r="B63" t="s">
        <v>368</v>
      </c>
    </row>
    <row r="64" spans="2:2" x14ac:dyDescent="0.25">
      <c r="B64" t="s">
        <v>328</v>
      </c>
    </row>
    <row r="65" spans="2:2" x14ac:dyDescent="0.25">
      <c r="B65" t="s">
        <v>369</v>
      </c>
    </row>
    <row r="66" spans="2:2" x14ac:dyDescent="0.25">
      <c r="B66" t="s">
        <v>329</v>
      </c>
    </row>
    <row r="67" spans="2:2" x14ac:dyDescent="0.25">
      <c r="B67" t="s">
        <v>370</v>
      </c>
    </row>
    <row r="68" spans="2:2" x14ac:dyDescent="0.25">
      <c r="B68" t="s">
        <v>330</v>
      </c>
    </row>
    <row r="69" spans="2:2" x14ac:dyDescent="0.25">
      <c r="B69" t="s">
        <v>371</v>
      </c>
    </row>
    <row r="70" spans="2:2" x14ac:dyDescent="0.25">
      <c r="B70" t="s">
        <v>331</v>
      </c>
    </row>
    <row r="72" spans="2:2" x14ac:dyDescent="0.25">
      <c r="B72" t="s">
        <v>372</v>
      </c>
    </row>
    <row r="73" spans="2:2" x14ac:dyDescent="0.25">
      <c r="B73" t="s">
        <v>373</v>
      </c>
    </row>
    <row r="74" spans="2:2" x14ac:dyDescent="0.25">
      <c r="B74" t="s">
        <v>328</v>
      </c>
    </row>
    <row r="75" spans="2:2" x14ac:dyDescent="0.25">
      <c r="B75" t="s">
        <v>374</v>
      </c>
    </row>
    <row r="76" spans="2:2" x14ac:dyDescent="0.25">
      <c r="B76" t="s">
        <v>329</v>
      </c>
    </row>
    <row r="77" spans="2:2" x14ac:dyDescent="0.25">
      <c r="B77" t="s">
        <v>375</v>
      </c>
    </row>
    <row r="78" spans="2:2" x14ac:dyDescent="0.25">
      <c r="B78" t="s">
        <v>330</v>
      </c>
    </row>
    <row r="79" spans="2:2" x14ac:dyDescent="0.25">
      <c r="B79" t="s">
        <v>376</v>
      </c>
    </row>
    <row r="80" spans="2:2" x14ac:dyDescent="0.25">
      <c r="B80" t="s">
        <v>331</v>
      </c>
    </row>
    <row r="82" spans="2:2" x14ac:dyDescent="0.25">
      <c r="B82" t="s">
        <v>377</v>
      </c>
    </row>
    <row r="83" spans="2:2" x14ac:dyDescent="0.25">
      <c r="B83" t="s">
        <v>378</v>
      </c>
    </row>
    <row r="84" spans="2:2" x14ac:dyDescent="0.25">
      <c r="B84" t="s">
        <v>328</v>
      </c>
    </row>
    <row r="85" spans="2:2" x14ac:dyDescent="0.25">
      <c r="B85" t="s">
        <v>379</v>
      </c>
    </row>
    <row r="86" spans="2:2" x14ac:dyDescent="0.25">
      <c r="B86" t="s">
        <v>329</v>
      </c>
    </row>
    <row r="87" spans="2:2" x14ac:dyDescent="0.25">
      <c r="B87" t="s">
        <v>380</v>
      </c>
    </row>
    <row r="88" spans="2:2" x14ac:dyDescent="0.25">
      <c r="B88" t="s">
        <v>330</v>
      </c>
    </row>
    <row r="89" spans="2:2" x14ac:dyDescent="0.25">
      <c r="B89" t="s">
        <v>381</v>
      </c>
    </row>
    <row r="90" spans="2:2" x14ac:dyDescent="0.25">
      <c r="B90" t="s">
        <v>331</v>
      </c>
    </row>
    <row r="92" spans="2:2" x14ac:dyDescent="0.25">
      <c r="B92" t="s">
        <v>382</v>
      </c>
    </row>
    <row r="93" spans="2:2" x14ac:dyDescent="0.25">
      <c r="B93" t="s">
        <v>383</v>
      </c>
    </row>
    <row r="94" spans="2:2" x14ac:dyDescent="0.25">
      <c r="B94" t="s">
        <v>328</v>
      </c>
    </row>
    <row r="95" spans="2:2" x14ac:dyDescent="0.25">
      <c r="B95" t="s">
        <v>384</v>
      </c>
    </row>
    <row r="96" spans="2:2" x14ac:dyDescent="0.25">
      <c r="B96" t="s">
        <v>329</v>
      </c>
    </row>
    <row r="97" spans="2:2" x14ac:dyDescent="0.25">
      <c r="B97" t="s">
        <v>385</v>
      </c>
    </row>
    <row r="98" spans="2:2" x14ac:dyDescent="0.25">
      <c r="B98" t="s">
        <v>330</v>
      </c>
    </row>
    <row r="99" spans="2:2" x14ac:dyDescent="0.25">
      <c r="B99" t="s">
        <v>386</v>
      </c>
    </row>
    <row r="100" spans="2:2" x14ac:dyDescent="0.25">
      <c r="B100" t="s">
        <v>331</v>
      </c>
    </row>
    <row r="102" spans="2:2" x14ac:dyDescent="0.25">
      <c r="B102" t="s">
        <v>387</v>
      </c>
    </row>
    <row r="103" spans="2:2" x14ac:dyDescent="0.25">
      <c r="B103" t="s">
        <v>388</v>
      </c>
    </row>
    <row r="104" spans="2:2" x14ac:dyDescent="0.25">
      <c r="B104" t="s">
        <v>328</v>
      </c>
    </row>
    <row r="105" spans="2:2" x14ac:dyDescent="0.25">
      <c r="B105" t="s">
        <v>389</v>
      </c>
    </row>
    <row r="106" spans="2:2" x14ac:dyDescent="0.25">
      <c r="B106" t="s">
        <v>329</v>
      </c>
    </row>
    <row r="107" spans="2:2" x14ac:dyDescent="0.25">
      <c r="B107" t="s">
        <v>390</v>
      </c>
    </row>
    <row r="108" spans="2:2" x14ac:dyDescent="0.25">
      <c r="B108" t="s">
        <v>330</v>
      </c>
    </row>
    <row r="109" spans="2:2" x14ac:dyDescent="0.25">
      <c r="B109" t="s">
        <v>391</v>
      </c>
    </row>
    <row r="110" spans="2:2" x14ac:dyDescent="0.25">
      <c r="B110" t="s">
        <v>331</v>
      </c>
    </row>
    <row r="112" spans="2:2" x14ac:dyDescent="0.25">
      <c r="B112" t="s">
        <v>392</v>
      </c>
    </row>
    <row r="113" spans="2:2" x14ac:dyDescent="0.25">
      <c r="B113" t="s">
        <v>393</v>
      </c>
    </row>
    <row r="114" spans="2:2" x14ac:dyDescent="0.25">
      <c r="B114" t="s">
        <v>328</v>
      </c>
    </row>
    <row r="115" spans="2:2" x14ac:dyDescent="0.25">
      <c r="B115" t="s">
        <v>394</v>
      </c>
    </row>
    <row r="116" spans="2:2" x14ac:dyDescent="0.25">
      <c r="B116" t="s">
        <v>329</v>
      </c>
    </row>
    <row r="117" spans="2:2" x14ac:dyDescent="0.25">
      <c r="B117" t="s">
        <v>395</v>
      </c>
    </row>
    <row r="118" spans="2:2" x14ac:dyDescent="0.25">
      <c r="B118" t="s">
        <v>330</v>
      </c>
    </row>
    <row r="119" spans="2:2" x14ac:dyDescent="0.25">
      <c r="B119" t="s">
        <v>396</v>
      </c>
    </row>
    <row r="120" spans="2:2" x14ac:dyDescent="0.25">
      <c r="B120" t="s">
        <v>331</v>
      </c>
    </row>
    <row r="122" spans="2:2" x14ac:dyDescent="0.25">
      <c r="B122" t="s">
        <v>397</v>
      </c>
    </row>
    <row r="123" spans="2:2" x14ac:dyDescent="0.25">
      <c r="B123" t="s">
        <v>398</v>
      </c>
    </row>
    <row r="124" spans="2:2" x14ac:dyDescent="0.25">
      <c r="B124" t="s">
        <v>328</v>
      </c>
    </row>
    <row r="125" spans="2:2" x14ac:dyDescent="0.25">
      <c r="B125" t="s">
        <v>399</v>
      </c>
    </row>
    <row r="126" spans="2:2" x14ac:dyDescent="0.25">
      <c r="B126" t="s">
        <v>329</v>
      </c>
    </row>
    <row r="127" spans="2:2" x14ac:dyDescent="0.25">
      <c r="B127" t="s">
        <v>400</v>
      </c>
    </row>
    <row r="128" spans="2:2" x14ac:dyDescent="0.25">
      <c r="B128" t="s">
        <v>330</v>
      </c>
    </row>
    <row r="129" spans="2:2" x14ac:dyDescent="0.25">
      <c r="B129" t="s">
        <v>401</v>
      </c>
    </row>
    <row r="130" spans="2:2" x14ac:dyDescent="0.25">
      <c r="B130" t="s">
        <v>331</v>
      </c>
    </row>
    <row r="132" spans="2:2" x14ac:dyDescent="0.25">
      <c r="B132" t="s">
        <v>402</v>
      </c>
    </row>
    <row r="133" spans="2:2" x14ac:dyDescent="0.25">
      <c r="B133" t="s">
        <v>403</v>
      </c>
    </row>
    <row r="134" spans="2:2" x14ac:dyDescent="0.25">
      <c r="B134" t="s">
        <v>328</v>
      </c>
    </row>
    <row r="135" spans="2:2" x14ac:dyDescent="0.25">
      <c r="B135" t="s">
        <v>404</v>
      </c>
    </row>
    <row r="136" spans="2:2" x14ac:dyDescent="0.25">
      <c r="B136" t="s">
        <v>329</v>
      </c>
    </row>
    <row r="137" spans="2:2" x14ac:dyDescent="0.25">
      <c r="B137" t="s">
        <v>405</v>
      </c>
    </row>
    <row r="138" spans="2:2" x14ac:dyDescent="0.25">
      <c r="B138" t="s">
        <v>330</v>
      </c>
    </row>
    <row r="139" spans="2:2" x14ac:dyDescent="0.25">
      <c r="B139" t="s">
        <v>406</v>
      </c>
    </row>
    <row r="140" spans="2:2" x14ac:dyDescent="0.25">
      <c r="B140" t="s">
        <v>331</v>
      </c>
    </row>
    <row r="142" spans="2:2" x14ac:dyDescent="0.25">
      <c r="B142" t="s">
        <v>407</v>
      </c>
    </row>
    <row r="143" spans="2:2" x14ac:dyDescent="0.25">
      <c r="B143" t="s">
        <v>408</v>
      </c>
    </row>
    <row r="144" spans="2:2" x14ac:dyDescent="0.25">
      <c r="B144" t="s">
        <v>328</v>
      </c>
    </row>
    <row r="145" spans="2:2" x14ac:dyDescent="0.25">
      <c r="B145" t="s">
        <v>409</v>
      </c>
    </row>
    <row r="146" spans="2:2" x14ac:dyDescent="0.25">
      <c r="B146" t="s">
        <v>329</v>
      </c>
    </row>
    <row r="147" spans="2:2" x14ac:dyDescent="0.25">
      <c r="B147" t="s">
        <v>410</v>
      </c>
    </row>
    <row r="148" spans="2:2" x14ac:dyDescent="0.25">
      <c r="B148" t="s">
        <v>330</v>
      </c>
    </row>
    <row r="149" spans="2:2" x14ac:dyDescent="0.25">
      <c r="B149" t="s">
        <v>411</v>
      </c>
    </row>
    <row r="150" spans="2:2" x14ac:dyDescent="0.25">
      <c r="B150" t="s">
        <v>331</v>
      </c>
    </row>
    <row r="152" spans="2:2" x14ac:dyDescent="0.25">
      <c r="B152" t="s">
        <v>412</v>
      </c>
    </row>
    <row r="153" spans="2:2" x14ac:dyDescent="0.25">
      <c r="B153" t="s">
        <v>413</v>
      </c>
    </row>
    <row r="154" spans="2:2" x14ac:dyDescent="0.25">
      <c r="B154" t="s">
        <v>328</v>
      </c>
    </row>
    <row r="155" spans="2:2" x14ac:dyDescent="0.25">
      <c r="B155" t="s">
        <v>414</v>
      </c>
    </row>
    <row r="156" spans="2:2" x14ac:dyDescent="0.25">
      <c r="B156" t="s">
        <v>329</v>
      </c>
    </row>
    <row r="157" spans="2:2" x14ac:dyDescent="0.25">
      <c r="B157" t="s">
        <v>415</v>
      </c>
    </row>
    <row r="158" spans="2:2" x14ac:dyDescent="0.25">
      <c r="B158" t="s">
        <v>330</v>
      </c>
    </row>
    <row r="159" spans="2:2" x14ac:dyDescent="0.25">
      <c r="B159" t="s">
        <v>416</v>
      </c>
    </row>
    <row r="160" spans="2:2" x14ac:dyDescent="0.25">
      <c r="B160" t="s">
        <v>331</v>
      </c>
    </row>
    <row r="162" spans="2:2" x14ac:dyDescent="0.25">
      <c r="B162" t="s">
        <v>417</v>
      </c>
    </row>
    <row r="163" spans="2:2" x14ac:dyDescent="0.25">
      <c r="B163" t="s">
        <v>418</v>
      </c>
    </row>
    <row r="164" spans="2:2" x14ac:dyDescent="0.25">
      <c r="B164" t="s">
        <v>328</v>
      </c>
    </row>
    <row r="165" spans="2:2" x14ac:dyDescent="0.25">
      <c r="B165" t="s">
        <v>419</v>
      </c>
    </row>
    <row r="166" spans="2:2" x14ac:dyDescent="0.25">
      <c r="B166" t="s">
        <v>329</v>
      </c>
    </row>
    <row r="167" spans="2:2" x14ac:dyDescent="0.25">
      <c r="B167" t="s">
        <v>420</v>
      </c>
    </row>
    <row r="168" spans="2:2" x14ac:dyDescent="0.25">
      <c r="B168" t="s">
        <v>330</v>
      </c>
    </row>
    <row r="169" spans="2:2" x14ac:dyDescent="0.25">
      <c r="B169" t="s">
        <v>421</v>
      </c>
    </row>
    <row r="170" spans="2:2" x14ac:dyDescent="0.25">
      <c r="B170" t="s">
        <v>331</v>
      </c>
    </row>
    <row r="172" spans="2:2" x14ac:dyDescent="0.25">
      <c r="B172" t="s">
        <v>422</v>
      </c>
    </row>
    <row r="173" spans="2:2" x14ac:dyDescent="0.25">
      <c r="B173" t="s">
        <v>423</v>
      </c>
    </row>
    <row r="174" spans="2:2" x14ac:dyDescent="0.25">
      <c r="B174" t="s">
        <v>328</v>
      </c>
    </row>
    <row r="175" spans="2:2" x14ac:dyDescent="0.25">
      <c r="B175" t="s">
        <v>424</v>
      </c>
    </row>
    <row r="176" spans="2:2" x14ac:dyDescent="0.25">
      <c r="B176" t="s">
        <v>329</v>
      </c>
    </row>
    <row r="177" spans="2:2" x14ac:dyDescent="0.25">
      <c r="B177" t="s">
        <v>425</v>
      </c>
    </row>
    <row r="178" spans="2:2" x14ac:dyDescent="0.25">
      <c r="B178" t="s">
        <v>330</v>
      </c>
    </row>
    <row r="179" spans="2:2" x14ac:dyDescent="0.25">
      <c r="B179" t="s">
        <v>426</v>
      </c>
    </row>
    <row r="180" spans="2:2" x14ac:dyDescent="0.25">
      <c r="B180" t="s">
        <v>331</v>
      </c>
    </row>
    <row r="182" spans="2:2" x14ac:dyDescent="0.25">
      <c r="B182" t="s">
        <v>427</v>
      </c>
    </row>
    <row r="183" spans="2:2" x14ac:dyDescent="0.25">
      <c r="B183" t="s">
        <v>428</v>
      </c>
    </row>
    <row r="184" spans="2:2" x14ac:dyDescent="0.25">
      <c r="B184" t="s">
        <v>328</v>
      </c>
    </row>
    <row r="185" spans="2:2" x14ac:dyDescent="0.25">
      <c r="B185" t="s">
        <v>429</v>
      </c>
    </row>
    <row r="186" spans="2:2" x14ac:dyDescent="0.25">
      <c r="B186" t="s">
        <v>329</v>
      </c>
    </row>
    <row r="187" spans="2:2" x14ac:dyDescent="0.25">
      <c r="B187" t="s">
        <v>430</v>
      </c>
    </row>
    <row r="188" spans="2:2" x14ac:dyDescent="0.25">
      <c r="B188" t="s">
        <v>330</v>
      </c>
    </row>
    <row r="189" spans="2:2" x14ac:dyDescent="0.25">
      <c r="B189" t="s">
        <v>431</v>
      </c>
    </row>
    <row r="190" spans="2:2" x14ac:dyDescent="0.25">
      <c r="B190" t="s">
        <v>331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7929-2EF1-4ADF-B075-C2D08F54F733}">
  <dimension ref="A2:E90"/>
  <sheetViews>
    <sheetView topLeftCell="A43" workbookViewId="0">
      <selection activeCell="F96" sqref="F96"/>
    </sheetView>
  </sheetViews>
  <sheetFormatPr defaultRowHeight="15" x14ac:dyDescent="0.25"/>
  <cols>
    <col min="1" max="1" width="57.85546875" customWidth="1"/>
    <col min="2" max="2" width="3.85546875" style="1" customWidth="1"/>
    <col min="3" max="3" width="14.85546875" style="1" customWidth="1"/>
    <col min="4" max="4" width="54.5703125" customWidth="1"/>
    <col min="5" max="5" width="5.5703125" customWidth="1"/>
  </cols>
  <sheetData>
    <row r="2" spans="1:5" ht="15.75" x14ac:dyDescent="0.25">
      <c r="A2" s="4" t="s">
        <v>27</v>
      </c>
      <c r="B2" s="5" t="str">
        <f>E2</f>
        <v>01</v>
      </c>
      <c r="C2" s="5" t="s">
        <v>28</v>
      </c>
      <c r="D2" s="6" t="str">
        <f>CONCATENATE(A2,B2,C2)</f>
        <v>if x_moduloatual == '1' and x_Etapa01 == '1':</v>
      </c>
      <c r="E2" s="14" t="s">
        <v>1</v>
      </c>
    </row>
    <row r="3" spans="1:5" x14ac:dyDescent="0.25">
      <c r="A3" s="7" t="s">
        <v>29</v>
      </c>
      <c r="B3" s="8" t="str">
        <f>E2</f>
        <v>01</v>
      </c>
      <c r="C3" s="8" t="s">
        <v>30</v>
      </c>
      <c r="D3" s="9" t="str">
        <f>CONCATENATE(A3,B3,C3)</f>
        <v xml:space="preserve">    if x_Acesso01_preteste == '1':</v>
      </c>
    </row>
    <row r="4" spans="1:5" x14ac:dyDescent="0.25">
      <c r="A4" s="10" t="s">
        <v>23</v>
      </c>
      <c r="B4" s="19"/>
      <c r="C4" s="8"/>
      <c r="D4" s="9" t="str">
        <f>CONCATENATE(A4,B4,C4)</f>
        <v xml:space="preserve">        return redirect('url_Preteste2', pk=n_primeiro_preteste)</v>
      </c>
    </row>
    <row r="5" spans="1:5" x14ac:dyDescent="0.25">
      <c r="A5" s="7" t="s">
        <v>29</v>
      </c>
      <c r="B5" s="8" t="str">
        <f>E2</f>
        <v>01</v>
      </c>
      <c r="C5" s="8" t="s">
        <v>31</v>
      </c>
      <c r="D5" s="9" t="str">
        <f>CONCATENATE(A5,B5,C5)</f>
        <v xml:space="preserve">    if x_Acesso01_preteste == '0':</v>
      </c>
    </row>
    <row r="6" spans="1:5" x14ac:dyDescent="0.25">
      <c r="A6" s="10" t="s">
        <v>24</v>
      </c>
      <c r="B6" s="19"/>
      <c r="C6" s="8"/>
      <c r="D6" s="9" t="str">
        <f>CONCATENATE(A6,B6,C6)</f>
        <v xml:space="preserve">        return redirect('url_Entrada_Iniciar_Indisponivel')</v>
      </c>
    </row>
    <row r="7" spans="1:5" x14ac:dyDescent="0.25">
      <c r="A7" s="7"/>
      <c r="B7" s="19"/>
      <c r="C7" s="8"/>
      <c r="D7" s="9"/>
    </row>
    <row r="8" spans="1:5" x14ac:dyDescent="0.25">
      <c r="A8" s="10" t="s">
        <v>37</v>
      </c>
      <c r="B8" s="8" t="str">
        <f>E2</f>
        <v>01</v>
      </c>
      <c r="C8" s="8" t="s">
        <v>33</v>
      </c>
      <c r="D8" s="9" t="str">
        <f>CONCATENATE(A8,B8,C8)</f>
        <v>if x_moduloatual == '1' and x_Etapa01 ==  '2':</v>
      </c>
    </row>
    <row r="9" spans="1:5" x14ac:dyDescent="0.25">
      <c r="A9" s="10" t="s">
        <v>34</v>
      </c>
      <c r="B9" s="8" t="str">
        <f>E2</f>
        <v>01</v>
      </c>
      <c r="C9" s="8" t="s">
        <v>35</v>
      </c>
      <c r="D9" s="9" t="str">
        <f>CONCATENATE(A9,B9,C9)</f>
        <v xml:space="preserve">    if x_Acesso01_treino == '1':</v>
      </c>
    </row>
    <row r="10" spans="1:5" x14ac:dyDescent="0.25">
      <c r="A10" s="10" t="s">
        <v>25</v>
      </c>
      <c r="B10" s="19"/>
      <c r="C10" s="8"/>
      <c r="D10" s="9" t="str">
        <f>CONCATENATE(A10,B10,C10)</f>
        <v xml:space="preserve">        return redirect('url_sessao_testar', pk=n_rand)</v>
      </c>
    </row>
    <row r="11" spans="1:5" x14ac:dyDescent="0.25">
      <c r="A11" s="10" t="s">
        <v>34</v>
      </c>
      <c r="B11" s="8" t="str">
        <f>E2</f>
        <v>01</v>
      </c>
      <c r="C11" s="8" t="s">
        <v>36</v>
      </c>
      <c r="D11" s="9" t="str">
        <f>CONCATENATE(A11,B11,C11)</f>
        <v xml:space="preserve">    if x_Acesso01_treino == '0':</v>
      </c>
    </row>
    <row r="12" spans="1:5" x14ac:dyDescent="0.25">
      <c r="A12" s="10" t="s">
        <v>24</v>
      </c>
      <c r="B12" s="19"/>
      <c r="C12" s="8"/>
      <c r="D12" s="9" t="str">
        <f>CONCATENATE(A12,B12,C12)</f>
        <v xml:space="preserve">        return redirect('url_Entrada_Iniciar_Indisponivel')</v>
      </c>
    </row>
    <row r="13" spans="1:5" x14ac:dyDescent="0.25">
      <c r="A13" s="10"/>
      <c r="B13" s="19"/>
      <c r="C13" s="8"/>
      <c r="D13" s="9"/>
    </row>
    <row r="14" spans="1:5" x14ac:dyDescent="0.25">
      <c r="A14" s="10" t="s">
        <v>37</v>
      </c>
      <c r="B14" s="8" t="str">
        <f>E2</f>
        <v>01</v>
      </c>
      <c r="C14" s="8" t="s">
        <v>38</v>
      </c>
      <c r="D14" s="9" t="str">
        <f>CONCATENATE(A14,B14,C14)</f>
        <v>if x_moduloatual == '1' and x_Etapa01 == '3':</v>
      </c>
    </row>
    <row r="15" spans="1:5" x14ac:dyDescent="0.25">
      <c r="A15" s="10" t="s">
        <v>34</v>
      </c>
      <c r="B15" s="8" t="str">
        <f>E2</f>
        <v>01</v>
      </c>
      <c r="C15" s="8" t="s">
        <v>40</v>
      </c>
      <c r="D15" s="9" t="str">
        <f>CONCATENATE(A15,B15,C15)</f>
        <v xml:space="preserve">    if x_Acesso01_posteste == '1':</v>
      </c>
    </row>
    <row r="16" spans="1:5" x14ac:dyDescent="0.25">
      <c r="A16" s="10" t="s">
        <v>26</v>
      </c>
      <c r="B16" s="19"/>
      <c r="C16" s="8"/>
      <c r="D16" s="9" t="str">
        <f>CONCATENATE(A16,B16,C16)</f>
        <v xml:space="preserve">        return redirect('url_Posteste', pk=n_primeiro_posteste)</v>
      </c>
    </row>
    <row r="17" spans="1:5" x14ac:dyDescent="0.25">
      <c r="A17" s="10" t="s">
        <v>34</v>
      </c>
      <c r="B17" s="8" t="str">
        <f>E2</f>
        <v>01</v>
      </c>
      <c r="C17" s="8" t="s">
        <v>41</v>
      </c>
      <c r="D17" s="9" t="str">
        <f>CONCATENATE(A17,B17,C17)</f>
        <v xml:space="preserve">    if x_Acesso01_posteste == '0':</v>
      </c>
    </row>
    <row r="18" spans="1:5" x14ac:dyDescent="0.25">
      <c r="A18" s="11" t="s">
        <v>24</v>
      </c>
      <c r="B18" s="20"/>
      <c r="C18" s="12"/>
      <c r="D18" s="13" t="str">
        <f>CONCATENATE(A18,B18,C18)</f>
        <v xml:space="preserve">        return redirect('url_Entrada_Iniciar_Indisponivel')</v>
      </c>
    </row>
    <row r="20" spans="1:5" ht="15.75" x14ac:dyDescent="0.25">
      <c r="A20" s="4" t="s">
        <v>322</v>
      </c>
      <c r="B20" s="5" t="str">
        <f>E20</f>
        <v>02</v>
      </c>
      <c r="C20" s="5" t="s">
        <v>28</v>
      </c>
      <c r="D20" s="6" t="str">
        <f>CONCATENATE(A20,B20,C20)</f>
        <v>if x_moduloatual == '2' and x_Etapa02 == '1':</v>
      </c>
      <c r="E20" s="14" t="s">
        <v>2</v>
      </c>
    </row>
    <row r="21" spans="1:5" x14ac:dyDescent="0.25">
      <c r="A21" s="7" t="s">
        <v>29</v>
      </c>
      <c r="B21" s="8" t="str">
        <f>E20</f>
        <v>02</v>
      </c>
      <c r="C21" s="8" t="s">
        <v>30</v>
      </c>
      <c r="D21" s="9" t="str">
        <f>CONCATENATE(A21,B21,C21)</f>
        <v xml:space="preserve">    if x_Acesso02_preteste == '1':</v>
      </c>
    </row>
    <row r="22" spans="1:5" x14ac:dyDescent="0.25">
      <c r="A22" s="10" t="s">
        <v>23</v>
      </c>
      <c r="B22" s="19"/>
      <c r="C22" s="8"/>
      <c r="D22" s="9" t="str">
        <f>CONCATENATE(A22,B22,C22)</f>
        <v xml:space="preserve">        return redirect('url_Preteste2', pk=n_primeiro_preteste)</v>
      </c>
    </row>
    <row r="23" spans="1:5" x14ac:dyDescent="0.25">
      <c r="A23" s="7" t="s">
        <v>29</v>
      </c>
      <c r="B23" s="8" t="str">
        <f>E20</f>
        <v>02</v>
      </c>
      <c r="C23" s="8" t="s">
        <v>31</v>
      </c>
      <c r="D23" s="9" t="str">
        <f>CONCATENATE(A23,B23,C23)</f>
        <v xml:space="preserve">    if x_Acesso02_preteste == '0':</v>
      </c>
    </row>
    <row r="24" spans="1:5" x14ac:dyDescent="0.25">
      <c r="A24" s="10" t="s">
        <v>24</v>
      </c>
      <c r="B24" s="19"/>
      <c r="C24" s="8"/>
      <c r="D24" s="9" t="str">
        <f>CONCATENATE(A24,B24,C24)</f>
        <v xml:space="preserve">        return redirect('url_Entrada_Iniciar_Indisponivel')</v>
      </c>
    </row>
    <row r="25" spans="1:5" x14ac:dyDescent="0.25">
      <c r="A25" s="7"/>
      <c r="B25" s="19"/>
      <c r="C25" s="8"/>
      <c r="D25" s="9"/>
    </row>
    <row r="26" spans="1:5" x14ac:dyDescent="0.25">
      <c r="A26" s="10" t="s">
        <v>322</v>
      </c>
      <c r="B26" s="8" t="str">
        <f>E20</f>
        <v>02</v>
      </c>
      <c r="C26" s="8" t="s">
        <v>33</v>
      </c>
      <c r="D26" s="9" t="str">
        <f>CONCATENATE(A26,B26,C26)</f>
        <v>if x_moduloatual == '2' and x_Etapa02 ==  '2':</v>
      </c>
    </row>
    <row r="27" spans="1:5" x14ac:dyDescent="0.25">
      <c r="A27" s="10" t="s">
        <v>34</v>
      </c>
      <c r="B27" s="8" t="str">
        <f>E20</f>
        <v>02</v>
      </c>
      <c r="C27" s="8" t="s">
        <v>35</v>
      </c>
      <c r="D27" s="9" t="str">
        <f>CONCATENATE(A27,B27,C27)</f>
        <v xml:space="preserve">    if x_Acesso02_treino == '1':</v>
      </c>
    </row>
    <row r="28" spans="1:5" x14ac:dyDescent="0.25">
      <c r="A28" s="10" t="s">
        <v>25</v>
      </c>
      <c r="B28" s="19"/>
      <c r="C28" s="8"/>
      <c r="D28" s="9" t="str">
        <f>CONCATENATE(A28,B28,C28)</f>
        <v xml:space="preserve">        return redirect('url_sessao_testar', pk=n_rand)</v>
      </c>
    </row>
    <row r="29" spans="1:5" x14ac:dyDescent="0.25">
      <c r="A29" s="10" t="s">
        <v>34</v>
      </c>
      <c r="B29" s="8" t="str">
        <f>E20</f>
        <v>02</v>
      </c>
      <c r="C29" s="8" t="s">
        <v>36</v>
      </c>
      <c r="D29" s="9" t="str">
        <f>CONCATENATE(A29,B29,C29)</f>
        <v xml:space="preserve">    if x_Acesso02_treino == '0':</v>
      </c>
    </row>
    <row r="30" spans="1:5" x14ac:dyDescent="0.25">
      <c r="A30" s="10" t="s">
        <v>24</v>
      </c>
      <c r="B30" s="19"/>
      <c r="C30" s="8"/>
      <c r="D30" s="9" t="str">
        <f>CONCATENATE(A30,B30,C30)</f>
        <v xml:space="preserve">        return redirect('url_Entrada_Iniciar_Indisponivel')</v>
      </c>
    </row>
    <row r="31" spans="1:5" x14ac:dyDescent="0.25">
      <c r="A31" s="10"/>
      <c r="B31" s="19"/>
      <c r="C31" s="8"/>
      <c r="D31" s="9"/>
    </row>
    <row r="32" spans="1:5" x14ac:dyDescent="0.25">
      <c r="A32" s="10" t="s">
        <v>322</v>
      </c>
      <c r="B32" s="8" t="str">
        <f>E20</f>
        <v>02</v>
      </c>
      <c r="C32" s="8" t="s">
        <v>38</v>
      </c>
      <c r="D32" s="9" t="str">
        <f>CONCATENATE(A32,B32,C32)</f>
        <v>if x_moduloatual == '2' and x_Etapa02 == '3':</v>
      </c>
    </row>
    <row r="33" spans="1:5" x14ac:dyDescent="0.25">
      <c r="A33" s="10" t="s">
        <v>34</v>
      </c>
      <c r="B33" s="8" t="str">
        <f>E20</f>
        <v>02</v>
      </c>
      <c r="C33" s="8" t="s">
        <v>40</v>
      </c>
      <c r="D33" s="9" t="str">
        <f>CONCATENATE(A33,B33,C33)</f>
        <v xml:space="preserve">    if x_Acesso02_posteste == '1':</v>
      </c>
    </row>
    <row r="34" spans="1:5" x14ac:dyDescent="0.25">
      <c r="A34" s="10" t="s">
        <v>26</v>
      </c>
      <c r="B34" s="19"/>
      <c r="C34" s="8"/>
      <c r="D34" s="9" t="str">
        <f>CONCATENATE(A34,B34,C34)</f>
        <v xml:space="preserve">        return redirect('url_Posteste', pk=n_primeiro_posteste)</v>
      </c>
    </row>
    <row r="35" spans="1:5" x14ac:dyDescent="0.25">
      <c r="A35" s="10" t="s">
        <v>34</v>
      </c>
      <c r="B35" s="8" t="str">
        <f>E20</f>
        <v>02</v>
      </c>
      <c r="C35" s="8" t="s">
        <v>41</v>
      </c>
      <c r="D35" s="9" t="str">
        <f>CONCATENATE(A35,B35,C35)</f>
        <v xml:space="preserve">    if x_Acesso02_posteste == '0':</v>
      </c>
    </row>
    <row r="36" spans="1:5" x14ac:dyDescent="0.25">
      <c r="A36" s="11" t="s">
        <v>24</v>
      </c>
      <c r="B36" s="20"/>
      <c r="C36" s="12"/>
      <c r="D36" s="13" t="str">
        <f>CONCATENATE(A36,B36,C36)</f>
        <v xml:space="preserve">        return redirect('url_Entrada_Iniciar_Indisponivel')</v>
      </c>
    </row>
    <row r="38" spans="1:5" ht="15.75" x14ac:dyDescent="0.25">
      <c r="A38" s="4" t="s">
        <v>323</v>
      </c>
      <c r="B38" s="5" t="str">
        <f>E38</f>
        <v>03</v>
      </c>
      <c r="C38" s="5" t="s">
        <v>28</v>
      </c>
      <c r="D38" s="6" t="str">
        <f>CONCATENATE(A38,B38,C38)</f>
        <v>if x_moduloatual == '3' and x_Etapa03 == '1':</v>
      </c>
      <c r="E38" s="14" t="s">
        <v>4</v>
      </c>
    </row>
    <row r="39" spans="1:5" x14ac:dyDescent="0.25">
      <c r="A39" s="7" t="s">
        <v>29</v>
      </c>
      <c r="B39" s="8" t="str">
        <f>E38</f>
        <v>03</v>
      </c>
      <c r="C39" s="8" t="s">
        <v>30</v>
      </c>
      <c r="D39" s="9" t="str">
        <f>CONCATENATE(A39,B39,C39)</f>
        <v xml:space="preserve">    if x_Acesso03_preteste == '1':</v>
      </c>
    </row>
    <row r="40" spans="1:5" x14ac:dyDescent="0.25">
      <c r="A40" s="10" t="s">
        <v>23</v>
      </c>
      <c r="B40" s="19"/>
      <c r="C40" s="8"/>
      <c r="D40" s="9" t="str">
        <f>CONCATENATE(A40,B40,C40)</f>
        <v xml:space="preserve">        return redirect('url_Preteste2', pk=n_primeiro_preteste)</v>
      </c>
    </row>
    <row r="41" spans="1:5" x14ac:dyDescent="0.25">
      <c r="A41" s="7" t="s">
        <v>29</v>
      </c>
      <c r="B41" s="8" t="str">
        <f>E38</f>
        <v>03</v>
      </c>
      <c r="C41" s="8" t="s">
        <v>31</v>
      </c>
      <c r="D41" s="9" t="str">
        <f>CONCATENATE(A41,B41,C41)</f>
        <v xml:space="preserve">    if x_Acesso03_preteste == '0':</v>
      </c>
    </row>
    <row r="42" spans="1:5" x14ac:dyDescent="0.25">
      <c r="A42" s="10" t="s">
        <v>24</v>
      </c>
      <c r="B42" s="19"/>
      <c r="C42" s="8"/>
      <c r="D42" s="9" t="str">
        <f>CONCATENATE(A42,B42,C42)</f>
        <v xml:space="preserve">        return redirect('url_Entrada_Iniciar_Indisponivel')</v>
      </c>
    </row>
    <row r="43" spans="1:5" x14ac:dyDescent="0.25">
      <c r="A43" s="7"/>
      <c r="B43" s="19"/>
      <c r="C43" s="8"/>
      <c r="D43" s="9"/>
    </row>
    <row r="44" spans="1:5" x14ac:dyDescent="0.25">
      <c r="A44" s="10" t="s">
        <v>323</v>
      </c>
      <c r="B44" s="8" t="str">
        <f>E38</f>
        <v>03</v>
      </c>
      <c r="C44" s="8" t="s">
        <v>33</v>
      </c>
      <c r="D44" s="9" t="str">
        <f>CONCATENATE(A44,B44,C44)</f>
        <v>if x_moduloatual == '3' and x_Etapa03 ==  '2':</v>
      </c>
    </row>
    <row r="45" spans="1:5" x14ac:dyDescent="0.25">
      <c r="A45" s="10" t="s">
        <v>34</v>
      </c>
      <c r="B45" s="8" t="str">
        <f>E38</f>
        <v>03</v>
      </c>
      <c r="C45" s="8" t="s">
        <v>35</v>
      </c>
      <c r="D45" s="9" t="str">
        <f>CONCATENATE(A45,B45,C45)</f>
        <v xml:space="preserve">    if x_Acesso03_treino == '1':</v>
      </c>
    </row>
    <row r="46" spans="1:5" x14ac:dyDescent="0.25">
      <c r="A46" s="10" t="s">
        <v>25</v>
      </c>
      <c r="B46" s="19"/>
      <c r="C46" s="8"/>
      <c r="D46" s="9" t="str">
        <f>CONCATENATE(A46,B46,C46)</f>
        <v xml:space="preserve">        return redirect('url_sessao_testar', pk=n_rand)</v>
      </c>
    </row>
    <row r="47" spans="1:5" x14ac:dyDescent="0.25">
      <c r="A47" s="10" t="s">
        <v>34</v>
      </c>
      <c r="B47" s="8" t="str">
        <f>E38</f>
        <v>03</v>
      </c>
      <c r="C47" s="8" t="s">
        <v>36</v>
      </c>
      <c r="D47" s="9" t="str">
        <f>CONCATENATE(A47,B47,C47)</f>
        <v xml:space="preserve">    if x_Acesso03_treino == '0':</v>
      </c>
    </row>
    <row r="48" spans="1:5" x14ac:dyDescent="0.25">
      <c r="A48" s="10" t="s">
        <v>24</v>
      </c>
      <c r="B48" s="19"/>
      <c r="C48" s="8"/>
      <c r="D48" s="9" t="str">
        <f>CONCATENATE(A48,B48,C48)</f>
        <v xml:space="preserve">        return redirect('url_Entrada_Iniciar_Indisponivel')</v>
      </c>
    </row>
    <row r="49" spans="1:5" x14ac:dyDescent="0.25">
      <c r="A49" s="10"/>
      <c r="B49" s="19"/>
      <c r="C49" s="8"/>
      <c r="D49" s="9"/>
    </row>
    <row r="50" spans="1:5" x14ac:dyDescent="0.25">
      <c r="A50" s="10" t="s">
        <v>323</v>
      </c>
      <c r="B50" s="8" t="str">
        <f>E38</f>
        <v>03</v>
      </c>
      <c r="C50" s="8" t="s">
        <v>38</v>
      </c>
      <c r="D50" s="9" t="str">
        <f>CONCATENATE(A50,B50,C50)</f>
        <v>if x_moduloatual == '3' and x_Etapa03 == '3':</v>
      </c>
    </row>
    <row r="51" spans="1:5" x14ac:dyDescent="0.25">
      <c r="A51" s="10" t="s">
        <v>34</v>
      </c>
      <c r="B51" s="8" t="str">
        <f>E38</f>
        <v>03</v>
      </c>
      <c r="C51" s="8" t="s">
        <v>40</v>
      </c>
      <c r="D51" s="9" t="str">
        <f>CONCATENATE(A51,B51,C51)</f>
        <v xml:space="preserve">    if x_Acesso03_posteste == '1':</v>
      </c>
    </row>
    <row r="52" spans="1:5" x14ac:dyDescent="0.25">
      <c r="A52" s="10" t="s">
        <v>26</v>
      </c>
      <c r="B52" s="19"/>
      <c r="C52" s="8"/>
      <c r="D52" s="9" t="str">
        <f>CONCATENATE(A52,B52,C52)</f>
        <v xml:space="preserve">        return redirect('url_Posteste', pk=n_primeiro_posteste)</v>
      </c>
    </row>
    <row r="53" spans="1:5" x14ac:dyDescent="0.25">
      <c r="A53" s="10" t="s">
        <v>34</v>
      </c>
      <c r="B53" s="8" t="str">
        <f>E38</f>
        <v>03</v>
      </c>
      <c r="C53" s="8" t="s">
        <v>41</v>
      </c>
      <c r="D53" s="9" t="str">
        <f>CONCATENATE(A53,B53,C53)</f>
        <v xml:space="preserve">    if x_Acesso03_posteste == '0':</v>
      </c>
    </row>
    <row r="54" spans="1:5" x14ac:dyDescent="0.25">
      <c r="A54" s="11" t="s">
        <v>24</v>
      </c>
      <c r="B54" s="20"/>
      <c r="C54" s="12"/>
      <c r="D54" s="13" t="str">
        <f>CONCATENATE(A54,B54,C54)</f>
        <v xml:space="preserve">        return redirect('url_Entrada_Iniciar_Indisponivel')</v>
      </c>
    </row>
    <row r="56" spans="1:5" ht="15.75" x14ac:dyDescent="0.25">
      <c r="A56" s="4" t="s">
        <v>324</v>
      </c>
      <c r="B56" s="5" t="str">
        <f>E56</f>
        <v>04</v>
      </c>
      <c r="C56" s="5" t="s">
        <v>28</v>
      </c>
      <c r="D56" s="6" t="str">
        <f>CONCATENATE(A56,B56,C56)</f>
        <v>if x_moduloatual == '4' and x_Etapa04 == '1':</v>
      </c>
      <c r="E56" s="14" t="s">
        <v>5</v>
      </c>
    </row>
    <row r="57" spans="1:5" x14ac:dyDescent="0.25">
      <c r="A57" s="7" t="s">
        <v>29</v>
      </c>
      <c r="B57" s="8" t="str">
        <f>E56</f>
        <v>04</v>
      </c>
      <c r="C57" s="8" t="s">
        <v>30</v>
      </c>
      <c r="D57" s="9" t="str">
        <f>CONCATENATE(A57,B57,C57)</f>
        <v xml:space="preserve">    if x_Acesso04_preteste == '1':</v>
      </c>
    </row>
    <row r="58" spans="1:5" x14ac:dyDescent="0.25">
      <c r="A58" s="10" t="s">
        <v>23</v>
      </c>
      <c r="B58" s="19"/>
      <c r="C58" s="8"/>
      <c r="D58" s="9" t="str">
        <f>CONCATENATE(A58,B58,C58)</f>
        <v xml:space="preserve">        return redirect('url_Preteste2', pk=n_primeiro_preteste)</v>
      </c>
    </row>
    <row r="59" spans="1:5" x14ac:dyDescent="0.25">
      <c r="A59" s="7" t="s">
        <v>29</v>
      </c>
      <c r="B59" s="8" t="str">
        <f>E56</f>
        <v>04</v>
      </c>
      <c r="C59" s="8" t="s">
        <v>31</v>
      </c>
      <c r="D59" s="9" t="str">
        <f>CONCATENATE(A59,B59,C59)</f>
        <v xml:space="preserve">    if x_Acesso04_preteste == '0':</v>
      </c>
    </row>
    <row r="60" spans="1:5" x14ac:dyDescent="0.25">
      <c r="A60" s="10" t="s">
        <v>24</v>
      </c>
      <c r="B60" s="19"/>
      <c r="C60" s="8"/>
      <c r="D60" s="9" t="str">
        <f>CONCATENATE(A60,B60,C60)</f>
        <v xml:space="preserve">        return redirect('url_Entrada_Iniciar_Indisponivel')</v>
      </c>
    </row>
    <row r="61" spans="1:5" x14ac:dyDescent="0.25">
      <c r="A61" s="7"/>
      <c r="B61" s="19"/>
      <c r="C61" s="8"/>
      <c r="D61" s="9"/>
    </row>
    <row r="62" spans="1:5" x14ac:dyDescent="0.25">
      <c r="A62" s="10" t="s">
        <v>324</v>
      </c>
      <c r="B62" s="8" t="str">
        <f>E56</f>
        <v>04</v>
      </c>
      <c r="C62" s="8" t="s">
        <v>33</v>
      </c>
      <c r="D62" s="9" t="str">
        <f>CONCATENATE(A62,B62,C62)</f>
        <v>if x_moduloatual == '4' and x_Etapa04 ==  '2':</v>
      </c>
    </row>
    <row r="63" spans="1:5" x14ac:dyDescent="0.25">
      <c r="A63" s="10" t="s">
        <v>34</v>
      </c>
      <c r="B63" s="8" t="str">
        <f>E56</f>
        <v>04</v>
      </c>
      <c r="C63" s="8" t="s">
        <v>35</v>
      </c>
      <c r="D63" s="9" t="str">
        <f>CONCATENATE(A63,B63,C63)</f>
        <v xml:space="preserve">    if x_Acesso04_treino == '1':</v>
      </c>
    </row>
    <row r="64" spans="1:5" x14ac:dyDescent="0.25">
      <c r="A64" s="10" t="s">
        <v>25</v>
      </c>
      <c r="B64" s="19"/>
      <c r="C64" s="8"/>
      <c r="D64" s="9" t="str">
        <f>CONCATENATE(A64,B64,C64)</f>
        <v xml:space="preserve">        return redirect('url_sessao_testar', pk=n_rand)</v>
      </c>
    </row>
    <row r="65" spans="1:5" x14ac:dyDescent="0.25">
      <c r="A65" s="10" t="s">
        <v>34</v>
      </c>
      <c r="B65" s="8" t="str">
        <f>E56</f>
        <v>04</v>
      </c>
      <c r="C65" s="8" t="s">
        <v>36</v>
      </c>
      <c r="D65" s="9" t="str">
        <f>CONCATENATE(A65,B65,C65)</f>
        <v xml:space="preserve">    if x_Acesso04_treino == '0':</v>
      </c>
    </row>
    <row r="66" spans="1:5" x14ac:dyDescent="0.25">
      <c r="A66" s="10" t="s">
        <v>24</v>
      </c>
      <c r="B66" s="19"/>
      <c r="C66" s="8"/>
      <c r="D66" s="9" t="str">
        <f>CONCATENATE(A66,B66,C66)</f>
        <v xml:space="preserve">        return redirect('url_Entrada_Iniciar_Indisponivel')</v>
      </c>
    </row>
    <row r="67" spans="1:5" x14ac:dyDescent="0.25">
      <c r="A67" s="10"/>
      <c r="B67" s="19"/>
      <c r="C67" s="8"/>
      <c r="D67" s="9"/>
    </row>
    <row r="68" spans="1:5" x14ac:dyDescent="0.25">
      <c r="A68" s="10" t="s">
        <v>324</v>
      </c>
      <c r="B68" s="8" t="str">
        <f>E56</f>
        <v>04</v>
      </c>
      <c r="C68" s="8" t="s">
        <v>38</v>
      </c>
      <c r="D68" s="9" t="str">
        <f>CONCATENATE(A68,B68,C68)</f>
        <v>if x_moduloatual == '4' and x_Etapa04 == '3':</v>
      </c>
    </row>
    <row r="69" spans="1:5" x14ac:dyDescent="0.25">
      <c r="A69" s="10" t="s">
        <v>34</v>
      </c>
      <c r="B69" s="8" t="str">
        <f>E56</f>
        <v>04</v>
      </c>
      <c r="C69" s="8" t="s">
        <v>40</v>
      </c>
      <c r="D69" s="9" t="str">
        <f>CONCATENATE(A69,B69,C69)</f>
        <v xml:space="preserve">    if x_Acesso04_posteste == '1':</v>
      </c>
    </row>
    <row r="70" spans="1:5" x14ac:dyDescent="0.25">
      <c r="A70" s="10" t="s">
        <v>26</v>
      </c>
      <c r="B70" s="19"/>
      <c r="C70" s="8"/>
      <c r="D70" s="9" t="str">
        <f>CONCATENATE(A70,B70,C70)</f>
        <v xml:space="preserve">        return redirect('url_Posteste', pk=n_primeiro_posteste)</v>
      </c>
    </row>
    <row r="71" spans="1:5" x14ac:dyDescent="0.25">
      <c r="A71" s="10" t="s">
        <v>34</v>
      </c>
      <c r="B71" s="8" t="str">
        <f>E56</f>
        <v>04</v>
      </c>
      <c r="C71" s="8" t="s">
        <v>41</v>
      </c>
      <c r="D71" s="9" t="str">
        <f>CONCATENATE(A71,B71,C71)</f>
        <v xml:space="preserve">    if x_Acesso04_posteste == '0':</v>
      </c>
    </row>
    <row r="72" spans="1:5" x14ac:dyDescent="0.25">
      <c r="A72" s="11" t="s">
        <v>24</v>
      </c>
      <c r="B72" s="20"/>
      <c r="C72" s="12"/>
      <c r="D72" s="13" t="str">
        <f>CONCATENATE(A72,B72,C72)</f>
        <v xml:space="preserve">        return redirect('url_Entrada_Iniciar_Indisponivel')</v>
      </c>
    </row>
    <row r="74" spans="1:5" ht="15.75" x14ac:dyDescent="0.25">
      <c r="A74" s="4" t="s">
        <v>325</v>
      </c>
      <c r="B74" s="5" t="str">
        <f>E74</f>
        <v>05</v>
      </c>
      <c r="C74" s="5" t="s">
        <v>28</v>
      </c>
      <c r="D74" s="6" t="str">
        <f>CONCATENATE(A74,B74,C74)</f>
        <v>if x_moduloatual == '5' and x_Etapa05 == '1':</v>
      </c>
      <c r="E74" s="14" t="s">
        <v>6</v>
      </c>
    </row>
    <row r="75" spans="1:5" x14ac:dyDescent="0.25">
      <c r="A75" s="7" t="s">
        <v>29</v>
      </c>
      <c r="B75" s="8" t="str">
        <f>E74</f>
        <v>05</v>
      </c>
      <c r="C75" s="8" t="s">
        <v>30</v>
      </c>
      <c r="D75" s="9" t="str">
        <f>CONCATENATE(A75,B75,C75)</f>
        <v xml:space="preserve">    if x_Acesso05_preteste == '1':</v>
      </c>
    </row>
    <row r="76" spans="1:5" x14ac:dyDescent="0.25">
      <c r="A76" s="10" t="s">
        <v>23</v>
      </c>
      <c r="B76" s="19"/>
      <c r="C76" s="8"/>
      <c r="D76" s="9" t="str">
        <f>CONCATENATE(A76,B76,C76)</f>
        <v xml:space="preserve">        return redirect('url_Preteste2', pk=n_primeiro_preteste)</v>
      </c>
    </row>
    <row r="77" spans="1:5" x14ac:dyDescent="0.25">
      <c r="A77" s="7" t="s">
        <v>29</v>
      </c>
      <c r="B77" s="8" t="str">
        <f>E74</f>
        <v>05</v>
      </c>
      <c r="C77" s="8" t="s">
        <v>31</v>
      </c>
      <c r="D77" s="9" t="str">
        <f>CONCATENATE(A77,B77,C77)</f>
        <v xml:space="preserve">    if x_Acesso05_preteste == '0':</v>
      </c>
    </row>
    <row r="78" spans="1:5" x14ac:dyDescent="0.25">
      <c r="A78" s="10" t="s">
        <v>24</v>
      </c>
      <c r="B78" s="19"/>
      <c r="C78" s="8"/>
      <c r="D78" s="9" t="str">
        <f>CONCATENATE(A78,B78,C78)</f>
        <v xml:space="preserve">        return redirect('url_Entrada_Iniciar_Indisponivel')</v>
      </c>
    </row>
    <row r="79" spans="1:5" x14ac:dyDescent="0.25">
      <c r="A79" s="7"/>
      <c r="B79" s="19"/>
      <c r="C79" s="8"/>
      <c r="D79" s="9"/>
    </row>
    <row r="80" spans="1:5" x14ac:dyDescent="0.25">
      <c r="A80" s="10" t="s">
        <v>325</v>
      </c>
      <c r="B80" s="8" t="str">
        <f>E74</f>
        <v>05</v>
      </c>
      <c r="C80" s="8" t="s">
        <v>33</v>
      </c>
      <c r="D80" s="9" t="str">
        <f>CONCATENATE(A80,B80,C80)</f>
        <v>if x_moduloatual == '5' and x_Etapa05 ==  '2':</v>
      </c>
    </row>
    <row r="81" spans="1:4" x14ac:dyDescent="0.25">
      <c r="A81" s="10" t="s">
        <v>34</v>
      </c>
      <c r="B81" s="8" t="str">
        <f>E74</f>
        <v>05</v>
      </c>
      <c r="C81" s="8" t="s">
        <v>35</v>
      </c>
      <c r="D81" s="9" t="str">
        <f>CONCATENATE(A81,B81,C81)</f>
        <v xml:space="preserve">    if x_Acesso05_treino == '1':</v>
      </c>
    </row>
    <row r="82" spans="1:4" x14ac:dyDescent="0.25">
      <c r="A82" s="10" t="s">
        <v>25</v>
      </c>
      <c r="B82" s="19"/>
      <c r="C82" s="8"/>
      <c r="D82" s="9" t="str">
        <f>CONCATENATE(A82,B82,C82)</f>
        <v xml:space="preserve">        return redirect('url_sessao_testar', pk=n_rand)</v>
      </c>
    </row>
    <row r="83" spans="1:4" x14ac:dyDescent="0.25">
      <c r="A83" s="10" t="s">
        <v>34</v>
      </c>
      <c r="B83" s="8" t="str">
        <f>E74</f>
        <v>05</v>
      </c>
      <c r="C83" s="8" t="s">
        <v>36</v>
      </c>
      <c r="D83" s="9" t="str">
        <f>CONCATENATE(A83,B83,C83)</f>
        <v xml:space="preserve">    if x_Acesso05_treino == '0':</v>
      </c>
    </row>
    <row r="84" spans="1:4" x14ac:dyDescent="0.25">
      <c r="A84" s="10" t="s">
        <v>24</v>
      </c>
      <c r="B84" s="19"/>
      <c r="C84" s="8"/>
      <c r="D84" s="9" t="str">
        <f>CONCATENATE(A84,B84,C84)</f>
        <v xml:space="preserve">        return redirect('url_Entrada_Iniciar_Indisponivel')</v>
      </c>
    </row>
    <row r="85" spans="1:4" x14ac:dyDescent="0.25">
      <c r="A85" s="10"/>
      <c r="B85" s="19"/>
      <c r="C85" s="8"/>
      <c r="D85" s="9"/>
    </row>
    <row r="86" spans="1:4" x14ac:dyDescent="0.25">
      <c r="A86" s="10" t="s">
        <v>325</v>
      </c>
      <c r="B86" s="8" t="str">
        <f>E74</f>
        <v>05</v>
      </c>
      <c r="C86" s="8" t="s">
        <v>38</v>
      </c>
      <c r="D86" s="9" t="str">
        <f>CONCATENATE(A86,B86,C86)</f>
        <v>if x_moduloatual == '5' and x_Etapa05 == '3':</v>
      </c>
    </row>
    <row r="87" spans="1:4" x14ac:dyDescent="0.25">
      <c r="A87" s="10" t="s">
        <v>34</v>
      </c>
      <c r="B87" s="8" t="str">
        <f>E74</f>
        <v>05</v>
      </c>
      <c r="C87" s="8" t="s">
        <v>40</v>
      </c>
      <c r="D87" s="9" t="str">
        <f>CONCATENATE(A87,B87,C87)</f>
        <v xml:space="preserve">    if x_Acesso05_posteste == '1':</v>
      </c>
    </row>
    <row r="88" spans="1:4" x14ac:dyDescent="0.25">
      <c r="A88" s="10" t="s">
        <v>26</v>
      </c>
      <c r="B88" s="19"/>
      <c r="C88" s="8"/>
      <c r="D88" s="9" t="str">
        <f>CONCATENATE(A88,B88,C88)</f>
        <v xml:space="preserve">        return redirect('url_Posteste', pk=n_primeiro_posteste)</v>
      </c>
    </row>
    <row r="89" spans="1:4" x14ac:dyDescent="0.25">
      <c r="A89" s="10" t="s">
        <v>34</v>
      </c>
      <c r="B89" s="8" t="str">
        <f>E74</f>
        <v>05</v>
      </c>
      <c r="C89" s="8" t="s">
        <v>41</v>
      </c>
      <c r="D89" s="9" t="str">
        <f>CONCATENATE(A89,B89,C89)</f>
        <v xml:space="preserve">    if x_Acesso05_posteste == '0':</v>
      </c>
    </row>
    <row r="90" spans="1:4" x14ac:dyDescent="0.25">
      <c r="A90" s="11" t="s">
        <v>24</v>
      </c>
      <c r="B90" s="20"/>
      <c r="C90" s="12"/>
      <c r="D90" s="13" t="str">
        <f>CONCATENATE(A90,B90,C90)</f>
        <v xml:space="preserve">        return redirect('url_Entrada_Iniciar_Indisponivel')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BA9D-0B73-4BEA-AB83-286885FECF4D}">
  <dimension ref="A2:H80"/>
  <sheetViews>
    <sheetView workbookViewId="0">
      <selection activeCell="F80" sqref="F2:F80"/>
    </sheetView>
  </sheetViews>
  <sheetFormatPr defaultRowHeight="15" x14ac:dyDescent="0.25"/>
  <cols>
    <col min="1" max="1" width="10.42578125" customWidth="1"/>
    <col min="2" max="2" width="3.85546875" style="1" customWidth="1"/>
    <col min="3" max="3" width="44.5703125" style="1" customWidth="1"/>
    <col min="4" max="4" width="5.85546875" style="21" customWidth="1"/>
    <col min="5" max="5" width="11" style="1" customWidth="1"/>
    <col min="6" max="6" width="64.42578125" customWidth="1"/>
    <col min="7" max="7" width="5.5703125" customWidth="1"/>
    <col min="8" max="8" width="65.85546875" customWidth="1"/>
  </cols>
  <sheetData>
    <row r="2" spans="1:7" ht="15.75" x14ac:dyDescent="0.25">
      <c r="A2" s="16" t="s">
        <v>42</v>
      </c>
      <c r="B2" s="8" t="str">
        <f>G2</f>
        <v>01</v>
      </c>
      <c r="C2" s="8" t="s">
        <v>43</v>
      </c>
      <c r="D2" s="8" t="str">
        <f>G2</f>
        <v>01</v>
      </c>
      <c r="E2" s="8" t="s">
        <v>44</v>
      </c>
      <c r="F2" s="16" t="str">
        <f>CONCATENATE(A2,B2,C2,D2,E2)</f>
        <v>x_Acesso01_preteste = objeto_ProcedimentoModel.Acesso01_preteste</v>
      </c>
      <c r="G2" s="14" t="s">
        <v>1</v>
      </c>
    </row>
    <row r="3" spans="1:7" x14ac:dyDescent="0.25">
      <c r="A3" s="16" t="s">
        <v>42</v>
      </c>
      <c r="B3" s="8" t="str">
        <f>G2</f>
        <v>01</v>
      </c>
      <c r="C3" s="8" t="s">
        <v>45</v>
      </c>
      <c r="D3" s="8" t="str">
        <f>G2</f>
        <v>01</v>
      </c>
      <c r="E3" s="8" t="s">
        <v>46</v>
      </c>
      <c r="F3" s="16" t="str">
        <f>CONCATENATE(A3,B3,C3,D3,E3)</f>
        <v>x_Acesso01_treino = objeto_ProcedimentoModel.Acesso01_treino</v>
      </c>
    </row>
    <row r="4" spans="1:7" x14ac:dyDescent="0.25">
      <c r="A4" s="16" t="s">
        <v>42</v>
      </c>
      <c r="B4" s="8" t="str">
        <f>G2</f>
        <v>01</v>
      </c>
      <c r="C4" s="8" t="s">
        <v>47</v>
      </c>
      <c r="D4" s="8" t="str">
        <f>G2</f>
        <v>01</v>
      </c>
      <c r="E4" s="8" t="s">
        <v>48</v>
      </c>
      <c r="F4" s="16" t="str">
        <f>CONCATENATE(A4,B4,C4,D4,E4)</f>
        <v>x_Acesso01_posteste = objeto_ProcedimentoModel.Acesso01_posteste</v>
      </c>
    </row>
    <row r="6" spans="1:7" ht="15.75" x14ac:dyDescent="0.25">
      <c r="A6" s="16" t="s">
        <v>42</v>
      </c>
      <c r="B6" s="8" t="str">
        <f>G6</f>
        <v>02</v>
      </c>
      <c r="C6" s="8" t="s">
        <v>43</v>
      </c>
      <c r="D6" s="8" t="str">
        <f>G6</f>
        <v>02</v>
      </c>
      <c r="E6" s="8" t="s">
        <v>44</v>
      </c>
      <c r="F6" s="16" t="str">
        <f>CONCATENATE(A6,B6,C6,D6,E6)</f>
        <v>x_Acesso02_preteste = objeto_ProcedimentoModel.Acesso02_preteste</v>
      </c>
      <c r="G6" s="14" t="s">
        <v>2</v>
      </c>
    </row>
    <row r="7" spans="1:7" x14ac:dyDescent="0.25">
      <c r="A7" s="16" t="s">
        <v>42</v>
      </c>
      <c r="B7" s="8" t="str">
        <f>G6</f>
        <v>02</v>
      </c>
      <c r="C7" s="8" t="s">
        <v>45</v>
      </c>
      <c r="D7" s="8" t="str">
        <f>G6</f>
        <v>02</v>
      </c>
      <c r="E7" s="8" t="s">
        <v>46</v>
      </c>
      <c r="F7" s="16" t="str">
        <f>CONCATENATE(A7,B7,C7,D7,E7)</f>
        <v>x_Acesso02_treino = objeto_ProcedimentoModel.Acesso02_treino</v>
      </c>
    </row>
    <row r="8" spans="1:7" x14ac:dyDescent="0.25">
      <c r="A8" s="16" t="s">
        <v>42</v>
      </c>
      <c r="B8" s="8" t="str">
        <f>G6</f>
        <v>02</v>
      </c>
      <c r="C8" s="8" t="s">
        <v>47</v>
      </c>
      <c r="D8" s="8" t="str">
        <f>G6</f>
        <v>02</v>
      </c>
      <c r="E8" s="8" t="s">
        <v>48</v>
      </c>
      <c r="F8" s="16" t="str">
        <f>CONCATENATE(A8,B8,C8,D8,E8)</f>
        <v>x_Acesso02_posteste = objeto_ProcedimentoModel.Acesso02_posteste</v>
      </c>
    </row>
    <row r="10" spans="1:7" ht="15.75" x14ac:dyDescent="0.25">
      <c r="A10" s="16" t="s">
        <v>42</v>
      </c>
      <c r="B10" s="8" t="str">
        <f>G10</f>
        <v>03</v>
      </c>
      <c r="C10" s="8" t="s">
        <v>43</v>
      </c>
      <c r="D10" s="8" t="str">
        <f>G10</f>
        <v>03</v>
      </c>
      <c r="E10" s="8" t="s">
        <v>44</v>
      </c>
      <c r="F10" s="16" t="str">
        <f>CONCATENATE(A10,B10,C10,D10,E10)</f>
        <v>x_Acesso03_preteste = objeto_ProcedimentoModel.Acesso03_preteste</v>
      </c>
      <c r="G10" s="14" t="s">
        <v>4</v>
      </c>
    </row>
    <row r="11" spans="1:7" x14ac:dyDescent="0.25">
      <c r="A11" s="16" t="s">
        <v>42</v>
      </c>
      <c r="B11" s="8" t="str">
        <f>G10</f>
        <v>03</v>
      </c>
      <c r="C11" s="8" t="s">
        <v>45</v>
      </c>
      <c r="D11" s="8" t="str">
        <f>G10</f>
        <v>03</v>
      </c>
      <c r="E11" s="8" t="s">
        <v>46</v>
      </c>
      <c r="F11" s="16" t="str">
        <f>CONCATENATE(A11,B11,C11,D11,E11)</f>
        <v>x_Acesso03_treino = objeto_ProcedimentoModel.Acesso03_treino</v>
      </c>
    </row>
    <row r="12" spans="1:7" x14ac:dyDescent="0.25">
      <c r="A12" s="16" t="s">
        <v>42</v>
      </c>
      <c r="B12" s="8" t="str">
        <f>G10</f>
        <v>03</v>
      </c>
      <c r="C12" s="8" t="s">
        <v>47</v>
      </c>
      <c r="D12" s="8" t="str">
        <f>G10</f>
        <v>03</v>
      </c>
      <c r="E12" s="8" t="s">
        <v>48</v>
      </c>
      <c r="F12" s="16" t="str">
        <f>CONCATENATE(A12,B12,C12,D12,E12)</f>
        <v>x_Acesso03_posteste = objeto_ProcedimentoModel.Acesso03_posteste</v>
      </c>
    </row>
    <row r="14" spans="1:7" ht="15.75" x14ac:dyDescent="0.25">
      <c r="A14" s="16" t="s">
        <v>42</v>
      </c>
      <c r="B14" s="8" t="str">
        <f>G14</f>
        <v>04</v>
      </c>
      <c r="C14" s="8" t="s">
        <v>43</v>
      </c>
      <c r="D14" s="8" t="str">
        <f>G14</f>
        <v>04</v>
      </c>
      <c r="E14" s="8" t="s">
        <v>44</v>
      </c>
      <c r="F14" s="16" t="str">
        <f>CONCATENATE(A14,B14,C14,D14,E14)</f>
        <v>x_Acesso04_preteste = objeto_ProcedimentoModel.Acesso04_preteste</v>
      </c>
      <c r="G14" s="14" t="s">
        <v>5</v>
      </c>
    </row>
    <row r="15" spans="1:7" x14ac:dyDescent="0.25">
      <c r="A15" s="16" t="s">
        <v>42</v>
      </c>
      <c r="B15" s="8" t="str">
        <f>G14</f>
        <v>04</v>
      </c>
      <c r="C15" s="8" t="s">
        <v>45</v>
      </c>
      <c r="D15" s="8" t="str">
        <f>G14</f>
        <v>04</v>
      </c>
      <c r="E15" s="8" t="s">
        <v>46</v>
      </c>
      <c r="F15" s="16" t="str">
        <f>CONCATENATE(A15,B15,C15,D15,E15)</f>
        <v>x_Acesso04_treino = objeto_ProcedimentoModel.Acesso04_treino</v>
      </c>
    </row>
    <row r="16" spans="1:7" x14ac:dyDescent="0.25">
      <c r="A16" s="16" t="s">
        <v>42</v>
      </c>
      <c r="B16" s="8" t="str">
        <f>G14</f>
        <v>04</v>
      </c>
      <c r="C16" s="8" t="s">
        <v>47</v>
      </c>
      <c r="D16" s="8" t="str">
        <f>G14</f>
        <v>04</v>
      </c>
      <c r="E16" s="8" t="s">
        <v>48</v>
      </c>
      <c r="F16" s="16" t="str">
        <f>CONCATENATE(A16,B16,C16,D16,E16)</f>
        <v>x_Acesso04_posteste = objeto_ProcedimentoModel.Acesso04_posteste</v>
      </c>
    </row>
    <row r="18" spans="1:7" ht="15.75" x14ac:dyDescent="0.25">
      <c r="A18" s="16" t="s">
        <v>42</v>
      </c>
      <c r="B18" s="8" t="str">
        <f>G18</f>
        <v>05</v>
      </c>
      <c r="C18" s="8" t="s">
        <v>43</v>
      </c>
      <c r="D18" s="8" t="str">
        <f>G18</f>
        <v>05</v>
      </c>
      <c r="E18" s="8" t="s">
        <v>44</v>
      </c>
      <c r="F18" s="16" t="str">
        <f>CONCATENATE(A18,B18,C18,D18,E18)</f>
        <v>x_Acesso05_preteste = objeto_ProcedimentoModel.Acesso05_preteste</v>
      </c>
      <c r="G18" s="14" t="s">
        <v>6</v>
      </c>
    </row>
    <row r="19" spans="1:7" x14ac:dyDescent="0.25">
      <c r="A19" s="16" t="s">
        <v>42</v>
      </c>
      <c r="B19" s="8" t="str">
        <f>G18</f>
        <v>05</v>
      </c>
      <c r="C19" s="8" t="s">
        <v>45</v>
      </c>
      <c r="D19" s="8" t="str">
        <f>G18</f>
        <v>05</v>
      </c>
      <c r="E19" s="8" t="s">
        <v>46</v>
      </c>
      <c r="F19" s="16" t="str">
        <f>CONCATENATE(A19,B19,C19,D19,E19)</f>
        <v>x_Acesso05_treino = objeto_ProcedimentoModel.Acesso05_treino</v>
      </c>
    </row>
    <row r="20" spans="1:7" x14ac:dyDescent="0.25">
      <c r="A20" s="16" t="s">
        <v>42</v>
      </c>
      <c r="B20" s="8" t="str">
        <f>G18</f>
        <v>05</v>
      </c>
      <c r="C20" s="8" t="s">
        <v>47</v>
      </c>
      <c r="D20" s="8" t="str">
        <f>G18</f>
        <v>05</v>
      </c>
      <c r="E20" s="8" t="s">
        <v>48</v>
      </c>
      <c r="F20" s="16" t="str">
        <f>CONCATENATE(A20,B20,C20,D20,E20)</f>
        <v>x_Acesso05_posteste = objeto_ProcedimentoModel.Acesso05_posteste</v>
      </c>
    </row>
    <row r="22" spans="1:7" ht="15.75" x14ac:dyDescent="0.25">
      <c r="A22" s="16" t="s">
        <v>42</v>
      </c>
      <c r="B22" s="8" t="str">
        <f>G22</f>
        <v>06</v>
      </c>
      <c r="C22" s="8" t="s">
        <v>43</v>
      </c>
      <c r="D22" s="8" t="str">
        <f>G22</f>
        <v>06</v>
      </c>
      <c r="E22" s="8" t="s">
        <v>44</v>
      </c>
      <c r="F22" s="16" t="str">
        <f>CONCATENATE(A22,B22,C22,D22,E22)</f>
        <v>x_Acesso06_preteste = objeto_ProcedimentoModel.Acesso06_preteste</v>
      </c>
      <c r="G22" s="14" t="s">
        <v>7</v>
      </c>
    </row>
    <row r="23" spans="1:7" x14ac:dyDescent="0.25">
      <c r="A23" s="16" t="s">
        <v>42</v>
      </c>
      <c r="B23" s="8" t="str">
        <f>G22</f>
        <v>06</v>
      </c>
      <c r="C23" s="8" t="s">
        <v>45</v>
      </c>
      <c r="D23" s="8" t="str">
        <f>G22</f>
        <v>06</v>
      </c>
      <c r="E23" s="8" t="s">
        <v>46</v>
      </c>
      <c r="F23" s="16" t="str">
        <f>CONCATENATE(A23,B23,C23,D23,E23)</f>
        <v>x_Acesso06_treino = objeto_ProcedimentoModel.Acesso06_treino</v>
      </c>
    </row>
    <row r="24" spans="1:7" x14ac:dyDescent="0.25">
      <c r="A24" s="16" t="s">
        <v>42</v>
      </c>
      <c r="B24" s="8" t="str">
        <f>G22</f>
        <v>06</v>
      </c>
      <c r="C24" s="8" t="s">
        <v>47</v>
      </c>
      <c r="D24" s="8" t="str">
        <f>G22</f>
        <v>06</v>
      </c>
      <c r="E24" s="8" t="s">
        <v>48</v>
      </c>
      <c r="F24" s="16" t="str">
        <f>CONCATENATE(A24,B24,C24,D24,E24)</f>
        <v>x_Acesso06_posteste = objeto_ProcedimentoModel.Acesso06_posteste</v>
      </c>
    </row>
    <row r="26" spans="1:7" ht="15.75" x14ac:dyDescent="0.25">
      <c r="A26" s="16" t="s">
        <v>42</v>
      </c>
      <c r="B26" s="8" t="str">
        <f>G26</f>
        <v>07</v>
      </c>
      <c r="C26" s="8" t="s">
        <v>43</v>
      </c>
      <c r="D26" s="8" t="str">
        <f>G26</f>
        <v>07</v>
      </c>
      <c r="E26" s="8" t="s">
        <v>44</v>
      </c>
      <c r="F26" s="16" t="str">
        <f>CONCATENATE(A26,B26,C26,D26,E26)</f>
        <v>x_Acesso07_preteste = objeto_ProcedimentoModel.Acesso07_preteste</v>
      </c>
      <c r="G26" s="14" t="s">
        <v>8</v>
      </c>
    </row>
    <row r="27" spans="1:7" x14ac:dyDescent="0.25">
      <c r="A27" s="16" t="s">
        <v>42</v>
      </c>
      <c r="B27" s="8" t="str">
        <f>G26</f>
        <v>07</v>
      </c>
      <c r="C27" s="8" t="s">
        <v>45</v>
      </c>
      <c r="D27" s="8" t="str">
        <f>G26</f>
        <v>07</v>
      </c>
      <c r="E27" s="8" t="s">
        <v>46</v>
      </c>
      <c r="F27" s="16" t="str">
        <f>CONCATENATE(A27,B27,C27,D27,E27)</f>
        <v>x_Acesso07_treino = objeto_ProcedimentoModel.Acesso07_treino</v>
      </c>
    </row>
    <row r="28" spans="1:7" x14ac:dyDescent="0.25">
      <c r="A28" s="16" t="s">
        <v>42</v>
      </c>
      <c r="B28" s="8" t="str">
        <f>G26</f>
        <v>07</v>
      </c>
      <c r="C28" s="8" t="s">
        <v>47</v>
      </c>
      <c r="D28" s="8" t="str">
        <f>G26</f>
        <v>07</v>
      </c>
      <c r="E28" s="8" t="s">
        <v>48</v>
      </c>
      <c r="F28" s="16" t="str">
        <f>CONCATENATE(A28,B28,C28,D28,E28)</f>
        <v>x_Acesso07_posteste = objeto_ProcedimentoModel.Acesso07_posteste</v>
      </c>
    </row>
    <row r="30" spans="1:7" ht="15.75" x14ac:dyDescent="0.25">
      <c r="A30" s="16" t="s">
        <v>42</v>
      </c>
      <c r="B30" s="8" t="str">
        <f>G30</f>
        <v>08</v>
      </c>
      <c r="C30" s="8" t="s">
        <v>43</v>
      </c>
      <c r="D30" s="8" t="str">
        <f>G30</f>
        <v>08</v>
      </c>
      <c r="E30" s="8" t="s">
        <v>44</v>
      </c>
      <c r="F30" s="16" t="str">
        <f>CONCATENATE(A30,B30,C30,D30,E30)</f>
        <v>x_Acesso08_preteste = objeto_ProcedimentoModel.Acesso08_preteste</v>
      </c>
      <c r="G30" s="14" t="s">
        <v>9</v>
      </c>
    </row>
    <row r="31" spans="1:7" x14ac:dyDescent="0.25">
      <c r="A31" s="16" t="s">
        <v>42</v>
      </c>
      <c r="B31" s="8" t="str">
        <f>G30</f>
        <v>08</v>
      </c>
      <c r="C31" s="8" t="s">
        <v>45</v>
      </c>
      <c r="D31" s="8" t="str">
        <f>G30</f>
        <v>08</v>
      </c>
      <c r="E31" s="8" t="s">
        <v>46</v>
      </c>
      <c r="F31" s="16" t="str">
        <f>CONCATENATE(A31,B31,C31,D31,E31)</f>
        <v>x_Acesso08_treino = objeto_ProcedimentoModel.Acesso08_treino</v>
      </c>
    </row>
    <row r="32" spans="1:7" x14ac:dyDescent="0.25">
      <c r="A32" s="16" t="s">
        <v>42</v>
      </c>
      <c r="B32" s="8" t="str">
        <f>G30</f>
        <v>08</v>
      </c>
      <c r="C32" s="8" t="s">
        <v>47</v>
      </c>
      <c r="D32" s="8" t="str">
        <f>G30</f>
        <v>08</v>
      </c>
      <c r="E32" s="8" t="s">
        <v>48</v>
      </c>
      <c r="F32" s="16" t="str">
        <f>CONCATENATE(A32,B32,C32,D32,E32)</f>
        <v>x_Acesso08_posteste = objeto_ProcedimentoModel.Acesso08_posteste</v>
      </c>
    </row>
    <row r="34" spans="1:7" ht="15.75" x14ac:dyDescent="0.25">
      <c r="A34" s="16" t="s">
        <v>42</v>
      </c>
      <c r="B34" s="8" t="str">
        <f>G34</f>
        <v>09</v>
      </c>
      <c r="C34" s="8" t="s">
        <v>43</v>
      </c>
      <c r="D34" s="8" t="str">
        <f>G34</f>
        <v>09</v>
      </c>
      <c r="E34" s="8" t="s">
        <v>44</v>
      </c>
      <c r="F34" s="16" t="str">
        <f>CONCATENATE(A34,B34,C34,D34,E34)</f>
        <v>x_Acesso09_preteste = objeto_ProcedimentoModel.Acesso09_preteste</v>
      </c>
      <c r="G34" s="14" t="s">
        <v>10</v>
      </c>
    </row>
    <row r="35" spans="1:7" x14ac:dyDescent="0.25">
      <c r="A35" s="16" t="s">
        <v>42</v>
      </c>
      <c r="B35" s="8" t="str">
        <f>G34</f>
        <v>09</v>
      </c>
      <c r="C35" s="8" t="s">
        <v>45</v>
      </c>
      <c r="D35" s="8" t="str">
        <f>G34</f>
        <v>09</v>
      </c>
      <c r="E35" s="8" t="s">
        <v>46</v>
      </c>
      <c r="F35" s="16" t="str">
        <f>CONCATENATE(A35,B35,C35,D35,E35)</f>
        <v>x_Acesso09_treino = objeto_ProcedimentoModel.Acesso09_treino</v>
      </c>
    </row>
    <row r="36" spans="1:7" x14ac:dyDescent="0.25">
      <c r="A36" s="16" t="s">
        <v>42</v>
      </c>
      <c r="B36" s="8" t="str">
        <f>G34</f>
        <v>09</v>
      </c>
      <c r="C36" s="8" t="s">
        <v>47</v>
      </c>
      <c r="D36" s="8" t="str">
        <f>G34</f>
        <v>09</v>
      </c>
      <c r="E36" s="8" t="s">
        <v>48</v>
      </c>
      <c r="F36" s="16" t="str">
        <f>CONCATENATE(A36,B36,C36,D36,E36)</f>
        <v>x_Acesso09_posteste = objeto_ProcedimentoModel.Acesso09_posteste</v>
      </c>
    </row>
    <row r="38" spans="1:7" ht="15.75" x14ac:dyDescent="0.25">
      <c r="A38" s="16" t="s">
        <v>42</v>
      </c>
      <c r="B38" s="8" t="str">
        <f>G38</f>
        <v>10</v>
      </c>
      <c r="C38" s="8" t="s">
        <v>43</v>
      </c>
      <c r="D38" s="8" t="str">
        <f>G38</f>
        <v>10</v>
      </c>
      <c r="E38" s="8" t="s">
        <v>44</v>
      </c>
      <c r="F38" s="16" t="str">
        <f>CONCATENATE(A38,B38,C38,D38,E38)</f>
        <v>x_Acesso10_preteste = objeto_ProcedimentoModel.Acesso10_preteste</v>
      </c>
      <c r="G38" s="14" t="s">
        <v>11</v>
      </c>
    </row>
    <row r="39" spans="1:7" x14ac:dyDescent="0.25">
      <c r="A39" s="16" t="s">
        <v>42</v>
      </c>
      <c r="B39" s="8" t="str">
        <f>G38</f>
        <v>10</v>
      </c>
      <c r="C39" s="8" t="s">
        <v>45</v>
      </c>
      <c r="D39" s="8" t="str">
        <f>G38</f>
        <v>10</v>
      </c>
      <c r="E39" s="8" t="s">
        <v>46</v>
      </c>
      <c r="F39" s="16" t="str">
        <f>CONCATENATE(A39,B39,C39,D39,E39)</f>
        <v>x_Acesso10_treino = objeto_ProcedimentoModel.Acesso10_treino</v>
      </c>
    </row>
    <row r="40" spans="1:7" x14ac:dyDescent="0.25">
      <c r="A40" s="16" t="s">
        <v>42</v>
      </c>
      <c r="B40" s="8" t="str">
        <f>G38</f>
        <v>10</v>
      </c>
      <c r="C40" s="8" t="s">
        <v>47</v>
      </c>
      <c r="D40" s="8" t="str">
        <f>G38</f>
        <v>10</v>
      </c>
      <c r="E40" s="8" t="s">
        <v>48</v>
      </c>
      <c r="F40" s="16" t="str">
        <f>CONCATENATE(A40,B40,C40,D40,E40)</f>
        <v>x_Acesso10_posteste = objeto_ProcedimentoModel.Acesso10_posteste</v>
      </c>
    </row>
    <row r="42" spans="1:7" ht="15.75" x14ac:dyDescent="0.25">
      <c r="A42" s="16" t="s">
        <v>42</v>
      </c>
      <c r="B42" s="8" t="str">
        <f>G42</f>
        <v>11</v>
      </c>
      <c r="C42" s="8" t="s">
        <v>43</v>
      </c>
      <c r="D42" s="8" t="str">
        <f>G42</f>
        <v>11</v>
      </c>
      <c r="E42" s="8" t="s">
        <v>44</v>
      </c>
      <c r="F42" s="16" t="str">
        <f>CONCATENATE(A42,B42,C42,D42,E42)</f>
        <v>x_Acesso11_preteste = objeto_ProcedimentoModel.Acesso11_preteste</v>
      </c>
      <c r="G42" s="14" t="s">
        <v>12</v>
      </c>
    </row>
    <row r="43" spans="1:7" x14ac:dyDescent="0.25">
      <c r="A43" s="16" t="s">
        <v>42</v>
      </c>
      <c r="B43" s="8" t="str">
        <f>G42</f>
        <v>11</v>
      </c>
      <c r="C43" s="8" t="s">
        <v>45</v>
      </c>
      <c r="D43" s="8" t="str">
        <f>G42</f>
        <v>11</v>
      </c>
      <c r="E43" s="8" t="s">
        <v>46</v>
      </c>
      <c r="F43" s="16" t="str">
        <f>CONCATENATE(A43,B43,C43,D43,E43)</f>
        <v>x_Acesso11_treino = objeto_ProcedimentoModel.Acesso11_treino</v>
      </c>
    </row>
    <row r="44" spans="1:7" x14ac:dyDescent="0.25">
      <c r="A44" s="16" t="s">
        <v>42</v>
      </c>
      <c r="B44" s="8" t="str">
        <f>G42</f>
        <v>11</v>
      </c>
      <c r="C44" s="8" t="s">
        <v>47</v>
      </c>
      <c r="D44" s="8" t="str">
        <f>G42</f>
        <v>11</v>
      </c>
      <c r="E44" s="8" t="s">
        <v>48</v>
      </c>
      <c r="F44" s="16" t="str">
        <f>CONCATENATE(A44,B44,C44,D44,E44)</f>
        <v>x_Acesso11_posteste = objeto_ProcedimentoModel.Acesso11_posteste</v>
      </c>
    </row>
    <row r="46" spans="1:7" ht="15.75" x14ac:dyDescent="0.25">
      <c r="A46" s="16" t="s">
        <v>42</v>
      </c>
      <c r="B46" s="8" t="str">
        <f>G46</f>
        <v>12</v>
      </c>
      <c r="C46" s="8" t="s">
        <v>43</v>
      </c>
      <c r="D46" s="8" t="str">
        <f>G46</f>
        <v>12</v>
      </c>
      <c r="E46" s="8" t="s">
        <v>44</v>
      </c>
      <c r="F46" s="16" t="str">
        <f>CONCATENATE(A46,B46,C46,D46,E46)</f>
        <v>x_Acesso12_preteste = objeto_ProcedimentoModel.Acesso12_preteste</v>
      </c>
      <c r="G46" s="14" t="s">
        <v>13</v>
      </c>
    </row>
    <row r="47" spans="1:7" x14ac:dyDescent="0.25">
      <c r="A47" s="16" t="s">
        <v>42</v>
      </c>
      <c r="B47" s="8" t="str">
        <f>G46</f>
        <v>12</v>
      </c>
      <c r="C47" s="8" t="s">
        <v>45</v>
      </c>
      <c r="D47" s="8" t="str">
        <f>G46</f>
        <v>12</v>
      </c>
      <c r="E47" s="8" t="s">
        <v>46</v>
      </c>
      <c r="F47" s="16" t="str">
        <f>CONCATENATE(A47,B47,C47,D47,E47)</f>
        <v>x_Acesso12_treino = objeto_ProcedimentoModel.Acesso12_treino</v>
      </c>
    </row>
    <row r="48" spans="1:7" x14ac:dyDescent="0.25">
      <c r="A48" s="16" t="s">
        <v>42</v>
      </c>
      <c r="B48" s="8" t="str">
        <f>G46</f>
        <v>12</v>
      </c>
      <c r="C48" s="8" t="s">
        <v>47</v>
      </c>
      <c r="D48" s="8" t="str">
        <f>G46</f>
        <v>12</v>
      </c>
      <c r="E48" s="8" t="s">
        <v>48</v>
      </c>
      <c r="F48" s="16" t="str">
        <f>CONCATENATE(A48,B48,C48,D48,E48)</f>
        <v>x_Acesso12_posteste = objeto_ProcedimentoModel.Acesso12_posteste</v>
      </c>
    </row>
    <row r="50" spans="1:7" ht="15.75" x14ac:dyDescent="0.25">
      <c r="A50" s="16" t="s">
        <v>42</v>
      </c>
      <c r="B50" s="8" t="str">
        <f>G50</f>
        <v>13</v>
      </c>
      <c r="C50" s="8" t="s">
        <v>43</v>
      </c>
      <c r="D50" s="8" t="str">
        <f>G50</f>
        <v>13</v>
      </c>
      <c r="E50" s="8" t="s">
        <v>44</v>
      </c>
      <c r="F50" s="16" t="str">
        <f>CONCATENATE(A50,B50,C50,D50,E50)</f>
        <v>x_Acesso13_preteste = objeto_ProcedimentoModel.Acesso13_preteste</v>
      </c>
      <c r="G50" s="14" t="s">
        <v>14</v>
      </c>
    </row>
    <row r="51" spans="1:7" x14ac:dyDescent="0.25">
      <c r="A51" s="16" t="s">
        <v>42</v>
      </c>
      <c r="B51" s="8" t="str">
        <f>G50</f>
        <v>13</v>
      </c>
      <c r="C51" s="8" t="s">
        <v>45</v>
      </c>
      <c r="D51" s="8" t="str">
        <f>G50</f>
        <v>13</v>
      </c>
      <c r="E51" s="8" t="s">
        <v>46</v>
      </c>
      <c r="F51" s="16" t="str">
        <f>CONCATENATE(A51,B51,C51,D51,E51)</f>
        <v>x_Acesso13_treino = objeto_ProcedimentoModel.Acesso13_treino</v>
      </c>
    </row>
    <row r="52" spans="1:7" x14ac:dyDescent="0.25">
      <c r="A52" s="16" t="s">
        <v>42</v>
      </c>
      <c r="B52" s="8" t="str">
        <f>G50</f>
        <v>13</v>
      </c>
      <c r="C52" s="8" t="s">
        <v>47</v>
      </c>
      <c r="D52" s="8" t="str">
        <f>G50</f>
        <v>13</v>
      </c>
      <c r="E52" s="8" t="s">
        <v>48</v>
      </c>
      <c r="F52" s="16" t="str">
        <f>CONCATENATE(A52,B52,C52,D52,E52)</f>
        <v>x_Acesso13_posteste = objeto_ProcedimentoModel.Acesso13_posteste</v>
      </c>
    </row>
    <row r="54" spans="1:7" ht="15.75" x14ac:dyDescent="0.25">
      <c r="A54" s="16" t="s">
        <v>42</v>
      </c>
      <c r="B54" s="8" t="str">
        <f>G54</f>
        <v>14</v>
      </c>
      <c r="C54" s="8" t="s">
        <v>43</v>
      </c>
      <c r="D54" s="8" t="str">
        <f>G54</f>
        <v>14</v>
      </c>
      <c r="E54" s="8" t="s">
        <v>44</v>
      </c>
      <c r="F54" s="16" t="str">
        <f>CONCATENATE(A54,B54,C54,D54,E54)</f>
        <v>x_Acesso14_preteste = objeto_ProcedimentoModel.Acesso14_preteste</v>
      </c>
      <c r="G54" s="14" t="s">
        <v>15</v>
      </c>
    </row>
    <row r="55" spans="1:7" x14ac:dyDescent="0.25">
      <c r="A55" s="16" t="s">
        <v>42</v>
      </c>
      <c r="B55" s="8" t="str">
        <f>G54</f>
        <v>14</v>
      </c>
      <c r="C55" s="8" t="s">
        <v>45</v>
      </c>
      <c r="D55" s="8" t="str">
        <f>G54</f>
        <v>14</v>
      </c>
      <c r="E55" s="8" t="s">
        <v>46</v>
      </c>
      <c r="F55" s="16" t="str">
        <f>CONCATENATE(A55,B55,C55,D55,E55)</f>
        <v>x_Acesso14_treino = objeto_ProcedimentoModel.Acesso14_treino</v>
      </c>
    </row>
    <row r="56" spans="1:7" x14ac:dyDescent="0.25">
      <c r="A56" s="16" t="s">
        <v>42</v>
      </c>
      <c r="B56" s="8" t="str">
        <f>G54</f>
        <v>14</v>
      </c>
      <c r="C56" s="8" t="s">
        <v>47</v>
      </c>
      <c r="D56" s="8" t="str">
        <f>G54</f>
        <v>14</v>
      </c>
      <c r="E56" s="8" t="s">
        <v>48</v>
      </c>
      <c r="F56" s="16" t="str">
        <f>CONCATENATE(A56,B56,C56,D56,E56)</f>
        <v>x_Acesso14_posteste = objeto_ProcedimentoModel.Acesso14_posteste</v>
      </c>
    </row>
    <row r="58" spans="1:7" ht="15.75" x14ac:dyDescent="0.25">
      <c r="A58" s="16" t="s">
        <v>42</v>
      </c>
      <c r="B58" s="8" t="str">
        <f>G58</f>
        <v>15</v>
      </c>
      <c r="C58" s="8" t="s">
        <v>43</v>
      </c>
      <c r="D58" s="8" t="str">
        <f>G58</f>
        <v>15</v>
      </c>
      <c r="E58" s="8" t="s">
        <v>44</v>
      </c>
      <c r="F58" s="16" t="str">
        <f>CONCATENATE(A58,B58,C58,D58,E58)</f>
        <v>x_Acesso15_preteste = objeto_ProcedimentoModel.Acesso15_preteste</v>
      </c>
      <c r="G58" s="14" t="s">
        <v>16</v>
      </c>
    </row>
    <row r="59" spans="1:7" x14ac:dyDescent="0.25">
      <c r="A59" s="16" t="s">
        <v>42</v>
      </c>
      <c r="B59" s="8" t="str">
        <f>G58</f>
        <v>15</v>
      </c>
      <c r="C59" s="8" t="s">
        <v>45</v>
      </c>
      <c r="D59" s="8" t="str">
        <f>G58</f>
        <v>15</v>
      </c>
      <c r="E59" s="8" t="s">
        <v>46</v>
      </c>
      <c r="F59" s="16" t="str">
        <f>CONCATENATE(A59,B59,C59,D59,E59)</f>
        <v>x_Acesso15_treino = objeto_ProcedimentoModel.Acesso15_treino</v>
      </c>
    </row>
    <row r="60" spans="1:7" x14ac:dyDescent="0.25">
      <c r="A60" s="16" t="s">
        <v>42</v>
      </c>
      <c r="B60" s="8" t="str">
        <f>G58</f>
        <v>15</v>
      </c>
      <c r="C60" s="8" t="s">
        <v>47</v>
      </c>
      <c r="D60" s="8" t="str">
        <f>G58</f>
        <v>15</v>
      </c>
      <c r="E60" s="8" t="s">
        <v>48</v>
      </c>
      <c r="F60" s="16" t="str">
        <f>CONCATENATE(A60,B60,C60,D60,E60)</f>
        <v>x_Acesso15_posteste = objeto_ProcedimentoModel.Acesso15_posteste</v>
      </c>
    </row>
    <row r="62" spans="1:7" ht="15.75" x14ac:dyDescent="0.25">
      <c r="A62" s="16" t="s">
        <v>42</v>
      </c>
      <c r="B62" s="8" t="str">
        <f>G62</f>
        <v>16</v>
      </c>
      <c r="C62" s="8" t="s">
        <v>43</v>
      </c>
      <c r="D62" s="8" t="str">
        <f>G62</f>
        <v>16</v>
      </c>
      <c r="E62" s="8" t="s">
        <v>44</v>
      </c>
      <c r="F62" s="16" t="str">
        <f>CONCATENATE(A62,B62,C62,D62,E62)</f>
        <v>x_Acesso16_preteste = objeto_ProcedimentoModel.Acesso16_preteste</v>
      </c>
      <c r="G62" s="14" t="s">
        <v>17</v>
      </c>
    </row>
    <row r="63" spans="1:7" x14ac:dyDescent="0.25">
      <c r="A63" s="16" t="s">
        <v>42</v>
      </c>
      <c r="B63" s="8" t="str">
        <f>G62</f>
        <v>16</v>
      </c>
      <c r="C63" s="8" t="s">
        <v>45</v>
      </c>
      <c r="D63" s="8" t="str">
        <f>G62</f>
        <v>16</v>
      </c>
      <c r="E63" s="8" t="s">
        <v>46</v>
      </c>
      <c r="F63" s="16" t="str">
        <f>CONCATENATE(A63,B63,C63,D63,E63)</f>
        <v>x_Acesso16_treino = objeto_ProcedimentoModel.Acesso16_treino</v>
      </c>
    </row>
    <row r="64" spans="1:7" x14ac:dyDescent="0.25">
      <c r="A64" s="16" t="s">
        <v>42</v>
      </c>
      <c r="B64" s="8" t="str">
        <f>G62</f>
        <v>16</v>
      </c>
      <c r="C64" s="8" t="s">
        <v>47</v>
      </c>
      <c r="D64" s="8" t="str">
        <f>G62</f>
        <v>16</v>
      </c>
      <c r="E64" s="8" t="s">
        <v>48</v>
      </c>
      <c r="F64" s="16" t="str">
        <f>CONCATENATE(A64,B64,C64,D64,E64)</f>
        <v>x_Acesso16_posteste = objeto_ProcedimentoModel.Acesso16_posteste</v>
      </c>
    </row>
    <row r="66" spans="1:8" ht="15.75" x14ac:dyDescent="0.25">
      <c r="A66" s="16" t="s">
        <v>42</v>
      </c>
      <c r="B66" s="8" t="str">
        <f>G66</f>
        <v>17</v>
      </c>
      <c r="C66" s="8" t="s">
        <v>43</v>
      </c>
      <c r="D66" s="8" t="str">
        <f>G66</f>
        <v>17</v>
      </c>
      <c r="E66" s="8" t="s">
        <v>44</v>
      </c>
      <c r="F66" s="16" t="str">
        <f>CONCATENATE(A66,B66,C66,D66,E66)</f>
        <v>x_Acesso17_preteste = objeto_ProcedimentoModel.Acesso17_preteste</v>
      </c>
      <c r="G66" s="14" t="s">
        <v>18</v>
      </c>
    </row>
    <row r="67" spans="1:8" x14ac:dyDescent="0.25">
      <c r="A67" s="16" t="s">
        <v>42</v>
      </c>
      <c r="B67" s="8" t="str">
        <f>G66</f>
        <v>17</v>
      </c>
      <c r="C67" s="8" t="s">
        <v>45</v>
      </c>
      <c r="D67" s="8" t="str">
        <f>G66</f>
        <v>17</v>
      </c>
      <c r="E67" s="8" t="s">
        <v>46</v>
      </c>
      <c r="F67" s="16" t="str">
        <f>CONCATENATE(A67,B67,C67,D67,E67)</f>
        <v>x_Acesso17_treino = objeto_ProcedimentoModel.Acesso17_treino</v>
      </c>
    </row>
    <row r="68" spans="1:8" x14ac:dyDescent="0.25">
      <c r="A68" s="16" t="s">
        <v>42</v>
      </c>
      <c r="B68" s="8" t="str">
        <f>G66</f>
        <v>17</v>
      </c>
      <c r="C68" s="8" t="s">
        <v>47</v>
      </c>
      <c r="D68" s="8" t="str">
        <f>G66</f>
        <v>17</v>
      </c>
      <c r="E68" s="8" t="s">
        <v>48</v>
      </c>
      <c r="F68" s="16" t="str">
        <f>CONCATENATE(A68,B68,C68,D68,E68)</f>
        <v>x_Acesso17_posteste = objeto_ProcedimentoModel.Acesso17_posteste</v>
      </c>
    </row>
    <row r="70" spans="1:8" ht="15.75" x14ac:dyDescent="0.25">
      <c r="A70" s="16" t="s">
        <v>42</v>
      </c>
      <c r="B70" s="8" t="str">
        <f>G70</f>
        <v>18</v>
      </c>
      <c r="C70" s="8" t="s">
        <v>43</v>
      </c>
      <c r="D70" s="8" t="str">
        <f>G70</f>
        <v>18</v>
      </c>
      <c r="E70" s="8" t="s">
        <v>44</v>
      </c>
      <c r="F70" s="16" t="str">
        <f>CONCATENATE(A70,B70,C70,D70,E70)</f>
        <v>x_Acesso18_preteste = objeto_ProcedimentoModel.Acesso18_preteste</v>
      </c>
      <c r="G70" s="14" t="s">
        <v>19</v>
      </c>
    </row>
    <row r="71" spans="1:8" x14ac:dyDescent="0.25">
      <c r="A71" s="16" t="s">
        <v>42</v>
      </c>
      <c r="B71" s="8" t="str">
        <f>G70</f>
        <v>18</v>
      </c>
      <c r="C71" s="8" t="s">
        <v>45</v>
      </c>
      <c r="D71" s="8" t="str">
        <f>G70</f>
        <v>18</v>
      </c>
      <c r="E71" s="8" t="s">
        <v>46</v>
      </c>
      <c r="F71" s="16" t="str">
        <f>CONCATENATE(A71,B71,C71,D71,E71)</f>
        <v>x_Acesso18_treino = objeto_ProcedimentoModel.Acesso18_treino</v>
      </c>
    </row>
    <row r="72" spans="1:8" x14ac:dyDescent="0.25">
      <c r="A72" s="16" t="s">
        <v>42</v>
      </c>
      <c r="B72" s="8" t="str">
        <f>G70</f>
        <v>18</v>
      </c>
      <c r="C72" s="8" t="s">
        <v>47</v>
      </c>
      <c r="D72" s="8" t="str">
        <f>G70</f>
        <v>18</v>
      </c>
      <c r="E72" s="8" t="s">
        <v>48</v>
      </c>
      <c r="F72" s="16" t="str">
        <f>CONCATENATE(A72,B72,C72,D72,E72)</f>
        <v>x_Acesso18_posteste = objeto_ProcedimentoModel.Acesso18_posteste</v>
      </c>
    </row>
    <row r="74" spans="1:8" ht="15.75" x14ac:dyDescent="0.25">
      <c r="A74" s="16" t="s">
        <v>42</v>
      </c>
      <c r="B74" s="8" t="str">
        <f>G74</f>
        <v>19</v>
      </c>
      <c r="C74" s="8" t="s">
        <v>43</v>
      </c>
      <c r="D74" s="8" t="str">
        <f>G74</f>
        <v>19</v>
      </c>
      <c r="E74" s="8" t="s">
        <v>44</v>
      </c>
      <c r="F74" s="16" t="str">
        <f>CONCATENATE(A74,B74,C74,D74,E74)</f>
        <v>x_Acesso19_preteste = objeto_ProcedimentoModel.Acesso19_preteste</v>
      </c>
      <c r="G74" s="14" t="s">
        <v>20</v>
      </c>
    </row>
    <row r="75" spans="1:8" x14ac:dyDescent="0.25">
      <c r="A75" s="16" t="s">
        <v>42</v>
      </c>
      <c r="B75" s="8" t="str">
        <f>G74</f>
        <v>19</v>
      </c>
      <c r="C75" s="8" t="s">
        <v>45</v>
      </c>
      <c r="D75" s="8" t="str">
        <f>G74</f>
        <v>19</v>
      </c>
      <c r="E75" s="8" t="s">
        <v>46</v>
      </c>
      <c r="F75" s="16" t="str">
        <f>CONCATENATE(A75,B75,C75,D75,E75)</f>
        <v>x_Acesso19_treino = objeto_ProcedimentoModel.Acesso19_treino</v>
      </c>
    </row>
    <row r="76" spans="1:8" x14ac:dyDescent="0.25">
      <c r="A76" s="16" t="s">
        <v>42</v>
      </c>
      <c r="B76" s="8" t="str">
        <f>G74</f>
        <v>19</v>
      </c>
      <c r="C76" s="8" t="s">
        <v>47</v>
      </c>
      <c r="D76" s="8" t="str">
        <f>G74</f>
        <v>19</v>
      </c>
      <c r="E76" s="8" t="s">
        <v>48</v>
      </c>
      <c r="F76" s="16" t="str">
        <f>CONCATENATE(A76,B76,C76,D76,E76)</f>
        <v>x_Acesso19_posteste = objeto_ProcedimentoModel.Acesso19_posteste</v>
      </c>
    </row>
    <row r="77" spans="1:8" x14ac:dyDescent="0.25">
      <c r="H77" s="28"/>
    </row>
    <row r="78" spans="1:8" ht="15.75" x14ac:dyDescent="0.25">
      <c r="A78" s="16" t="s">
        <v>42</v>
      </c>
      <c r="B78" s="8" t="str">
        <f>G78</f>
        <v>20</v>
      </c>
      <c r="C78" s="8" t="s">
        <v>43</v>
      </c>
      <c r="D78" s="8" t="str">
        <f>G78</f>
        <v>20</v>
      </c>
      <c r="E78" s="8" t="s">
        <v>44</v>
      </c>
      <c r="F78" s="16" t="str">
        <f>CONCATENATE(A78,B78,C78,D78,E78)</f>
        <v>x_Acesso20_preteste = objeto_ProcedimentoModel.Acesso20_preteste</v>
      </c>
      <c r="G78" s="14" t="s">
        <v>21</v>
      </c>
      <c r="H78" s="28"/>
    </row>
    <row r="79" spans="1:8" x14ac:dyDescent="0.25">
      <c r="A79" s="16" t="s">
        <v>42</v>
      </c>
      <c r="B79" s="8" t="str">
        <f>G78</f>
        <v>20</v>
      </c>
      <c r="C79" s="8" t="s">
        <v>45</v>
      </c>
      <c r="D79" s="8" t="str">
        <f>G78</f>
        <v>20</v>
      </c>
      <c r="E79" s="8" t="s">
        <v>46</v>
      </c>
      <c r="F79" s="16" t="str">
        <f>CONCATENATE(A79,B79,C79,D79,E79)</f>
        <v>x_Acesso20_treino = objeto_ProcedimentoModel.Acesso20_treino</v>
      </c>
    </row>
    <row r="80" spans="1:8" x14ac:dyDescent="0.25">
      <c r="A80" s="16" t="s">
        <v>42</v>
      </c>
      <c r="B80" s="8" t="str">
        <f>G78</f>
        <v>20</v>
      </c>
      <c r="C80" s="8" t="s">
        <v>47</v>
      </c>
      <c r="D80" s="8" t="str">
        <f>G78</f>
        <v>20</v>
      </c>
      <c r="E80" s="8" t="s">
        <v>48</v>
      </c>
      <c r="F80" s="16" t="str">
        <f>CONCATENATE(A80,B80,C80,D80,E80)</f>
        <v>x_Acesso20_posteste = objeto_ProcedimentoModel.Acesso20_posteste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BCF6-23B6-42D1-B77A-EC70E9652161}">
  <dimension ref="A1:G99"/>
  <sheetViews>
    <sheetView tabSelected="1" topLeftCell="A7" workbookViewId="0">
      <selection activeCell="J12" sqref="J12"/>
    </sheetView>
  </sheetViews>
  <sheetFormatPr defaultRowHeight="15" x14ac:dyDescent="0.25"/>
  <cols>
    <col min="1" max="1" width="50.7109375" style="69" customWidth="1"/>
    <col min="2" max="2" width="4.140625" style="69" customWidth="1"/>
    <col min="3" max="3" width="6.28515625" style="69" customWidth="1"/>
    <col min="4" max="4" width="2" style="69" customWidth="1"/>
    <col min="5" max="5" width="53.85546875" style="69" customWidth="1"/>
    <col min="6" max="7" width="9.140625" style="69"/>
  </cols>
  <sheetData>
    <row r="1" spans="1:7" x14ac:dyDescent="0.25">
      <c r="A1" s="55" t="s">
        <v>326</v>
      </c>
      <c r="B1" s="56">
        <f>G1</f>
        <v>1</v>
      </c>
      <c r="C1" s="57" t="s">
        <v>63</v>
      </c>
      <c r="D1" s="58" t="s">
        <v>332</v>
      </c>
      <c r="E1" s="59" t="str">
        <f>CONCATENATE(A1,B1,C1,D1)</f>
        <v>if x_moduloatual == '1':</v>
      </c>
      <c r="F1" s="70" t="s">
        <v>1</v>
      </c>
      <c r="G1" s="60">
        <v>1</v>
      </c>
    </row>
    <row r="2" spans="1:7" x14ac:dyDescent="0.25">
      <c r="A2" s="61" t="s">
        <v>435</v>
      </c>
      <c r="B2" s="62" t="str">
        <f>F1</f>
        <v>01</v>
      </c>
      <c r="C2" s="63" t="s">
        <v>434</v>
      </c>
      <c r="D2" s="63"/>
      <c r="E2" s="64" t="str">
        <f>CONCATENATE(A2,B2,C2)</f>
        <v xml:space="preserve">    Objeto_ProcedimentoModel.Etapa01 = '2'</v>
      </c>
      <c r="F2" s="63"/>
      <c r="G2" s="65"/>
    </row>
    <row r="3" spans="1:7" x14ac:dyDescent="0.25">
      <c r="A3" s="71" t="s">
        <v>432</v>
      </c>
      <c r="B3" s="63"/>
      <c r="C3" s="63"/>
      <c r="D3" s="63"/>
      <c r="E3" s="64" t="str">
        <f>CONCATENATE(A3,B3,C3)</f>
        <v xml:space="preserve">    Objeto_ProcedimentoModel.EtapaAtual = 'Treino'</v>
      </c>
      <c r="F3" s="63"/>
      <c r="G3" s="65"/>
    </row>
    <row r="4" spans="1:7" x14ac:dyDescent="0.25">
      <c r="A4" s="72" t="s">
        <v>433</v>
      </c>
      <c r="B4" s="66"/>
      <c r="C4" s="66"/>
      <c r="D4" s="66"/>
      <c r="E4" s="67" t="str">
        <f>CONCATENATE(A4,B4,C4)</f>
        <v xml:space="preserve">    Objeto_ProcedimentoModel.save()</v>
      </c>
      <c r="F4" s="66"/>
      <c r="G4" s="68"/>
    </row>
    <row r="6" spans="1:7" x14ac:dyDescent="0.25">
      <c r="A6" s="55" t="s">
        <v>326</v>
      </c>
      <c r="B6" s="56">
        <f>G6</f>
        <v>2</v>
      </c>
      <c r="C6" s="57" t="s">
        <v>63</v>
      </c>
      <c r="D6" s="58" t="s">
        <v>332</v>
      </c>
      <c r="E6" s="59" t="str">
        <f>CONCATENATE(A6,B6,C6,D6)</f>
        <v>if x_moduloatual == '2':</v>
      </c>
      <c r="F6" s="70" t="s">
        <v>2</v>
      </c>
      <c r="G6" s="60">
        <v>2</v>
      </c>
    </row>
    <row r="7" spans="1:7" x14ac:dyDescent="0.25">
      <c r="A7" s="61" t="s">
        <v>435</v>
      </c>
      <c r="B7" s="62" t="str">
        <f>F6</f>
        <v>02</v>
      </c>
      <c r="C7" s="63" t="s">
        <v>434</v>
      </c>
      <c r="D7" s="63"/>
      <c r="E7" s="64" t="str">
        <f>CONCATENATE(A7,B7,C7)</f>
        <v xml:space="preserve">    Objeto_ProcedimentoModel.Etapa02 = '2'</v>
      </c>
      <c r="F7" s="63"/>
      <c r="G7" s="65"/>
    </row>
    <row r="8" spans="1:7" x14ac:dyDescent="0.25">
      <c r="A8" s="71" t="s">
        <v>432</v>
      </c>
      <c r="B8" s="63"/>
      <c r="C8" s="63"/>
      <c r="D8" s="63"/>
      <c r="E8" s="64" t="str">
        <f>CONCATENATE(A8,B8,C8)</f>
        <v xml:space="preserve">    Objeto_ProcedimentoModel.EtapaAtual = 'Treino'</v>
      </c>
      <c r="F8" s="63"/>
      <c r="G8" s="65"/>
    </row>
    <row r="9" spans="1:7" x14ac:dyDescent="0.25">
      <c r="A9" s="72" t="s">
        <v>433</v>
      </c>
      <c r="B9" s="66"/>
      <c r="C9" s="66"/>
      <c r="D9" s="66"/>
      <c r="E9" s="67" t="str">
        <f>CONCATENATE(A9,B9,C9)</f>
        <v xml:space="preserve">    Objeto_ProcedimentoModel.save()</v>
      </c>
      <c r="F9" s="66"/>
      <c r="G9" s="68"/>
    </row>
    <row r="11" spans="1:7" x14ac:dyDescent="0.25">
      <c r="A11" s="55" t="s">
        <v>326</v>
      </c>
      <c r="B11" s="56">
        <f>G11</f>
        <v>3</v>
      </c>
      <c r="C11" s="57" t="s">
        <v>63</v>
      </c>
      <c r="D11" s="58" t="s">
        <v>332</v>
      </c>
      <c r="E11" s="59" t="str">
        <f>CONCATENATE(A11,B11,C11,D11)</f>
        <v>if x_moduloatual == '3':</v>
      </c>
      <c r="F11" s="70" t="s">
        <v>4</v>
      </c>
      <c r="G11" s="60">
        <v>3</v>
      </c>
    </row>
    <row r="12" spans="1:7" x14ac:dyDescent="0.25">
      <c r="A12" s="61" t="s">
        <v>435</v>
      </c>
      <c r="B12" s="62" t="str">
        <f>F11</f>
        <v>03</v>
      </c>
      <c r="C12" s="63" t="s">
        <v>434</v>
      </c>
      <c r="D12" s="63"/>
      <c r="E12" s="64" t="str">
        <f>CONCATENATE(A12,B12,C12)</f>
        <v xml:space="preserve">    Objeto_ProcedimentoModel.Etapa03 = '2'</v>
      </c>
      <c r="F12" s="63"/>
      <c r="G12" s="65"/>
    </row>
    <row r="13" spans="1:7" x14ac:dyDescent="0.25">
      <c r="A13" s="71" t="s">
        <v>432</v>
      </c>
      <c r="B13" s="63"/>
      <c r="C13" s="63"/>
      <c r="D13" s="63"/>
      <c r="E13" s="64" t="str">
        <f>CONCATENATE(A13,B13,C13)</f>
        <v xml:space="preserve">    Objeto_ProcedimentoModel.EtapaAtual = 'Treino'</v>
      </c>
      <c r="F13" s="63"/>
      <c r="G13" s="65"/>
    </row>
    <row r="14" spans="1:7" x14ac:dyDescent="0.25">
      <c r="A14" s="72" t="s">
        <v>433</v>
      </c>
      <c r="B14" s="66"/>
      <c r="C14" s="66"/>
      <c r="D14" s="66"/>
      <c r="E14" s="67" t="str">
        <f>CONCATENATE(A14,B14,C14)</f>
        <v xml:space="preserve">    Objeto_ProcedimentoModel.save()</v>
      </c>
      <c r="F14" s="66"/>
      <c r="G14" s="68"/>
    </row>
    <row r="15" spans="1:7" x14ac:dyDescent="0.25">
      <c r="E15" s="29"/>
    </row>
    <row r="16" spans="1:7" x14ac:dyDescent="0.25">
      <c r="A16" s="55" t="s">
        <v>326</v>
      </c>
      <c r="B16" s="56">
        <f>G16</f>
        <v>4</v>
      </c>
      <c r="C16" s="57" t="s">
        <v>63</v>
      </c>
      <c r="D16" s="58" t="s">
        <v>332</v>
      </c>
      <c r="E16" s="59" t="str">
        <f>CONCATENATE(A16,B16,C16,D16)</f>
        <v>if x_moduloatual == '4':</v>
      </c>
      <c r="F16" s="70" t="s">
        <v>5</v>
      </c>
      <c r="G16" s="60">
        <v>4</v>
      </c>
    </row>
    <row r="17" spans="1:7" x14ac:dyDescent="0.25">
      <c r="A17" s="61" t="s">
        <v>435</v>
      </c>
      <c r="B17" s="62" t="str">
        <f>F16</f>
        <v>04</v>
      </c>
      <c r="C17" s="63" t="s">
        <v>434</v>
      </c>
      <c r="D17" s="63"/>
      <c r="E17" s="64" t="str">
        <f>CONCATENATE(A17,B17,C17)</f>
        <v xml:space="preserve">    Objeto_ProcedimentoModel.Etapa04 = '2'</v>
      </c>
      <c r="F17" s="63"/>
      <c r="G17" s="65"/>
    </row>
    <row r="18" spans="1:7" x14ac:dyDescent="0.25">
      <c r="A18" s="71" t="s">
        <v>432</v>
      </c>
      <c r="B18" s="63"/>
      <c r="C18" s="63"/>
      <c r="D18" s="63"/>
      <c r="E18" s="64" t="str">
        <f>CONCATENATE(A18,B18,C18)</f>
        <v xml:space="preserve">    Objeto_ProcedimentoModel.EtapaAtual = 'Treino'</v>
      </c>
      <c r="F18" s="63"/>
      <c r="G18" s="65"/>
    </row>
    <row r="19" spans="1:7" x14ac:dyDescent="0.25">
      <c r="A19" s="72" t="s">
        <v>433</v>
      </c>
      <c r="B19" s="66"/>
      <c r="C19" s="66"/>
      <c r="D19" s="66"/>
      <c r="E19" s="67" t="str">
        <f>CONCATENATE(A19,B19,C19)</f>
        <v xml:space="preserve">    Objeto_ProcedimentoModel.save()</v>
      </c>
      <c r="F19" s="66"/>
      <c r="G19" s="68"/>
    </row>
    <row r="21" spans="1:7" x14ac:dyDescent="0.25">
      <c r="A21" s="55" t="s">
        <v>326</v>
      </c>
      <c r="B21" s="56">
        <f>G21</f>
        <v>5</v>
      </c>
      <c r="C21" s="57" t="s">
        <v>63</v>
      </c>
      <c r="D21" s="58" t="s">
        <v>332</v>
      </c>
      <c r="E21" s="59" t="str">
        <f>CONCATENATE(A21,B21,C21,D21)</f>
        <v>if x_moduloatual == '5':</v>
      </c>
      <c r="F21" s="70" t="s">
        <v>6</v>
      </c>
      <c r="G21" s="60">
        <v>5</v>
      </c>
    </row>
    <row r="22" spans="1:7" x14ac:dyDescent="0.25">
      <c r="A22" s="61" t="s">
        <v>435</v>
      </c>
      <c r="B22" s="62" t="str">
        <f>F21</f>
        <v>05</v>
      </c>
      <c r="C22" s="63" t="s">
        <v>434</v>
      </c>
      <c r="D22" s="63"/>
      <c r="E22" s="64" t="str">
        <f>CONCATENATE(A22,B22,C22)</f>
        <v xml:space="preserve">    Objeto_ProcedimentoModel.Etapa05 = '2'</v>
      </c>
      <c r="F22" s="63"/>
      <c r="G22" s="65"/>
    </row>
    <row r="23" spans="1:7" x14ac:dyDescent="0.25">
      <c r="A23" s="71" t="s">
        <v>432</v>
      </c>
      <c r="B23" s="63"/>
      <c r="C23" s="63"/>
      <c r="D23" s="63"/>
      <c r="E23" s="64" t="str">
        <f>CONCATENATE(A23,B23,C23)</f>
        <v xml:space="preserve">    Objeto_ProcedimentoModel.EtapaAtual = 'Treino'</v>
      </c>
      <c r="F23" s="63"/>
      <c r="G23" s="65"/>
    </row>
    <row r="24" spans="1:7" x14ac:dyDescent="0.25">
      <c r="A24" s="72" t="s">
        <v>433</v>
      </c>
      <c r="B24" s="66"/>
      <c r="C24" s="66"/>
      <c r="D24" s="66"/>
      <c r="E24" s="67" t="str">
        <f>CONCATENATE(A24,B24,C24)</f>
        <v xml:space="preserve">    Objeto_ProcedimentoModel.save()</v>
      </c>
      <c r="F24" s="66"/>
      <c r="G24" s="68"/>
    </row>
    <row r="26" spans="1:7" x14ac:dyDescent="0.25">
      <c r="A26" s="55" t="s">
        <v>326</v>
      </c>
      <c r="B26" s="56">
        <f>G26</f>
        <v>6</v>
      </c>
      <c r="C26" s="57" t="s">
        <v>63</v>
      </c>
      <c r="D26" s="58" t="s">
        <v>332</v>
      </c>
      <c r="E26" s="59" t="str">
        <f>CONCATENATE(A26,B26,C26,D26)</f>
        <v>if x_moduloatual == '6':</v>
      </c>
      <c r="F26" s="70" t="s">
        <v>7</v>
      </c>
      <c r="G26" s="60">
        <v>6</v>
      </c>
    </row>
    <row r="27" spans="1:7" x14ac:dyDescent="0.25">
      <c r="A27" s="61" t="s">
        <v>435</v>
      </c>
      <c r="B27" s="62" t="str">
        <f>F26</f>
        <v>06</v>
      </c>
      <c r="C27" s="63" t="s">
        <v>434</v>
      </c>
      <c r="D27" s="63"/>
      <c r="E27" s="64" t="str">
        <f>CONCATENATE(A27,B27,C27)</f>
        <v xml:space="preserve">    Objeto_ProcedimentoModel.Etapa06 = '2'</v>
      </c>
      <c r="F27" s="63"/>
      <c r="G27" s="65"/>
    </row>
    <row r="28" spans="1:7" x14ac:dyDescent="0.25">
      <c r="A28" s="71" t="s">
        <v>432</v>
      </c>
      <c r="B28" s="63"/>
      <c r="C28" s="63"/>
      <c r="D28" s="63"/>
      <c r="E28" s="64" t="str">
        <f>CONCATENATE(A28,B28,C28)</f>
        <v xml:space="preserve">    Objeto_ProcedimentoModel.EtapaAtual = 'Treino'</v>
      </c>
      <c r="F28" s="63"/>
      <c r="G28" s="65"/>
    </row>
    <row r="29" spans="1:7" x14ac:dyDescent="0.25">
      <c r="A29" s="72" t="s">
        <v>433</v>
      </c>
      <c r="B29" s="66"/>
      <c r="C29" s="66"/>
      <c r="D29" s="66"/>
      <c r="E29" s="67" t="str">
        <f>CONCATENATE(A29,B29,C29)</f>
        <v xml:space="preserve">    Objeto_ProcedimentoModel.save()</v>
      </c>
      <c r="F29" s="66"/>
      <c r="G29" s="68"/>
    </row>
    <row r="31" spans="1:7" x14ac:dyDescent="0.25">
      <c r="A31" s="55" t="s">
        <v>326</v>
      </c>
      <c r="B31" s="56">
        <f>G31</f>
        <v>7</v>
      </c>
      <c r="C31" s="57" t="s">
        <v>63</v>
      </c>
      <c r="D31" s="58" t="s">
        <v>332</v>
      </c>
      <c r="E31" s="59" t="str">
        <f>CONCATENATE(A31,B31,C31,D31)</f>
        <v>if x_moduloatual == '7':</v>
      </c>
      <c r="F31" s="70" t="s">
        <v>8</v>
      </c>
      <c r="G31" s="60">
        <v>7</v>
      </c>
    </row>
    <row r="32" spans="1:7" x14ac:dyDescent="0.25">
      <c r="A32" s="61" t="s">
        <v>435</v>
      </c>
      <c r="B32" s="62" t="str">
        <f>F31</f>
        <v>07</v>
      </c>
      <c r="C32" s="63" t="s">
        <v>434</v>
      </c>
      <c r="D32" s="63"/>
      <c r="E32" s="64" t="str">
        <f>CONCATENATE(A32,B32,C32)</f>
        <v xml:space="preserve">    Objeto_ProcedimentoModel.Etapa07 = '2'</v>
      </c>
      <c r="F32" s="63"/>
      <c r="G32" s="65"/>
    </row>
    <row r="33" spans="1:7" x14ac:dyDescent="0.25">
      <c r="A33" s="71" t="s">
        <v>432</v>
      </c>
      <c r="B33" s="63"/>
      <c r="C33" s="63"/>
      <c r="D33" s="63"/>
      <c r="E33" s="64" t="str">
        <f>CONCATENATE(A33,B33,C33)</f>
        <v xml:space="preserve">    Objeto_ProcedimentoModel.EtapaAtual = 'Treino'</v>
      </c>
      <c r="F33" s="63"/>
      <c r="G33" s="65"/>
    </row>
    <row r="34" spans="1:7" x14ac:dyDescent="0.25">
      <c r="A34" s="72" t="s">
        <v>433</v>
      </c>
      <c r="B34" s="66"/>
      <c r="C34" s="66"/>
      <c r="D34" s="66"/>
      <c r="E34" s="67" t="str">
        <f>CONCATENATE(A34,B34,C34)</f>
        <v xml:space="preserve">    Objeto_ProcedimentoModel.save()</v>
      </c>
      <c r="F34" s="66"/>
      <c r="G34" s="68"/>
    </row>
    <row r="36" spans="1:7" x14ac:dyDescent="0.25">
      <c r="A36" s="55" t="s">
        <v>326</v>
      </c>
      <c r="B36" s="56">
        <f>G36</f>
        <v>8</v>
      </c>
      <c r="C36" s="57" t="s">
        <v>63</v>
      </c>
      <c r="D36" s="58" t="s">
        <v>332</v>
      </c>
      <c r="E36" s="59" t="str">
        <f>CONCATENATE(A36,B36,C36,D36)</f>
        <v>if x_moduloatual == '8':</v>
      </c>
      <c r="F36" s="70" t="s">
        <v>9</v>
      </c>
      <c r="G36" s="60">
        <v>8</v>
      </c>
    </row>
    <row r="37" spans="1:7" x14ac:dyDescent="0.25">
      <c r="A37" s="61" t="s">
        <v>435</v>
      </c>
      <c r="B37" s="62" t="str">
        <f>F36</f>
        <v>08</v>
      </c>
      <c r="C37" s="63" t="s">
        <v>434</v>
      </c>
      <c r="D37" s="63"/>
      <c r="E37" s="64" t="str">
        <f>CONCATENATE(A37,B37,C37)</f>
        <v xml:space="preserve">    Objeto_ProcedimentoModel.Etapa08 = '2'</v>
      </c>
      <c r="F37" s="63"/>
      <c r="G37" s="65"/>
    </row>
    <row r="38" spans="1:7" x14ac:dyDescent="0.25">
      <c r="A38" s="71" t="s">
        <v>432</v>
      </c>
      <c r="B38" s="63"/>
      <c r="C38" s="63"/>
      <c r="D38" s="63"/>
      <c r="E38" s="64" t="str">
        <f>CONCATENATE(A38,B38,C38)</f>
        <v xml:space="preserve">    Objeto_ProcedimentoModel.EtapaAtual = 'Treino'</v>
      </c>
      <c r="F38" s="63"/>
      <c r="G38" s="65"/>
    </row>
    <row r="39" spans="1:7" x14ac:dyDescent="0.25">
      <c r="A39" s="72" t="s">
        <v>433</v>
      </c>
      <c r="B39" s="66"/>
      <c r="C39" s="66"/>
      <c r="D39" s="66"/>
      <c r="E39" s="67" t="str">
        <f>CONCATENATE(A39,B39,C39)</f>
        <v xml:space="preserve">    Objeto_ProcedimentoModel.save()</v>
      </c>
      <c r="F39" s="66"/>
      <c r="G39" s="68"/>
    </row>
    <row r="40" spans="1:7" x14ac:dyDescent="0.25">
      <c r="E40" s="29"/>
    </row>
    <row r="41" spans="1:7" x14ac:dyDescent="0.25">
      <c r="A41" s="55" t="s">
        <v>326</v>
      </c>
      <c r="B41" s="56">
        <f>G41</f>
        <v>9</v>
      </c>
      <c r="C41" s="57" t="s">
        <v>63</v>
      </c>
      <c r="D41" s="58" t="s">
        <v>332</v>
      </c>
      <c r="E41" s="59" t="str">
        <f>CONCATENATE(A41,B41,C41,D41)</f>
        <v>if x_moduloatual == '9':</v>
      </c>
      <c r="F41" s="70" t="s">
        <v>10</v>
      </c>
      <c r="G41" s="60">
        <v>9</v>
      </c>
    </row>
    <row r="42" spans="1:7" x14ac:dyDescent="0.25">
      <c r="A42" s="61" t="s">
        <v>435</v>
      </c>
      <c r="B42" s="62" t="str">
        <f>F41</f>
        <v>09</v>
      </c>
      <c r="C42" s="63" t="s">
        <v>434</v>
      </c>
      <c r="D42" s="63"/>
      <c r="E42" s="64" t="str">
        <f>CONCATENATE(A42,B42,C42)</f>
        <v xml:space="preserve">    Objeto_ProcedimentoModel.Etapa09 = '2'</v>
      </c>
      <c r="F42" s="63"/>
      <c r="G42" s="65"/>
    </row>
    <row r="43" spans="1:7" x14ac:dyDescent="0.25">
      <c r="A43" s="71" t="s">
        <v>432</v>
      </c>
      <c r="B43" s="63"/>
      <c r="C43" s="63"/>
      <c r="D43" s="63"/>
      <c r="E43" s="64" t="str">
        <f>CONCATENATE(A43,B43,C43)</f>
        <v xml:space="preserve">    Objeto_ProcedimentoModel.EtapaAtual = 'Treino'</v>
      </c>
      <c r="F43" s="63"/>
      <c r="G43" s="65"/>
    </row>
    <row r="44" spans="1:7" x14ac:dyDescent="0.25">
      <c r="A44" s="72" t="s">
        <v>433</v>
      </c>
      <c r="B44" s="66"/>
      <c r="C44" s="66"/>
      <c r="D44" s="66"/>
      <c r="E44" s="67" t="str">
        <f>CONCATENATE(A44,B44,C44)</f>
        <v xml:space="preserve">    Objeto_ProcedimentoModel.save()</v>
      </c>
      <c r="F44" s="66"/>
      <c r="G44" s="68"/>
    </row>
    <row r="46" spans="1:7" x14ac:dyDescent="0.25">
      <c r="A46" s="55" t="s">
        <v>326</v>
      </c>
      <c r="B46" s="56">
        <f>G46</f>
        <v>10</v>
      </c>
      <c r="C46" s="57" t="s">
        <v>63</v>
      </c>
      <c r="D46" s="58" t="s">
        <v>332</v>
      </c>
      <c r="E46" s="59" t="str">
        <f>CONCATENATE(A46,B46,C46,D46)</f>
        <v>if x_moduloatual == '10':</v>
      </c>
      <c r="F46" s="70" t="s">
        <v>11</v>
      </c>
      <c r="G46" s="60">
        <v>10</v>
      </c>
    </row>
    <row r="47" spans="1:7" x14ac:dyDescent="0.25">
      <c r="A47" s="61" t="s">
        <v>435</v>
      </c>
      <c r="B47" s="62" t="str">
        <f>F46</f>
        <v>10</v>
      </c>
      <c r="C47" s="63" t="s">
        <v>434</v>
      </c>
      <c r="D47" s="63"/>
      <c r="E47" s="64" t="str">
        <f>CONCATENATE(A47,B47,C47)</f>
        <v xml:space="preserve">    Objeto_ProcedimentoModel.Etapa10 = '2'</v>
      </c>
      <c r="F47" s="63"/>
      <c r="G47" s="65"/>
    </row>
    <row r="48" spans="1:7" x14ac:dyDescent="0.25">
      <c r="A48" s="71" t="s">
        <v>432</v>
      </c>
      <c r="B48" s="63"/>
      <c r="C48" s="63"/>
      <c r="D48" s="63"/>
      <c r="E48" s="64" t="str">
        <f>CONCATENATE(A48,B48,C48)</f>
        <v xml:space="preserve">    Objeto_ProcedimentoModel.EtapaAtual = 'Treino'</v>
      </c>
      <c r="F48" s="63"/>
      <c r="G48" s="65"/>
    </row>
    <row r="49" spans="1:7" x14ac:dyDescent="0.25">
      <c r="A49" s="72" t="s">
        <v>433</v>
      </c>
      <c r="B49" s="66"/>
      <c r="C49" s="66"/>
      <c r="D49" s="66"/>
      <c r="E49" s="67" t="str">
        <f>CONCATENATE(A49,B49,C49)</f>
        <v xml:space="preserve">    Objeto_ProcedimentoModel.save()</v>
      </c>
      <c r="F49" s="66"/>
      <c r="G49" s="68"/>
    </row>
    <row r="51" spans="1:7" x14ac:dyDescent="0.25">
      <c r="A51" s="55" t="s">
        <v>326</v>
      </c>
      <c r="B51" s="56">
        <f>G51</f>
        <v>11</v>
      </c>
      <c r="C51" s="57" t="s">
        <v>63</v>
      </c>
      <c r="D51" s="58" t="s">
        <v>332</v>
      </c>
      <c r="E51" s="59" t="str">
        <f>CONCATENATE(A51,B51,C51,D51)</f>
        <v>if x_moduloatual == '11':</v>
      </c>
      <c r="F51" s="70" t="s">
        <v>12</v>
      </c>
      <c r="G51" s="60">
        <v>11</v>
      </c>
    </row>
    <row r="52" spans="1:7" x14ac:dyDescent="0.25">
      <c r="A52" s="61" t="s">
        <v>435</v>
      </c>
      <c r="B52" s="62" t="str">
        <f>F51</f>
        <v>11</v>
      </c>
      <c r="C52" s="63" t="s">
        <v>434</v>
      </c>
      <c r="D52" s="63"/>
      <c r="E52" s="64" t="str">
        <f>CONCATENATE(A52,B52,C52)</f>
        <v xml:space="preserve">    Objeto_ProcedimentoModel.Etapa11 = '2'</v>
      </c>
      <c r="F52" s="63"/>
      <c r="G52" s="65"/>
    </row>
    <row r="53" spans="1:7" x14ac:dyDescent="0.25">
      <c r="A53" s="71" t="s">
        <v>432</v>
      </c>
      <c r="B53" s="63"/>
      <c r="C53" s="63"/>
      <c r="D53" s="63"/>
      <c r="E53" s="64" t="str">
        <f>CONCATENATE(A53,B53,C53)</f>
        <v xml:space="preserve">    Objeto_ProcedimentoModel.EtapaAtual = 'Treino'</v>
      </c>
      <c r="F53" s="63"/>
      <c r="G53" s="65"/>
    </row>
    <row r="54" spans="1:7" x14ac:dyDescent="0.25">
      <c r="A54" s="72" t="s">
        <v>433</v>
      </c>
      <c r="B54" s="66"/>
      <c r="C54" s="66"/>
      <c r="D54" s="66"/>
      <c r="E54" s="67" t="str">
        <f>CONCATENATE(A54,B54,C54)</f>
        <v xml:space="preserve">    Objeto_ProcedimentoModel.save()</v>
      </c>
      <c r="F54" s="66"/>
      <c r="G54" s="68"/>
    </row>
    <row r="56" spans="1:7" x14ac:dyDescent="0.25">
      <c r="A56" s="55" t="s">
        <v>326</v>
      </c>
      <c r="B56" s="56">
        <f>G56</f>
        <v>12</v>
      </c>
      <c r="C56" s="57" t="s">
        <v>63</v>
      </c>
      <c r="D56" s="58" t="s">
        <v>332</v>
      </c>
      <c r="E56" s="59" t="str">
        <f>CONCATENATE(A56,B56,C56,D56)</f>
        <v>if x_moduloatual == '12':</v>
      </c>
      <c r="F56" s="70" t="s">
        <v>13</v>
      </c>
      <c r="G56" s="60">
        <v>12</v>
      </c>
    </row>
    <row r="57" spans="1:7" x14ac:dyDescent="0.25">
      <c r="A57" s="61" t="s">
        <v>435</v>
      </c>
      <c r="B57" s="62" t="str">
        <f>F56</f>
        <v>12</v>
      </c>
      <c r="C57" s="63" t="s">
        <v>434</v>
      </c>
      <c r="D57" s="63"/>
      <c r="E57" s="64" t="str">
        <f>CONCATENATE(A57,B57,C57)</f>
        <v xml:space="preserve">    Objeto_ProcedimentoModel.Etapa12 = '2'</v>
      </c>
      <c r="F57" s="63"/>
      <c r="G57" s="65"/>
    </row>
    <row r="58" spans="1:7" x14ac:dyDescent="0.25">
      <c r="A58" s="71" t="s">
        <v>432</v>
      </c>
      <c r="B58" s="63"/>
      <c r="C58" s="63"/>
      <c r="D58" s="63"/>
      <c r="E58" s="64" t="str">
        <f>CONCATENATE(A58,B58,C58)</f>
        <v xml:space="preserve">    Objeto_ProcedimentoModel.EtapaAtual = 'Treino'</v>
      </c>
      <c r="F58" s="63"/>
      <c r="G58" s="65"/>
    </row>
    <row r="59" spans="1:7" x14ac:dyDescent="0.25">
      <c r="A59" s="72" t="s">
        <v>433</v>
      </c>
      <c r="B59" s="66"/>
      <c r="C59" s="66"/>
      <c r="D59" s="66"/>
      <c r="E59" s="67" t="str">
        <f>CONCATENATE(A59,B59,C59)</f>
        <v xml:space="preserve">    Objeto_ProcedimentoModel.save()</v>
      </c>
      <c r="F59" s="66"/>
      <c r="G59" s="68"/>
    </row>
    <row r="61" spans="1:7" x14ac:dyDescent="0.25">
      <c r="A61" s="55" t="s">
        <v>326</v>
      </c>
      <c r="B61" s="56">
        <f>G61</f>
        <v>13</v>
      </c>
      <c r="C61" s="57" t="s">
        <v>63</v>
      </c>
      <c r="D61" s="58" t="s">
        <v>332</v>
      </c>
      <c r="E61" s="59" t="str">
        <f>CONCATENATE(A61,B61,C61,D61)</f>
        <v>if x_moduloatual == '13':</v>
      </c>
      <c r="F61" s="70" t="s">
        <v>14</v>
      </c>
      <c r="G61" s="60">
        <v>13</v>
      </c>
    </row>
    <row r="62" spans="1:7" x14ac:dyDescent="0.25">
      <c r="A62" s="61" t="s">
        <v>435</v>
      </c>
      <c r="B62" s="62" t="str">
        <f>F61</f>
        <v>13</v>
      </c>
      <c r="C62" s="63" t="s">
        <v>434</v>
      </c>
      <c r="D62" s="63"/>
      <c r="E62" s="64" t="str">
        <f>CONCATENATE(A62,B62,C62)</f>
        <v xml:space="preserve">    Objeto_ProcedimentoModel.Etapa13 = '2'</v>
      </c>
      <c r="F62" s="63"/>
      <c r="G62" s="65"/>
    </row>
    <row r="63" spans="1:7" x14ac:dyDescent="0.25">
      <c r="A63" s="71" t="s">
        <v>432</v>
      </c>
      <c r="B63" s="63"/>
      <c r="C63" s="63"/>
      <c r="D63" s="63"/>
      <c r="E63" s="64" t="str">
        <f>CONCATENATE(A63,B63,C63)</f>
        <v xml:space="preserve">    Objeto_ProcedimentoModel.EtapaAtual = 'Treino'</v>
      </c>
      <c r="F63" s="63"/>
      <c r="G63" s="65"/>
    </row>
    <row r="64" spans="1:7" x14ac:dyDescent="0.25">
      <c r="A64" s="72" t="s">
        <v>433</v>
      </c>
      <c r="B64" s="66"/>
      <c r="C64" s="66"/>
      <c r="D64" s="66"/>
      <c r="E64" s="67" t="str">
        <f>CONCATENATE(A64,B64,C64)</f>
        <v xml:space="preserve">    Objeto_ProcedimentoModel.save()</v>
      </c>
      <c r="F64" s="66"/>
      <c r="G64" s="68"/>
    </row>
    <row r="65" spans="1:7" x14ac:dyDescent="0.25">
      <c r="E65" s="29"/>
    </row>
    <row r="66" spans="1:7" x14ac:dyDescent="0.25">
      <c r="A66" s="55" t="s">
        <v>326</v>
      </c>
      <c r="B66" s="56">
        <f>G66</f>
        <v>14</v>
      </c>
      <c r="C66" s="57" t="s">
        <v>63</v>
      </c>
      <c r="D66" s="58" t="s">
        <v>332</v>
      </c>
      <c r="E66" s="59" t="str">
        <f>CONCATENATE(A66,B66,C66,D66)</f>
        <v>if x_moduloatual == '14':</v>
      </c>
      <c r="F66" s="70" t="s">
        <v>15</v>
      </c>
      <c r="G66" s="60">
        <v>14</v>
      </c>
    </row>
    <row r="67" spans="1:7" x14ac:dyDescent="0.25">
      <c r="A67" s="61" t="s">
        <v>435</v>
      </c>
      <c r="B67" s="62" t="str">
        <f>F66</f>
        <v>14</v>
      </c>
      <c r="C67" s="63" t="s">
        <v>434</v>
      </c>
      <c r="D67" s="63"/>
      <c r="E67" s="64" t="str">
        <f>CONCATENATE(A67,B67,C67)</f>
        <v xml:space="preserve">    Objeto_ProcedimentoModel.Etapa14 = '2'</v>
      </c>
      <c r="F67" s="63"/>
      <c r="G67" s="65"/>
    </row>
    <row r="68" spans="1:7" x14ac:dyDescent="0.25">
      <c r="A68" s="71" t="s">
        <v>432</v>
      </c>
      <c r="B68" s="63"/>
      <c r="C68" s="63"/>
      <c r="D68" s="63"/>
      <c r="E68" s="64" t="str">
        <f>CONCATENATE(A68,B68,C68)</f>
        <v xml:space="preserve">    Objeto_ProcedimentoModel.EtapaAtual = 'Treino'</v>
      </c>
      <c r="F68" s="63"/>
      <c r="G68" s="65"/>
    </row>
    <row r="69" spans="1:7" x14ac:dyDescent="0.25">
      <c r="A69" s="72" t="s">
        <v>433</v>
      </c>
      <c r="B69" s="66"/>
      <c r="C69" s="66"/>
      <c r="D69" s="66"/>
      <c r="E69" s="67" t="str">
        <f>CONCATENATE(A69,B69,C69)</f>
        <v xml:space="preserve">    Objeto_ProcedimentoModel.save()</v>
      </c>
      <c r="F69" s="66"/>
      <c r="G69" s="68"/>
    </row>
    <row r="71" spans="1:7" x14ac:dyDescent="0.25">
      <c r="A71" s="55" t="s">
        <v>326</v>
      </c>
      <c r="B71" s="56">
        <f>G71</f>
        <v>15</v>
      </c>
      <c r="C71" s="57" t="s">
        <v>63</v>
      </c>
      <c r="D71" s="58" t="s">
        <v>332</v>
      </c>
      <c r="E71" s="59" t="str">
        <f>CONCATENATE(A71,B71,C71,D71)</f>
        <v>if x_moduloatual == '15':</v>
      </c>
      <c r="F71" s="70" t="s">
        <v>16</v>
      </c>
      <c r="G71" s="60">
        <v>15</v>
      </c>
    </row>
    <row r="72" spans="1:7" x14ac:dyDescent="0.25">
      <c r="A72" s="61" t="s">
        <v>435</v>
      </c>
      <c r="B72" s="62" t="str">
        <f>F71</f>
        <v>15</v>
      </c>
      <c r="C72" s="63" t="s">
        <v>434</v>
      </c>
      <c r="D72" s="63"/>
      <c r="E72" s="64" t="str">
        <f>CONCATENATE(A72,B72,C72)</f>
        <v xml:space="preserve">    Objeto_ProcedimentoModel.Etapa15 = '2'</v>
      </c>
      <c r="F72" s="63"/>
      <c r="G72" s="65"/>
    </row>
    <row r="73" spans="1:7" x14ac:dyDescent="0.25">
      <c r="A73" s="71" t="s">
        <v>432</v>
      </c>
      <c r="B73" s="63"/>
      <c r="C73" s="63"/>
      <c r="D73" s="63"/>
      <c r="E73" s="64" t="str">
        <f>CONCATENATE(A73,B73,C73)</f>
        <v xml:space="preserve">    Objeto_ProcedimentoModel.EtapaAtual = 'Treino'</v>
      </c>
      <c r="F73" s="63"/>
      <c r="G73" s="65"/>
    </row>
    <row r="74" spans="1:7" x14ac:dyDescent="0.25">
      <c r="A74" s="72" t="s">
        <v>433</v>
      </c>
      <c r="B74" s="66"/>
      <c r="C74" s="66"/>
      <c r="D74" s="66"/>
      <c r="E74" s="67" t="str">
        <f>CONCATENATE(A74,B74,C74)</f>
        <v xml:space="preserve">    Objeto_ProcedimentoModel.save()</v>
      </c>
      <c r="F74" s="66"/>
      <c r="G74" s="68"/>
    </row>
    <row r="76" spans="1:7" x14ac:dyDescent="0.25">
      <c r="A76" s="55" t="s">
        <v>326</v>
      </c>
      <c r="B76" s="56">
        <f>G76</f>
        <v>16</v>
      </c>
      <c r="C76" s="57" t="s">
        <v>63</v>
      </c>
      <c r="D76" s="58" t="s">
        <v>332</v>
      </c>
      <c r="E76" s="59" t="str">
        <f>CONCATENATE(A76,B76,C76,D76)</f>
        <v>if x_moduloatual == '16':</v>
      </c>
      <c r="F76" s="70" t="s">
        <v>17</v>
      </c>
      <c r="G76" s="60">
        <v>16</v>
      </c>
    </row>
    <row r="77" spans="1:7" x14ac:dyDescent="0.25">
      <c r="A77" s="61" t="s">
        <v>435</v>
      </c>
      <c r="B77" s="62" t="str">
        <f>F76</f>
        <v>16</v>
      </c>
      <c r="C77" s="63" t="s">
        <v>434</v>
      </c>
      <c r="D77" s="63"/>
      <c r="E77" s="64" t="str">
        <f>CONCATENATE(A77,B77,C77)</f>
        <v xml:space="preserve">    Objeto_ProcedimentoModel.Etapa16 = '2'</v>
      </c>
      <c r="F77" s="63"/>
      <c r="G77" s="65"/>
    </row>
    <row r="78" spans="1:7" x14ac:dyDescent="0.25">
      <c r="A78" s="71" t="s">
        <v>432</v>
      </c>
      <c r="B78" s="63"/>
      <c r="C78" s="63"/>
      <c r="D78" s="63"/>
      <c r="E78" s="64" t="str">
        <f>CONCATENATE(A78,B78,C78)</f>
        <v xml:space="preserve">    Objeto_ProcedimentoModel.EtapaAtual = 'Treino'</v>
      </c>
      <c r="F78" s="63"/>
      <c r="G78" s="65"/>
    </row>
    <row r="79" spans="1:7" x14ac:dyDescent="0.25">
      <c r="A79" s="72" t="s">
        <v>433</v>
      </c>
      <c r="B79" s="66"/>
      <c r="C79" s="66"/>
      <c r="D79" s="66"/>
      <c r="E79" s="67" t="str">
        <f>CONCATENATE(A79,B79,C79)</f>
        <v xml:space="preserve">    Objeto_ProcedimentoModel.save()</v>
      </c>
      <c r="F79" s="66"/>
      <c r="G79" s="68"/>
    </row>
    <row r="81" spans="1:7" x14ac:dyDescent="0.25">
      <c r="A81" s="55" t="s">
        <v>326</v>
      </c>
      <c r="B81" s="56">
        <f>G81</f>
        <v>17</v>
      </c>
      <c r="C81" s="57" t="s">
        <v>63</v>
      </c>
      <c r="D81" s="58" t="s">
        <v>332</v>
      </c>
      <c r="E81" s="59" t="str">
        <f>CONCATENATE(A81,B81,C81,D81)</f>
        <v>if x_moduloatual == '17':</v>
      </c>
      <c r="F81" s="70" t="s">
        <v>18</v>
      </c>
      <c r="G81" s="60">
        <v>17</v>
      </c>
    </row>
    <row r="82" spans="1:7" x14ac:dyDescent="0.25">
      <c r="A82" s="61" t="s">
        <v>435</v>
      </c>
      <c r="B82" s="62" t="str">
        <f>F81</f>
        <v>17</v>
      </c>
      <c r="C82" s="63" t="s">
        <v>434</v>
      </c>
      <c r="D82" s="63"/>
      <c r="E82" s="64" t="str">
        <f>CONCATENATE(A82,B82,C82)</f>
        <v xml:space="preserve">    Objeto_ProcedimentoModel.Etapa17 = '2'</v>
      </c>
      <c r="F82" s="63"/>
      <c r="G82" s="65"/>
    </row>
    <row r="83" spans="1:7" x14ac:dyDescent="0.25">
      <c r="A83" s="71" t="s">
        <v>432</v>
      </c>
      <c r="B83" s="63"/>
      <c r="C83" s="63"/>
      <c r="D83" s="63"/>
      <c r="E83" s="64" t="str">
        <f>CONCATENATE(A83,B83,C83)</f>
        <v xml:space="preserve">    Objeto_ProcedimentoModel.EtapaAtual = 'Treino'</v>
      </c>
      <c r="F83" s="63"/>
      <c r="G83" s="65"/>
    </row>
    <row r="84" spans="1:7" x14ac:dyDescent="0.25">
      <c r="A84" s="72" t="s">
        <v>433</v>
      </c>
      <c r="B84" s="66"/>
      <c r="C84" s="66"/>
      <c r="D84" s="66"/>
      <c r="E84" s="67" t="str">
        <f>CONCATENATE(A84,B84,C84)</f>
        <v xml:space="preserve">    Objeto_ProcedimentoModel.save()</v>
      </c>
      <c r="F84" s="66"/>
      <c r="G84" s="68"/>
    </row>
    <row r="86" spans="1:7" x14ac:dyDescent="0.25">
      <c r="A86" s="55" t="s">
        <v>326</v>
      </c>
      <c r="B86" s="56">
        <f>G86</f>
        <v>18</v>
      </c>
      <c r="C86" s="57" t="s">
        <v>63</v>
      </c>
      <c r="D86" s="58" t="s">
        <v>332</v>
      </c>
      <c r="E86" s="59" t="str">
        <f>CONCATENATE(A86,B86,C86,D86)</f>
        <v>if x_moduloatual == '18':</v>
      </c>
      <c r="F86" s="70" t="s">
        <v>19</v>
      </c>
      <c r="G86" s="60">
        <v>18</v>
      </c>
    </row>
    <row r="87" spans="1:7" x14ac:dyDescent="0.25">
      <c r="A87" s="61" t="s">
        <v>435</v>
      </c>
      <c r="B87" s="62" t="str">
        <f>F86</f>
        <v>18</v>
      </c>
      <c r="C87" s="63" t="s">
        <v>434</v>
      </c>
      <c r="D87" s="63"/>
      <c r="E87" s="64" t="str">
        <f>CONCATENATE(A87,B87,C87)</f>
        <v xml:space="preserve">    Objeto_ProcedimentoModel.Etapa18 = '2'</v>
      </c>
      <c r="F87" s="63"/>
      <c r="G87" s="65"/>
    </row>
    <row r="88" spans="1:7" x14ac:dyDescent="0.25">
      <c r="A88" s="71" t="s">
        <v>432</v>
      </c>
      <c r="B88" s="63"/>
      <c r="C88" s="63"/>
      <c r="D88" s="63"/>
      <c r="E88" s="64" t="str">
        <f>CONCATENATE(A88,B88,C88)</f>
        <v xml:space="preserve">    Objeto_ProcedimentoModel.EtapaAtual = 'Treino'</v>
      </c>
      <c r="F88" s="63"/>
      <c r="G88" s="65"/>
    </row>
    <row r="89" spans="1:7" x14ac:dyDescent="0.25">
      <c r="A89" s="72" t="s">
        <v>433</v>
      </c>
      <c r="B89" s="66"/>
      <c r="C89" s="66"/>
      <c r="D89" s="66"/>
      <c r="E89" s="67" t="str">
        <f>CONCATENATE(A89,B89,C89)</f>
        <v xml:space="preserve">    Objeto_ProcedimentoModel.save()</v>
      </c>
      <c r="F89" s="66"/>
      <c r="G89" s="68"/>
    </row>
    <row r="90" spans="1:7" x14ac:dyDescent="0.25">
      <c r="E90" s="29"/>
    </row>
    <row r="91" spans="1:7" x14ac:dyDescent="0.25">
      <c r="A91" s="55" t="s">
        <v>326</v>
      </c>
      <c r="B91" s="56">
        <f>G91</f>
        <v>19</v>
      </c>
      <c r="C91" s="57" t="s">
        <v>63</v>
      </c>
      <c r="D91" s="58" t="s">
        <v>332</v>
      </c>
      <c r="E91" s="59" t="str">
        <f>CONCATENATE(A91,B91,C91,D91)</f>
        <v>if x_moduloatual == '19':</v>
      </c>
      <c r="F91" s="70" t="s">
        <v>20</v>
      </c>
      <c r="G91" s="60">
        <v>19</v>
      </c>
    </row>
    <row r="92" spans="1:7" x14ac:dyDescent="0.25">
      <c r="A92" s="61" t="s">
        <v>435</v>
      </c>
      <c r="B92" s="62" t="str">
        <f>F91</f>
        <v>19</v>
      </c>
      <c r="C92" s="63" t="s">
        <v>434</v>
      </c>
      <c r="D92" s="63"/>
      <c r="E92" s="64" t="str">
        <f>CONCATENATE(A92,B92,C92)</f>
        <v xml:space="preserve">    Objeto_ProcedimentoModel.Etapa19 = '2'</v>
      </c>
      <c r="F92" s="63"/>
      <c r="G92" s="65"/>
    </row>
    <row r="93" spans="1:7" x14ac:dyDescent="0.25">
      <c r="A93" s="71" t="s">
        <v>432</v>
      </c>
      <c r="B93" s="63"/>
      <c r="C93" s="63"/>
      <c r="D93" s="63"/>
      <c r="E93" s="64" t="str">
        <f>CONCATENATE(A93,B93,C93)</f>
        <v xml:space="preserve">    Objeto_ProcedimentoModel.EtapaAtual = 'Treino'</v>
      </c>
      <c r="F93" s="63"/>
      <c r="G93" s="65"/>
    </row>
    <row r="94" spans="1:7" x14ac:dyDescent="0.25">
      <c r="A94" s="72" t="s">
        <v>433</v>
      </c>
      <c r="B94" s="66"/>
      <c r="C94" s="66"/>
      <c r="D94" s="66"/>
      <c r="E94" s="67" t="str">
        <f>CONCATENATE(A94,B94,C94)</f>
        <v xml:space="preserve">    Objeto_ProcedimentoModel.save()</v>
      </c>
      <c r="F94" s="66"/>
      <c r="G94" s="68"/>
    </row>
    <row r="96" spans="1:7" x14ac:dyDescent="0.25">
      <c r="A96" s="55" t="s">
        <v>326</v>
      </c>
      <c r="B96" s="56">
        <f>G96</f>
        <v>20</v>
      </c>
      <c r="C96" s="57" t="s">
        <v>63</v>
      </c>
      <c r="D96" s="58" t="s">
        <v>332</v>
      </c>
      <c r="E96" s="59" t="str">
        <f>CONCATENATE(A96,B96,C96,D96)</f>
        <v>if x_moduloatual == '20':</v>
      </c>
      <c r="F96" s="70" t="s">
        <v>21</v>
      </c>
      <c r="G96" s="60">
        <v>20</v>
      </c>
    </row>
    <row r="97" spans="1:7" x14ac:dyDescent="0.25">
      <c r="A97" s="61" t="s">
        <v>435</v>
      </c>
      <c r="B97" s="62" t="str">
        <f>F96</f>
        <v>20</v>
      </c>
      <c r="C97" s="63" t="s">
        <v>434</v>
      </c>
      <c r="D97" s="63"/>
      <c r="E97" s="64" t="str">
        <f>CONCATENATE(A97,B97,C97)</f>
        <v xml:space="preserve">    Objeto_ProcedimentoModel.Etapa20 = '2'</v>
      </c>
      <c r="F97" s="63"/>
      <c r="G97" s="65"/>
    </row>
    <row r="98" spans="1:7" x14ac:dyDescent="0.25">
      <c r="A98" s="71" t="s">
        <v>432</v>
      </c>
      <c r="B98" s="63"/>
      <c r="C98" s="63"/>
      <c r="D98" s="63"/>
      <c r="E98" s="64" t="str">
        <f>CONCATENATE(A98,B98,C98)</f>
        <v xml:space="preserve">    Objeto_ProcedimentoModel.EtapaAtual = 'Treino'</v>
      </c>
      <c r="F98" s="63"/>
      <c r="G98" s="65"/>
    </row>
    <row r="99" spans="1:7" x14ac:dyDescent="0.25">
      <c r="A99" s="72" t="s">
        <v>433</v>
      </c>
      <c r="B99" s="66"/>
      <c r="C99" s="66"/>
      <c r="D99" s="66"/>
      <c r="E99" s="67" t="str">
        <f>CONCATENATE(A99,B99,C99)</f>
        <v xml:space="preserve">    Objeto_ProcedimentoModel.save()</v>
      </c>
      <c r="F99" s="66"/>
      <c r="G99" s="6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6420-6A79-4E11-87B4-B7BA2CFCC7F6}">
  <dimension ref="A2:D18"/>
  <sheetViews>
    <sheetView workbookViewId="0">
      <selection activeCell="C20" sqref="C20"/>
    </sheetView>
  </sheetViews>
  <sheetFormatPr defaultRowHeight="15" x14ac:dyDescent="0.25"/>
  <cols>
    <col min="1" max="1" width="57.85546875" customWidth="1"/>
    <col min="2" max="2" width="3.85546875" style="1" customWidth="1"/>
    <col min="3" max="3" width="14.85546875" style="1" customWidth="1"/>
    <col min="4" max="4" width="54.5703125" customWidth="1"/>
  </cols>
  <sheetData>
    <row r="2" spans="1:4" x14ac:dyDescent="0.25">
      <c r="A2" s="4" t="s">
        <v>27</v>
      </c>
      <c r="B2" s="5" t="s">
        <v>1</v>
      </c>
      <c r="C2" s="5" t="s">
        <v>28</v>
      </c>
      <c r="D2" s="6" t="str">
        <f>CONCATENATE(A2,B2,C2)</f>
        <v>if x_moduloatual == '1' and x_Etapa01 == '1':</v>
      </c>
    </row>
    <row r="3" spans="1:4" x14ac:dyDescent="0.25">
      <c r="A3" s="7" t="s">
        <v>29</v>
      </c>
      <c r="B3" s="8" t="s">
        <v>1</v>
      </c>
      <c r="C3" s="8" t="s">
        <v>30</v>
      </c>
      <c r="D3" s="9" t="str">
        <f t="shared" ref="D3:D12" si="0">CONCATENATE(A3,B3,C3)</f>
        <v xml:space="preserve">    if x_Acesso01_preteste == '1':</v>
      </c>
    </row>
    <row r="4" spans="1:4" x14ac:dyDescent="0.25">
      <c r="A4" s="10" t="s">
        <v>23</v>
      </c>
      <c r="B4" s="8"/>
      <c r="C4" s="8"/>
      <c r="D4" s="9" t="str">
        <f t="shared" si="0"/>
        <v xml:space="preserve">        return redirect('url_Preteste2', pk=n_primeiro_preteste)</v>
      </c>
    </row>
    <row r="5" spans="1:4" x14ac:dyDescent="0.25">
      <c r="A5" s="7" t="s">
        <v>29</v>
      </c>
      <c r="B5" s="8" t="s">
        <v>1</v>
      </c>
      <c r="C5" s="8" t="s">
        <v>31</v>
      </c>
      <c r="D5" s="9" t="str">
        <f t="shared" si="0"/>
        <v xml:space="preserve">    if x_Acesso01_preteste == '0':</v>
      </c>
    </row>
    <row r="6" spans="1:4" x14ac:dyDescent="0.25">
      <c r="A6" s="10" t="s">
        <v>24</v>
      </c>
      <c r="B6" s="8"/>
      <c r="C6" s="8"/>
      <c r="D6" s="9" t="str">
        <f t="shared" si="0"/>
        <v xml:space="preserve">        return redirect('url_Entrada_Iniciar_Indisponivel')</v>
      </c>
    </row>
    <row r="7" spans="1:4" x14ac:dyDescent="0.25">
      <c r="A7" s="7"/>
      <c r="B7" s="8"/>
      <c r="C7" s="8"/>
      <c r="D7" s="9"/>
    </row>
    <row r="8" spans="1:4" x14ac:dyDescent="0.25">
      <c r="A8" s="10" t="s">
        <v>32</v>
      </c>
      <c r="B8" s="8" t="s">
        <v>1</v>
      </c>
      <c r="C8" s="8" t="s">
        <v>33</v>
      </c>
      <c r="D8" s="9" t="str">
        <f>CONCATENATE(A8,B8,C8)</f>
        <v>if x_moduloatual == '1' and x_Etapa 01 ==  '2':</v>
      </c>
    </row>
    <row r="9" spans="1:4" x14ac:dyDescent="0.25">
      <c r="A9" s="10" t="s">
        <v>34</v>
      </c>
      <c r="B9" s="8" t="s">
        <v>1</v>
      </c>
      <c r="C9" s="8" t="s">
        <v>35</v>
      </c>
      <c r="D9" s="9" t="str">
        <f t="shared" si="0"/>
        <v xml:space="preserve">    if x_Acesso01_treino == '1':</v>
      </c>
    </row>
    <row r="10" spans="1:4" x14ac:dyDescent="0.25">
      <c r="A10" s="10" t="s">
        <v>25</v>
      </c>
      <c r="B10" s="8"/>
      <c r="C10" s="8"/>
      <c r="D10" s="9" t="str">
        <f t="shared" si="0"/>
        <v xml:space="preserve">        return redirect('url_sessao_testar', pk=n_rand)</v>
      </c>
    </row>
    <row r="11" spans="1:4" x14ac:dyDescent="0.25">
      <c r="A11" s="10" t="s">
        <v>34</v>
      </c>
      <c r="B11" s="8" t="s">
        <v>1</v>
      </c>
      <c r="C11" s="8" t="s">
        <v>36</v>
      </c>
      <c r="D11" s="9" t="str">
        <f t="shared" si="0"/>
        <v xml:space="preserve">    if x_Acesso01_treino == '0':</v>
      </c>
    </row>
    <row r="12" spans="1:4" x14ac:dyDescent="0.25">
      <c r="A12" s="10" t="s">
        <v>24</v>
      </c>
      <c r="B12" s="8"/>
      <c r="C12" s="8"/>
      <c r="D12" s="9" t="str">
        <f t="shared" si="0"/>
        <v xml:space="preserve">        return redirect('url_Entrada_Iniciar_Indisponivel')</v>
      </c>
    </row>
    <row r="13" spans="1:4" x14ac:dyDescent="0.25">
      <c r="A13" s="10"/>
      <c r="B13" s="8"/>
      <c r="C13" s="8"/>
      <c r="D13" s="9"/>
    </row>
    <row r="14" spans="1:4" x14ac:dyDescent="0.25">
      <c r="A14" s="10" t="s">
        <v>37</v>
      </c>
      <c r="B14" s="8" t="s">
        <v>1</v>
      </c>
      <c r="C14" s="8" t="s">
        <v>38</v>
      </c>
      <c r="D14" s="9" t="str">
        <f>CONCATENATE(A14,B14,C14)</f>
        <v>if x_moduloatual == '1' and x_Etapa01 == '3':</v>
      </c>
    </row>
    <row r="15" spans="1:4" x14ac:dyDescent="0.25">
      <c r="A15" s="10" t="s">
        <v>34</v>
      </c>
      <c r="B15" s="8" t="s">
        <v>1</v>
      </c>
      <c r="C15" s="8" t="s">
        <v>40</v>
      </c>
      <c r="D15" s="9" t="str">
        <f t="shared" ref="D15:D18" si="1">CONCATENATE(A15,B15,C15)</f>
        <v xml:space="preserve">    if x_Acesso01_posteste == '1':</v>
      </c>
    </row>
    <row r="16" spans="1:4" x14ac:dyDescent="0.25">
      <c r="A16" s="10" t="s">
        <v>26</v>
      </c>
      <c r="B16" s="8"/>
      <c r="C16" s="8"/>
      <c r="D16" s="9" t="str">
        <f t="shared" si="1"/>
        <v xml:space="preserve">        return redirect('url_Posteste', pk=n_primeiro_posteste)</v>
      </c>
    </row>
    <row r="17" spans="1:4" x14ac:dyDescent="0.25">
      <c r="A17" s="10" t="s">
        <v>34</v>
      </c>
      <c r="B17" s="8" t="s">
        <v>1</v>
      </c>
      <c r="C17" s="8" t="s">
        <v>41</v>
      </c>
      <c r="D17" s="9" t="str">
        <f t="shared" si="1"/>
        <v xml:space="preserve">    if x_Acesso01_posteste == '0':</v>
      </c>
    </row>
    <row r="18" spans="1:4" x14ac:dyDescent="0.25">
      <c r="A18" s="11" t="s">
        <v>24</v>
      </c>
      <c r="B18" s="12" t="s">
        <v>39</v>
      </c>
      <c r="C18" s="12"/>
      <c r="D18" s="13" t="str">
        <f t="shared" si="1"/>
        <v xml:space="preserve">        return redirect('url_Entrada_Iniciar_Indisponivel') 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4256-62F5-4B1B-B4DE-E9254DB95D34}">
  <dimension ref="B2:H21"/>
  <sheetViews>
    <sheetView workbookViewId="0">
      <selection activeCell="K14" sqref="K14"/>
    </sheetView>
  </sheetViews>
  <sheetFormatPr defaultRowHeight="15" x14ac:dyDescent="0.25"/>
  <cols>
    <col min="2" max="2" width="9" customWidth="1"/>
    <col min="3" max="3" width="3.42578125" customWidth="1"/>
    <col min="4" max="4" width="2.85546875" customWidth="1"/>
    <col min="5" max="5" width="26.42578125" customWidth="1"/>
    <col min="6" max="6" width="3.85546875" customWidth="1"/>
    <col min="8" max="8" width="48" customWidth="1"/>
  </cols>
  <sheetData>
    <row r="2" spans="2:8" x14ac:dyDescent="0.25">
      <c r="B2" t="s">
        <v>0</v>
      </c>
      <c r="C2" s="1" t="s">
        <v>1</v>
      </c>
      <c r="D2" s="1" t="s">
        <v>22</v>
      </c>
      <c r="E2" t="s">
        <v>3</v>
      </c>
      <c r="F2" s="1" t="str">
        <f>C2</f>
        <v>01</v>
      </c>
      <c r="H2" t="str">
        <f>CONCATENATE(B2,C2,D2,E2,F2)</f>
        <v xml:space="preserve">  x_Etapa01 = objeto_procedimento.Etapa01</v>
      </c>
    </row>
    <row r="3" spans="2:8" x14ac:dyDescent="0.25">
      <c r="B3" t="s">
        <v>0</v>
      </c>
      <c r="C3" s="1" t="s">
        <v>2</v>
      </c>
      <c r="D3" s="1" t="s">
        <v>22</v>
      </c>
      <c r="E3" t="s">
        <v>3</v>
      </c>
      <c r="F3" s="1" t="str">
        <f t="shared" ref="F3:F21" si="0">C3</f>
        <v>02</v>
      </c>
      <c r="H3" t="str">
        <f t="shared" ref="H3:H21" si="1">CONCATENATE(B3,C3,D3,E3,F3)</f>
        <v xml:space="preserve">  x_Etapa02 = objeto_procedimento.Etapa02</v>
      </c>
    </row>
    <row r="4" spans="2:8" x14ac:dyDescent="0.25">
      <c r="B4" t="s">
        <v>0</v>
      </c>
      <c r="C4" s="1" t="s">
        <v>4</v>
      </c>
      <c r="D4" s="1" t="s">
        <v>22</v>
      </c>
      <c r="E4" t="s">
        <v>3</v>
      </c>
      <c r="F4" s="1" t="str">
        <f t="shared" si="0"/>
        <v>03</v>
      </c>
      <c r="H4" t="str">
        <f t="shared" si="1"/>
        <v xml:space="preserve">  x_Etapa03 = objeto_procedimento.Etapa03</v>
      </c>
    </row>
    <row r="5" spans="2:8" x14ac:dyDescent="0.25">
      <c r="B5" t="s">
        <v>0</v>
      </c>
      <c r="C5" s="1" t="s">
        <v>5</v>
      </c>
      <c r="D5" s="1" t="s">
        <v>22</v>
      </c>
      <c r="E5" t="s">
        <v>3</v>
      </c>
      <c r="F5" s="1" t="str">
        <f t="shared" si="0"/>
        <v>04</v>
      </c>
      <c r="H5" t="str">
        <f t="shared" si="1"/>
        <v xml:space="preserve">  x_Etapa04 = objeto_procedimento.Etapa04</v>
      </c>
    </row>
    <row r="6" spans="2:8" x14ac:dyDescent="0.25">
      <c r="B6" t="s">
        <v>0</v>
      </c>
      <c r="C6" s="1" t="s">
        <v>6</v>
      </c>
      <c r="D6" s="1" t="s">
        <v>22</v>
      </c>
      <c r="E6" t="s">
        <v>3</v>
      </c>
      <c r="F6" s="1" t="str">
        <f t="shared" si="0"/>
        <v>05</v>
      </c>
      <c r="H6" t="str">
        <f t="shared" si="1"/>
        <v xml:space="preserve">  x_Etapa05 = objeto_procedimento.Etapa05</v>
      </c>
    </row>
    <row r="7" spans="2:8" x14ac:dyDescent="0.25">
      <c r="B7" t="s">
        <v>0</v>
      </c>
      <c r="C7" s="1" t="s">
        <v>7</v>
      </c>
      <c r="D7" s="1" t="s">
        <v>22</v>
      </c>
      <c r="E7" t="s">
        <v>3</v>
      </c>
      <c r="F7" s="1" t="str">
        <f t="shared" si="0"/>
        <v>06</v>
      </c>
      <c r="H7" t="str">
        <f t="shared" si="1"/>
        <v xml:space="preserve">  x_Etapa06 = objeto_procedimento.Etapa06</v>
      </c>
    </row>
    <row r="8" spans="2:8" x14ac:dyDescent="0.25">
      <c r="B8" t="s">
        <v>0</v>
      </c>
      <c r="C8" s="1" t="s">
        <v>8</v>
      </c>
      <c r="D8" s="1" t="s">
        <v>22</v>
      </c>
      <c r="E8" t="s">
        <v>3</v>
      </c>
      <c r="F8" s="1" t="str">
        <f t="shared" si="0"/>
        <v>07</v>
      </c>
      <c r="H8" t="str">
        <f t="shared" si="1"/>
        <v xml:space="preserve">  x_Etapa07 = objeto_procedimento.Etapa07</v>
      </c>
    </row>
    <row r="9" spans="2:8" x14ac:dyDescent="0.25">
      <c r="B9" t="s">
        <v>0</v>
      </c>
      <c r="C9" s="1" t="s">
        <v>9</v>
      </c>
      <c r="D9" s="1" t="s">
        <v>22</v>
      </c>
      <c r="E9" t="s">
        <v>3</v>
      </c>
      <c r="F9" s="1" t="str">
        <f t="shared" si="0"/>
        <v>08</v>
      </c>
      <c r="H9" t="str">
        <f t="shared" si="1"/>
        <v xml:space="preserve">  x_Etapa08 = objeto_procedimento.Etapa08</v>
      </c>
    </row>
    <row r="10" spans="2:8" x14ac:dyDescent="0.25">
      <c r="B10" t="s">
        <v>0</v>
      </c>
      <c r="C10" s="1" t="s">
        <v>10</v>
      </c>
      <c r="D10" s="1" t="s">
        <v>22</v>
      </c>
      <c r="E10" t="s">
        <v>3</v>
      </c>
      <c r="F10" s="1" t="str">
        <f t="shared" si="0"/>
        <v>09</v>
      </c>
      <c r="H10" t="str">
        <f t="shared" si="1"/>
        <v xml:space="preserve">  x_Etapa09 = objeto_procedimento.Etapa09</v>
      </c>
    </row>
    <row r="11" spans="2:8" x14ac:dyDescent="0.25">
      <c r="B11" t="s">
        <v>0</v>
      </c>
      <c r="C11" s="1" t="s">
        <v>11</v>
      </c>
      <c r="D11" s="1" t="s">
        <v>22</v>
      </c>
      <c r="E11" t="s">
        <v>3</v>
      </c>
      <c r="F11" s="1" t="str">
        <f t="shared" si="0"/>
        <v>10</v>
      </c>
      <c r="H11" t="str">
        <f t="shared" si="1"/>
        <v xml:space="preserve">  x_Etapa10 = objeto_procedimento.Etapa10</v>
      </c>
    </row>
    <row r="12" spans="2:8" x14ac:dyDescent="0.25">
      <c r="B12" t="s">
        <v>0</v>
      </c>
      <c r="C12" s="1" t="s">
        <v>12</v>
      </c>
      <c r="D12" s="1" t="s">
        <v>22</v>
      </c>
      <c r="E12" t="s">
        <v>3</v>
      </c>
      <c r="F12" s="1" t="str">
        <f t="shared" si="0"/>
        <v>11</v>
      </c>
      <c r="H12" t="str">
        <f t="shared" si="1"/>
        <v xml:space="preserve">  x_Etapa11 = objeto_procedimento.Etapa11</v>
      </c>
    </row>
    <row r="13" spans="2:8" x14ac:dyDescent="0.25">
      <c r="B13" t="s">
        <v>0</v>
      </c>
      <c r="C13" s="1" t="s">
        <v>13</v>
      </c>
      <c r="D13" s="1" t="s">
        <v>22</v>
      </c>
      <c r="E13" t="s">
        <v>3</v>
      </c>
      <c r="F13" s="1" t="str">
        <f t="shared" si="0"/>
        <v>12</v>
      </c>
      <c r="H13" t="str">
        <f t="shared" si="1"/>
        <v xml:space="preserve">  x_Etapa12 = objeto_procedimento.Etapa12</v>
      </c>
    </row>
    <row r="14" spans="2:8" x14ac:dyDescent="0.25">
      <c r="B14" t="s">
        <v>0</v>
      </c>
      <c r="C14" s="1" t="s">
        <v>14</v>
      </c>
      <c r="D14" s="1" t="s">
        <v>22</v>
      </c>
      <c r="E14" t="s">
        <v>3</v>
      </c>
      <c r="F14" s="1" t="str">
        <f t="shared" si="0"/>
        <v>13</v>
      </c>
      <c r="H14" t="str">
        <f t="shared" si="1"/>
        <v xml:space="preserve">  x_Etapa13 = objeto_procedimento.Etapa13</v>
      </c>
    </row>
    <row r="15" spans="2:8" x14ac:dyDescent="0.25">
      <c r="B15" t="s">
        <v>0</v>
      </c>
      <c r="C15" s="1" t="s">
        <v>15</v>
      </c>
      <c r="D15" s="1" t="s">
        <v>22</v>
      </c>
      <c r="E15" t="s">
        <v>3</v>
      </c>
      <c r="F15" s="1" t="str">
        <f t="shared" si="0"/>
        <v>14</v>
      </c>
      <c r="H15" t="str">
        <f t="shared" si="1"/>
        <v xml:space="preserve">  x_Etapa14 = objeto_procedimento.Etapa14</v>
      </c>
    </row>
    <row r="16" spans="2:8" x14ac:dyDescent="0.25">
      <c r="B16" t="s">
        <v>0</v>
      </c>
      <c r="C16" s="1" t="s">
        <v>16</v>
      </c>
      <c r="D16" s="1" t="s">
        <v>22</v>
      </c>
      <c r="E16" t="s">
        <v>3</v>
      </c>
      <c r="F16" s="1" t="str">
        <f t="shared" si="0"/>
        <v>15</v>
      </c>
      <c r="H16" t="str">
        <f t="shared" si="1"/>
        <v xml:space="preserve">  x_Etapa15 = objeto_procedimento.Etapa15</v>
      </c>
    </row>
    <row r="17" spans="2:8" x14ac:dyDescent="0.25">
      <c r="B17" t="s">
        <v>0</v>
      </c>
      <c r="C17" s="1" t="s">
        <v>17</v>
      </c>
      <c r="D17" s="1" t="s">
        <v>22</v>
      </c>
      <c r="E17" t="s">
        <v>3</v>
      </c>
      <c r="F17" s="1" t="str">
        <f t="shared" si="0"/>
        <v>16</v>
      </c>
      <c r="H17" t="str">
        <f t="shared" si="1"/>
        <v xml:space="preserve">  x_Etapa16 = objeto_procedimento.Etapa16</v>
      </c>
    </row>
    <row r="18" spans="2:8" x14ac:dyDescent="0.25">
      <c r="B18" t="s">
        <v>0</v>
      </c>
      <c r="C18" s="1" t="s">
        <v>18</v>
      </c>
      <c r="D18" s="1" t="s">
        <v>22</v>
      </c>
      <c r="E18" t="s">
        <v>3</v>
      </c>
      <c r="F18" s="1" t="str">
        <f t="shared" si="0"/>
        <v>17</v>
      </c>
      <c r="H18" t="str">
        <f t="shared" si="1"/>
        <v xml:space="preserve">  x_Etapa17 = objeto_procedimento.Etapa17</v>
      </c>
    </row>
    <row r="19" spans="2:8" x14ac:dyDescent="0.25">
      <c r="B19" t="s">
        <v>0</v>
      </c>
      <c r="C19" s="1" t="s">
        <v>19</v>
      </c>
      <c r="D19" s="1" t="s">
        <v>22</v>
      </c>
      <c r="E19" t="s">
        <v>3</v>
      </c>
      <c r="F19" s="1" t="str">
        <f t="shared" si="0"/>
        <v>18</v>
      </c>
      <c r="H19" t="str">
        <f t="shared" si="1"/>
        <v xml:space="preserve">  x_Etapa18 = objeto_procedimento.Etapa18</v>
      </c>
    </row>
    <row r="20" spans="2:8" x14ac:dyDescent="0.25">
      <c r="B20" t="s">
        <v>0</v>
      </c>
      <c r="C20" s="1" t="s">
        <v>20</v>
      </c>
      <c r="D20" s="1" t="s">
        <v>22</v>
      </c>
      <c r="E20" t="s">
        <v>3</v>
      </c>
      <c r="F20" s="1" t="str">
        <f t="shared" si="0"/>
        <v>19</v>
      </c>
      <c r="H20" t="str">
        <f t="shared" si="1"/>
        <v xml:space="preserve">  x_Etapa19 = objeto_procedimento.Etapa19</v>
      </c>
    </row>
    <row r="21" spans="2:8" x14ac:dyDescent="0.25">
      <c r="B21" t="s">
        <v>0</v>
      </c>
      <c r="C21" s="1" t="s">
        <v>21</v>
      </c>
      <c r="D21" s="1" t="s">
        <v>22</v>
      </c>
      <c r="E21" t="s">
        <v>3</v>
      </c>
      <c r="F21" s="1" t="str">
        <f t="shared" si="0"/>
        <v>20</v>
      </c>
      <c r="H21" t="str">
        <f t="shared" si="1"/>
        <v xml:space="preserve">  x_Etapa20 = objeto_procedimento.Etapa20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5A51-5846-421D-A315-0ACEEC55B34E}">
  <dimension ref="A2:G105"/>
  <sheetViews>
    <sheetView topLeftCell="D11" zoomScale="90" zoomScaleNormal="90" workbookViewId="0">
      <selection activeCell="F105" sqref="F105"/>
    </sheetView>
  </sheetViews>
  <sheetFormatPr defaultRowHeight="15" x14ac:dyDescent="0.25"/>
  <cols>
    <col min="1" max="1" width="57.5703125" customWidth="1"/>
    <col min="2" max="2" width="3.140625" customWidth="1"/>
    <col min="3" max="3" width="34.28515625" style="1" customWidth="1"/>
    <col min="4" max="4" width="3.140625" customWidth="1"/>
    <col min="5" max="5" width="46.7109375" customWidth="1"/>
    <col min="6" max="6" width="128.28515625" customWidth="1"/>
  </cols>
  <sheetData>
    <row r="2" spans="1:7" x14ac:dyDescent="0.25">
      <c r="A2" s="4" t="s">
        <v>49</v>
      </c>
      <c r="B2" s="23" t="str">
        <f>G2</f>
        <v>01</v>
      </c>
      <c r="C2" s="5" t="s">
        <v>50</v>
      </c>
      <c r="D2" s="15"/>
      <c r="E2" s="15"/>
      <c r="F2" s="6" t="str">
        <f>CONCATENATE(A2,B2,C2,D2,E2)</f>
        <v xml:space="preserve">       Módulo01:&amp;nbsp;&amp;nbsp;&amp;nbsp;&amp;nbsp;&amp;nbsp;</v>
      </c>
      <c r="G2" s="22" t="s">
        <v>1</v>
      </c>
    </row>
    <row r="3" spans="1:7" x14ac:dyDescent="0.25">
      <c r="A3" s="7" t="s">
        <v>51</v>
      </c>
      <c r="B3" s="24" t="str">
        <f>G2</f>
        <v>01</v>
      </c>
      <c r="C3" s="8" t="s">
        <v>52</v>
      </c>
      <c r="D3" s="24" t="str">
        <f>G2</f>
        <v>01</v>
      </c>
      <c r="E3" s="16" t="s">
        <v>53</v>
      </c>
      <c r="F3" s="9" t="str">
        <f>CONCATENATE(A3,B3,C3,D3,E3)</f>
        <v xml:space="preserve">        Pré-Teste:&amp;nbsp;&lt;textarea class="campinho" name="Acesso01_preteste"&gt;{{ form.Acesso01_preteste.value }}&lt;/textarea&gt;&amp;nbsp;&amp;nbsp;&amp;nbsp;</v>
      </c>
    </row>
    <row r="4" spans="1:7" x14ac:dyDescent="0.25">
      <c r="A4" s="7" t="s">
        <v>54</v>
      </c>
      <c r="B4" s="24" t="str">
        <f>G2</f>
        <v>01</v>
      </c>
      <c r="C4" s="8" t="s">
        <v>55</v>
      </c>
      <c r="D4" s="24" t="str">
        <f>G2</f>
        <v>01</v>
      </c>
      <c r="E4" s="16" t="s">
        <v>56</v>
      </c>
      <c r="F4" s="9" t="str">
        <f>CONCATENATE(A4,B4,C4,D4,E4)</f>
        <v xml:space="preserve">        Treino:&amp;nbsp;&lt;textarea class="campinho" name="Acesso01_treino"&gt;{{ form.Acesso01_treino.value }}&lt;/textarea&gt;&amp;nbsp;&amp;nbsp;&amp;nbsp;</v>
      </c>
    </row>
    <row r="5" spans="1:7" x14ac:dyDescent="0.25">
      <c r="A5" s="25" t="s">
        <v>57</v>
      </c>
      <c r="B5" s="26" t="str">
        <f>G2</f>
        <v>01</v>
      </c>
      <c r="C5" s="12" t="s">
        <v>58</v>
      </c>
      <c r="D5" s="26" t="str">
        <f>G2</f>
        <v>01</v>
      </c>
      <c r="E5" s="27" t="s">
        <v>59</v>
      </c>
      <c r="F5" s="13" t="str">
        <f>CONCATENATE(A5,B5,C5,D5,E5)</f>
        <v xml:space="preserve">        Pós_Teste:&amp;nbsp;&lt;textarea class="campinho" name="Acesso01_posteste"&gt;{{ form.Acesso01_posteste.value }}&lt;/textarea&gt;&amp;nbsp;&amp;nbsp;&amp;nbsp;</v>
      </c>
    </row>
    <row r="6" spans="1:7" x14ac:dyDescent="0.25">
      <c r="F6" t="s">
        <v>60</v>
      </c>
    </row>
    <row r="7" spans="1:7" x14ac:dyDescent="0.25">
      <c r="A7" s="4" t="s">
        <v>49</v>
      </c>
      <c r="B7" s="23" t="str">
        <f>G7</f>
        <v>02</v>
      </c>
      <c r="C7" s="5" t="s">
        <v>50</v>
      </c>
      <c r="D7" s="15"/>
      <c r="E7" s="15"/>
      <c r="F7" s="6" t="str">
        <f>CONCATENATE(A7,B7,C7,D7,E7)</f>
        <v xml:space="preserve">       Módulo02:&amp;nbsp;&amp;nbsp;&amp;nbsp;&amp;nbsp;&amp;nbsp;</v>
      </c>
      <c r="G7" s="22" t="s">
        <v>2</v>
      </c>
    </row>
    <row r="8" spans="1:7" x14ac:dyDescent="0.25">
      <c r="A8" s="7" t="s">
        <v>51</v>
      </c>
      <c r="B8" s="24" t="str">
        <f>G7</f>
        <v>02</v>
      </c>
      <c r="C8" s="8" t="s">
        <v>52</v>
      </c>
      <c r="D8" s="24" t="str">
        <f>G7</f>
        <v>02</v>
      </c>
      <c r="E8" s="16" t="s">
        <v>53</v>
      </c>
      <c r="F8" s="9" t="str">
        <f>CONCATENATE(A8,B8,C8,D8,E8)</f>
        <v xml:space="preserve">        Pré-Teste:&amp;nbsp;&lt;textarea class="campinho" name="Acesso02_preteste"&gt;{{ form.Acesso02_preteste.value }}&lt;/textarea&gt;&amp;nbsp;&amp;nbsp;&amp;nbsp;</v>
      </c>
    </row>
    <row r="9" spans="1:7" x14ac:dyDescent="0.25">
      <c r="A9" s="7" t="s">
        <v>54</v>
      </c>
      <c r="B9" s="24" t="str">
        <f>G7</f>
        <v>02</v>
      </c>
      <c r="C9" s="8" t="s">
        <v>55</v>
      </c>
      <c r="D9" s="24" t="str">
        <f>G7</f>
        <v>02</v>
      </c>
      <c r="E9" s="16" t="s">
        <v>56</v>
      </c>
      <c r="F9" s="9" t="str">
        <f>CONCATENATE(A9,B9,C9,D9,E9)</f>
        <v xml:space="preserve">        Treino:&amp;nbsp;&lt;textarea class="campinho" name="Acesso02_treino"&gt;{{ form.Acesso02_treino.value }}&lt;/textarea&gt;&amp;nbsp;&amp;nbsp;&amp;nbsp;</v>
      </c>
    </row>
    <row r="10" spans="1:7" x14ac:dyDescent="0.25">
      <c r="A10" s="25" t="s">
        <v>57</v>
      </c>
      <c r="B10" s="26" t="str">
        <f>G7</f>
        <v>02</v>
      </c>
      <c r="C10" s="12" t="s">
        <v>58</v>
      </c>
      <c r="D10" s="26" t="str">
        <f>G7</f>
        <v>02</v>
      </c>
      <c r="E10" s="27" t="s">
        <v>59</v>
      </c>
      <c r="F10" s="13" t="str">
        <f>CONCATENATE(A10,B10,C10,D10,E10)</f>
        <v xml:space="preserve">        Pós_Teste:&amp;nbsp;&lt;textarea class="campinho" name="Acesso02_posteste"&gt;{{ form.Acesso02_posteste.value }}&lt;/textarea&gt;&amp;nbsp;&amp;nbsp;&amp;nbsp;</v>
      </c>
    </row>
    <row r="11" spans="1:7" x14ac:dyDescent="0.25">
      <c r="F11" t="s">
        <v>60</v>
      </c>
    </row>
    <row r="12" spans="1:7" x14ac:dyDescent="0.25">
      <c r="A12" s="4" t="s">
        <v>49</v>
      </c>
      <c r="B12" s="23" t="str">
        <f>G12</f>
        <v>03</v>
      </c>
      <c r="C12" s="5" t="s">
        <v>50</v>
      </c>
      <c r="D12" s="15"/>
      <c r="E12" s="15"/>
      <c r="F12" s="6" t="str">
        <f>CONCATENATE(A12,B12,C12,D12,E12)</f>
        <v xml:space="preserve">       Módulo03:&amp;nbsp;&amp;nbsp;&amp;nbsp;&amp;nbsp;&amp;nbsp;</v>
      </c>
      <c r="G12" s="22" t="s">
        <v>4</v>
      </c>
    </row>
    <row r="13" spans="1:7" x14ac:dyDescent="0.25">
      <c r="A13" s="7" t="s">
        <v>51</v>
      </c>
      <c r="B13" s="24" t="str">
        <f>G12</f>
        <v>03</v>
      </c>
      <c r="C13" s="8" t="s">
        <v>52</v>
      </c>
      <c r="D13" s="24" t="str">
        <f>G12</f>
        <v>03</v>
      </c>
      <c r="E13" s="16" t="s">
        <v>53</v>
      </c>
      <c r="F13" s="9" t="str">
        <f>CONCATENATE(A13,B13,C13,D13,E13)</f>
        <v xml:space="preserve">        Pré-Teste:&amp;nbsp;&lt;textarea class="campinho" name="Acesso03_preteste"&gt;{{ form.Acesso03_preteste.value }}&lt;/textarea&gt;&amp;nbsp;&amp;nbsp;&amp;nbsp;</v>
      </c>
    </row>
    <row r="14" spans="1:7" x14ac:dyDescent="0.25">
      <c r="A14" s="7" t="s">
        <v>54</v>
      </c>
      <c r="B14" s="24" t="str">
        <f>G12</f>
        <v>03</v>
      </c>
      <c r="C14" s="8" t="s">
        <v>55</v>
      </c>
      <c r="D14" s="24" t="str">
        <f>G12</f>
        <v>03</v>
      </c>
      <c r="E14" s="16" t="s">
        <v>56</v>
      </c>
      <c r="F14" s="9" t="str">
        <f>CONCATENATE(A14,B14,C14,D14,E14)</f>
        <v xml:space="preserve">        Treino:&amp;nbsp;&lt;textarea class="campinho" name="Acesso03_treino"&gt;{{ form.Acesso03_treino.value }}&lt;/textarea&gt;&amp;nbsp;&amp;nbsp;&amp;nbsp;</v>
      </c>
    </row>
    <row r="15" spans="1:7" x14ac:dyDescent="0.25">
      <c r="A15" s="25" t="s">
        <v>57</v>
      </c>
      <c r="B15" s="26" t="str">
        <f>G12</f>
        <v>03</v>
      </c>
      <c r="C15" s="12" t="s">
        <v>58</v>
      </c>
      <c r="D15" s="26" t="str">
        <f>G12</f>
        <v>03</v>
      </c>
      <c r="E15" s="27" t="s">
        <v>59</v>
      </c>
      <c r="F15" s="13" t="str">
        <f>CONCATENATE(A15,B15,C15,D15,E15)</f>
        <v xml:space="preserve">        Pós_Teste:&amp;nbsp;&lt;textarea class="campinho" name="Acesso03_posteste"&gt;{{ form.Acesso03_posteste.value }}&lt;/textarea&gt;&amp;nbsp;&amp;nbsp;&amp;nbsp;</v>
      </c>
    </row>
    <row r="16" spans="1:7" x14ac:dyDescent="0.25">
      <c r="F16" t="s">
        <v>60</v>
      </c>
    </row>
    <row r="17" spans="1:7" x14ac:dyDescent="0.25">
      <c r="A17" s="4" t="s">
        <v>49</v>
      </c>
      <c r="B17" s="23" t="str">
        <f>G17</f>
        <v>04</v>
      </c>
      <c r="C17" s="5" t="s">
        <v>50</v>
      </c>
      <c r="D17" s="15"/>
      <c r="E17" s="15"/>
      <c r="F17" s="6" t="str">
        <f>CONCATENATE(A17,B17,C17,D17,E17)</f>
        <v xml:space="preserve">       Módulo04:&amp;nbsp;&amp;nbsp;&amp;nbsp;&amp;nbsp;&amp;nbsp;</v>
      </c>
      <c r="G17" s="22" t="s">
        <v>5</v>
      </c>
    </row>
    <row r="18" spans="1:7" x14ac:dyDescent="0.25">
      <c r="A18" s="7" t="s">
        <v>51</v>
      </c>
      <c r="B18" s="24" t="str">
        <f>G17</f>
        <v>04</v>
      </c>
      <c r="C18" s="8" t="s">
        <v>52</v>
      </c>
      <c r="D18" s="24" t="str">
        <f>G17</f>
        <v>04</v>
      </c>
      <c r="E18" s="16" t="s">
        <v>53</v>
      </c>
      <c r="F18" s="9" t="str">
        <f>CONCATENATE(A18,B18,C18,D18,E18)</f>
        <v xml:space="preserve">        Pré-Teste:&amp;nbsp;&lt;textarea class="campinho" name="Acesso04_preteste"&gt;{{ form.Acesso04_preteste.value }}&lt;/textarea&gt;&amp;nbsp;&amp;nbsp;&amp;nbsp;</v>
      </c>
    </row>
    <row r="19" spans="1:7" x14ac:dyDescent="0.25">
      <c r="A19" s="7" t="s">
        <v>54</v>
      </c>
      <c r="B19" s="24" t="str">
        <f>G17</f>
        <v>04</v>
      </c>
      <c r="C19" s="8" t="s">
        <v>55</v>
      </c>
      <c r="D19" s="24" t="str">
        <f>G17</f>
        <v>04</v>
      </c>
      <c r="E19" s="16" t="s">
        <v>56</v>
      </c>
      <c r="F19" s="9" t="str">
        <f>CONCATENATE(A19,B19,C19,D19,E19)</f>
        <v xml:space="preserve">        Treino:&amp;nbsp;&lt;textarea class="campinho" name="Acesso04_treino"&gt;{{ form.Acesso04_treino.value }}&lt;/textarea&gt;&amp;nbsp;&amp;nbsp;&amp;nbsp;</v>
      </c>
    </row>
    <row r="20" spans="1:7" x14ac:dyDescent="0.25">
      <c r="A20" s="25" t="s">
        <v>57</v>
      </c>
      <c r="B20" s="26" t="str">
        <f>G17</f>
        <v>04</v>
      </c>
      <c r="C20" s="12" t="s">
        <v>58</v>
      </c>
      <c r="D20" s="26" t="str">
        <f>G17</f>
        <v>04</v>
      </c>
      <c r="E20" s="27" t="s">
        <v>59</v>
      </c>
      <c r="F20" s="13" t="str">
        <f>CONCATENATE(A20,B20,C20,D20,E20)</f>
        <v xml:space="preserve">        Pós_Teste:&amp;nbsp;&lt;textarea class="campinho" name="Acesso04_posteste"&gt;{{ form.Acesso04_posteste.value }}&lt;/textarea&gt;&amp;nbsp;&amp;nbsp;&amp;nbsp;</v>
      </c>
    </row>
    <row r="21" spans="1:7" x14ac:dyDescent="0.25">
      <c r="F21" t="s">
        <v>60</v>
      </c>
    </row>
    <row r="22" spans="1:7" x14ac:dyDescent="0.25">
      <c r="A22" s="4" t="s">
        <v>49</v>
      </c>
      <c r="B22" s="23" t="str">
        <f>G22</f>
        <v>05</v>
      </c>
      <c r="C22" s="5" t="s">
        <v>50</v>
      </c>
      <c r="D22" s="15"/>
      <c r="E22" s="15"/>
      <c r="F22" s="6" t="str">
        <f>CONCATENATE(A22,B22,C22,D22,E22)</f>
        <v xml:space="preserve">       Módulo05:&amp;nbsp;&amp;nbsp;&amp;nbsp;&amp;nbsp;&amp;nbsp;</v>
      </c>
      <c r="G22" s="22" t="s">
        <v>6</v>
      </c>
    </row>
    <row r="23" spans="1:7" x14ac:dyDescent="0.25">
      <c r="A23" s="7" t="s">
        <v>51</v>
      </c>
      <c r="B23" s="24" t="str">
        <f>G22</f>
        <v>05</v>
      </c>
      <c r="C23" s="8" t="s">
        <v>52</v>
      </c>
      <c r="D23" s="24" t="str">
        <f>G22</f>
        <v>05</v>
      </c>
      <c r="E23" s="16" t="s">
        <v>53</v>
      </c>
      <c r="F23" s="9" t="str">
        <f>CONCATENATE(A23,B23,C23,D23,E23)</f>
        <v xml:space="preserve">        Pré-Teste:&amp;nbsp;&lt;textarea class="campinho" name="Acesso05_preteste"&gt;{{ form.Acesso05_preteste.value }}&lt;/textarea&gt;&amp;nbsp;&amp;nbsp;&amp;nbsp;</v>
      </c>
    </row>
    <row r="24" spans="1:7" x14ac:dyDescent="0.25">
      <c r="A24" s="7" t="s">
        <v>54</v>
      </c>
      <c r="B24" s="24" t="str">
        <f>G22</f>
        <v>05</v>
      </c>
      <c r="C24" s="8" t="s">
        <v>55</v>
      </c>
      <c r="D24" s="24" t="str">
        <f>G22</f>
        <v>05</v>
      </c>
      <c r="E24" s="16" t="s">
        <v>56</v>
      </c>
      <c r="F24" s="9" t="str">
        <f>CONCATENATE(A24,B24,C24,D24,E24)</f>
        <v xml:space="preserve">        Treino:&amp;nbsp;&lt;textarea class="campinho" name="Acesso05_treino"&gt;{{ form.Acesso05_treino.value }}&lt;/textarea&gt;&amp;nbsp;&amp;nbsp;&amp;nbsp;</v>
      </c>
    </row>
    <row r="25" spans="1:7" x14ac:dyDescent="0.25">
      <c r="A25" s="25" t="s">
        <v>57</v>
      </c>
      <c r="B25" s="26" t="str">
        <f>G22</f>
        <v>05</v>
      </c>
      <c r="C25" s="12" t="s">
        <v>58</v>
      </c>
      <c r="D25" s="26" t="str">
        <f>G22</f>
        <v>05</v>
      </c>
      <c r="E25" s="27" t="s">
        <v>59</v>
      </c>
      <c r="F25" s="13" t="str">
        <f>CONCATENATE(A25,B25,C25,D25,E25)</f>
        <v xml:space="preserve">        Pós_Teste:&amp;nbsp;&lt;textarea class="campinho" name="Acesso05_posteste"&gt;{{ form.Acesso05_posteste.value }}&lt;/textarea&gt;&amp;nbsp;&amp;nbsp;&amp;nbsp;</v>
      </c>
    </row>
    <row r="26" spans="1:7" x14ac:dyDescent="0.25">
      <c r="F26" t="s">
        <v>60</v>
      </c>
    </row>
    <row r="27" spans="1:7" x14ac:dyDescent="0.25">
      <c r="A27" s="4" t="s">
        <v>49</v>
      </c>
      <c r="B27" s="23" t="str">
        <f>G27</f>
        <v>06</v>
      </c>
      <c r="C27" s="5" t="s">
        <v>50</v>
      </c>
      <c r="D27" s="15"/>
      <c r="E27" s="15"/>
      <c r="F27" s="6" t="str">
        <f>CONCATENATE(A27,B27,C27,D27,E27)</f>
        <v xml:space="preserve">       Módulo06:&amp;nbsp;&amp;nbsp;&amp;nbsp;&amp;nbsp;&amp;nbsp;</v>
      </c>
      <c r="G27" s="22" t="s">
        <v>7</v>
      </c>
    </row>
    <row r="28" spans="1:7" x14ac:dyDescent="0.25">
      <c r="A28" s="7" t="s">
        <v>51</v>
      </c>
      <c r="B28" s="24" t="str">
        <f>G27</f>
        <v>06</v>
      </c>
      <c r="C28" s="8" t="s">
        <v>52</v>
      </c>
      <c r="D28" s="24" t="str">
        <f>G27</f>
        <v>06</v>
      </c>
      <c r="E28" s="16" t="s">
        <v>53</v>
      </c>
      <c r="F28" s="9" t="str">
        <f>CONCATENATE(A28,B28,C28,D28,E28)</f>
        <v xml:space="preserve">        Pré-Teste:&amp;nbsp;&lt;textarea class="campinho" name="Acesso06_preteste"&gt;{{ form.Acesso06_preteste.value }}&lt;/textarea&gt;&amp;nbsp;&amp;nbsp;&amp;nbsp;</v>
      </c>
    </row>
    <row r="29" spans="1:7" x14ac:dyDescent="0.25">
      <c r="A29" s="7" t="s">
        <v>54</v>
      </c>
      <c r="B29" s="24" t="str">
        <f>G27</f>
        <v>06</v>
      </c>
      <c r="C29" s="8" t="s">
        <v>55</v>
      </c>
      <c r="D29" s="24" t="str">
        <f>G27</f>
        <v>06</v>
      </c>
      <c r="E29" s="16" t="s">
        <v>56</v>
      </c>
      <c r="F29" s="9" t="str">
        <f>CONCATENATE(A29,B29,C29,D29,E29)</f>
        <v xml:space="preserve">        Treino:&amp;nbsp;&lt;textarea class="campinho" name="Acesso06_treino"&gt;{{ form.Acesso06_treino.value }}&lt;/textarea&gt;&amp;nbsp;&amp;nbsp;&amp;nbsp;</v>
      </c>
    </row>
    <row r="30" spans="1:7" x14ac:dyDescent="0.25">
      <c r="A30" s="25" t="s">
        <v>57</v>
      </c>
      <c r="B30" s="26" t="str">
        <f>G27</f>
        <v>06</v>
      </c>
      <c r="C30" s="12" t="s">
        <v>58</v>
      </c>
      <c r="D30" s="26" t="str">
        <f>G27</f>
        <v>06</v>
      </c>
      <c r="E30" s="27" t="s">
        <v>59</v>
      </c>
      <c r="F30" s="13" t="str">
        <f>CONCATENATE(A30,B30,C30,D30,E30)</f>
        <v xml:space="preserve">        Pós_Teste:&amp;nbsp;&lt;textarea class="campinho" name="Acesso06_posteste"&gt;{{ form.Acesso06_posteste.value }}&lt;/textarea&gt;&amp;nbsp;&amp;nbsp;&amp;nbsp;</v>
      </c>
    </row>
    <row r="31" spans="1:7" x14ac:dyDescent="0.25">
      <c r="F31" t="s">
        <v>60</v>
      </c>
    </row>
    <row r="32" spans="1:7" x14ac:dyDescent="0.25">
      <c r="A32" s="4" t="s">
        <v>49</v>
      </c>
      <c r="B32" s="23" t="str">
        <f>G32</f>
        <v>07</v>
      </c>
      <c r="C32" s="5" t="s">
        <v>50</v>
      </c>
      <c r="D32" s="15"/>
      <c r="E32" s="15"/>
      <c r="F32" s="6" t="str">
        <f>CONCATENATE(A32,B32,C32,D32,E32)</f>
        <v xml:space="preserve">       Módulo07:&amp;nbsp;&amp;nbsp;&amp;nbsp;&amp;nbsp;&amp;nbsp;</v>
      </c>
      <c r="G32" s="22" t="s">
        <v>8</v>
      </c>
    </row>
    <row r="33" spans="1:7" x14ac:dyDescent="0.25">
      <c r="A33" s="7" t="s">
        <v>51</v>
      </c>
      <c r="B33" s="24" t="str">
        <f>G32</f>
        <v>07</v>
      </c>
      <c r="C33" s="8" t="s">
        <v>52</v>
      </c>
      <c r="D33" s="24" t="str">
        <f>G32</f>
        <v>07</v>
      </c>
      <c r="E33" s="16" t="s">
        <v>53</v>
      </c>
      <c r="F33" s="9" t="str">
        <f>CONCATENATE(A33,B33,C33,D33,E33)</f>
        <v xml:space="preserve">        Pré-Teste:&amp;nbsp;&lt;textarea class="campinho" name="Acesso07_preteste"&gt;{{ form.Acesso07_preteste.value }}&lt;/textarea&gt;&amp;nbsp;&amp;nbsp;&amp;nbsp;</v>
      </c>
    </row>
    <row r="34" spans="1:7" x14ac:dyDescent="0.25">
      <c r="A34" s="7" t="s">
        <v>54</v>
      </c>
      <c r="B34" s="24" t="str">
        <f>G32</f>
        <v>07</v>
      </c>
      <c r="C34" s="8" t="s">
        <v>55</v>
      </c>
      <c r="D34" s="24" t="str">
        <f>G32</f>
        <v>07</v>
      </c>
      <c r="E34" s="16" t="s">
        <v>56</v>
      </c>
      <c r="F34" s="9" t="str">
        <f>CONCATENATE(A34,B34,C34,D34,E34)</f>
        <v xml:space="preserve">        Treino:&amp;nbsp;&lt;textarea class="campinho" name="Acesso07_treino"&gt;{{ form.Acesso07_treino.value }}&lt;/textarea&gt;&amp;nbsp;&amp;nbsp;&amp;nbsp;</v>
      </c>
    </row>
    <row r="35" spans="1:7" x14ac:dyDescent="0.25">
      <c r="A35" s="25" t="s">
        <v>57</v>
      </c>
      <c r="B35" s="26" t="str">
        <f>G32</f>
        <v>07</v>
      </c>
      <c r="C35" s="12" t="s">
        <v>58</v>
      </c>
      <c r="D35" s="26" t="str">
        <f>G32</f>
        <v>07</v>
      </c>
      <c r="E35" s="27" t="s">
        <v>59</v>
      </c>
      <c r="F35" s="13" t="str">
        <f>CONCATENATE(A35,B35,C35,D35,E35)</f>
        <v xml:space="preserve">        Pós_Teste:&amp;nbsp;&lt;textarea class="campinho" name="Acesso07_posteste"&gt;{{ form.Acesso07_posteste.value }}&lt;/textarea&gt;&amp;nbsp;&amp;nbsp;&amp;nbsp;</v>
      </c>
    </row>
    <row r="36" spans="1:7" x14ac:dyDescent="0.25">
      <c r="F36" t="s">
        <v>60</v>
      </c>
    </row>
    <row r="37" spans="1:7" x14ac:dyDescent="0.25">
      <c r="A37" s="4" t="s">
        <v>49</v>
      </c>
      <c r="B37" s="23" t="str">
        <f>G37</f>
        <v>08</v>
      </c>
      <c r="C37" s="5" t="s">
        <v>50</v>
      </c>
      <c r="D37" s="15"/>
      <c r="E37" s="15"/>
      <c r="F37" s="6" t="str">
        <f>CONCATENATE(A37,B37,C37,D37,E37)</f>
        <v xml:space="preserve">       Módulo08:&amp;nbsp;&amp;nbsp;&amp;nbsp;&amp;nbsp;&amp;nbsp;</v>
      </c>
      <c r="G37" s="22" t="s">
        <v>9</v>
      </c>
    </row>
    <row r="38" spans="1:7" x14ac:dyDescent="0.25">
      <c r="A38" s="7" t="s">
        <v>51</v>
      </c>
      <c r="B38" s="24" t="str">
        <f>G37</f>
        <v>08</v>
      </c>
      <c r="C38" s="8" t="s">
        <v>52</v>
      </c>
      <c r="D38" s="24" t="str">
        <f>G37</f>
        <v>08</v>
      </c>
      <c r="E38" s="16" t="s">
        <v>53</v>
      </c>
      <c r="F38" s="9" t="str">
        <f>CONCATENATE(A38,B38,C38,D38,E38)</f>
        <v xml:space="preserve">        Pré-Teste:&amp;nbsp;&lt;textarea class="campinho" name="Acesso08_preteste"&gt;{{ form.Acesso08_preteste.value }}&lt;/textarea&gt;&amp;nbsp;&amp;nbsp;&amp;nbsp;</v>
      </c>
    </row>
    <row r="39" spans="1:7" x14ac:dyDescent="0.25">
      <c r="A39" s="7" t="s">
        <v>54</v>
      </c>
      <c r="B39" s="24" t="str">
        <f>G37</f>
        <v>08</v>
      </c>
      <c r="C39" s="8" t="s">
        <v>55</v>
      </c>
      <c r="D39" s="24" t="str">
        <f>G37</f>
        <v>08</v>
      </c>
      <c r="E39" s="16" t="s">
        <v>56</v>
      </c>
      <c r="F39" s="9" t="str">
        <f>CONCATENATE(A39,B39,C39,D39,E39)</f>
        <v xml:space="preserve">        Treino:&amp;nbsp;&lt;textarea class="campinho" name="Acesso08_treino"&gt;{{ form.Acesso08_treino.value }}&lt;/textarea&gt;&amp;nbsp;&amp;nbsp;&amp;nbsp;</v>
      </c>
    </row>
    <row r="40" spans="1:7" x14ac:dyDescent="0.25">
      <c r="A40" s="25" t="s">
        <v>57</v>
      </c>
      <c r="B40" s="26" t="str">
        <f>G37</f>
        <v>08</v>
      </c>
      <c r="C40" s="12" t="s">
        <v>58</v>
      </c>
      <c r="D40" s="26" t="str">
        <f>G37</f>
        <v>08</v>
      </c>
      <c r="E40" s="27" t="s">
        <v>59</v>
      </c>
      <c r="F40" s="13" t="str">
        <f>CONCATENATE(A40,B40,C40,D40,E40)</f>
        <v xml:space="preserve">        Pós_Teste:&amp;nbsp;&lt;textarea class="campinho" name="Acesso08_posteste"&gt;{{ form.Acesso08_posteste.value }}&lt;/textarea&gt;&amp;nbsp;&amp;nbsp;&amp;nbsp;</v>
      </c>
    </row>
    <row r="41" spans="1:7" x14ac:dyDescent="0.25">
      <c r="F41" t="s">
        <v>60</v>
      </c>
    </row>
    <row r="42" spans="1:7" x14ac:dyDescent="0.25">
      <c r="A42" s="4" t="s">
        <v>49</v>
      </c>
      <c r="B42" s="23" t="str">
        <f>G42</f>
        <v>09</v>
      </c>
      <c r="C42" s="5" t="s">
        <v>50</v>
      </c>
      <c r="D42" s="15"/>
      <c r="E42" s="15"/>
      <c r="F42" s="6" t="str">
        <f>CONCATENATE(A42,B42,C42,D42,E42)</f>
        <v xml:space="preserve">       Módulo09:&amp;nbsp;&amp;nbsp;&amp;nbsp;&amp;nbsp;&amp;nbsp;</v>
      </c>
      <c r="G42" s="22" t="s">
        <v>10</v>
      </c>
    </row>
    <row r="43" spans="1:7" x14ac:dyDescent="0.25">
      <c r="A43" s="7" t="s">
        <v>51</v>
      </c>
      <c r="B43" s="24" t="str">
        <f>G42</f>
        <v>09</v>
      </c>
      <c r="C43" s="8" t="s">
        <v>52</v>
      </c>
      <c r="D43" s="24" t="str">
        <f>G42</f>
        <v>09</v>
      </c>
      <c r="E43" s="16" t="s">
        <v>53</v>
      </c>
      <c r="F43" s="9" t="str">
        <f>CONCATENATE(A43,B43,C43,D43,E43)</f>
        <v xml:space="preserve">        Pré-Teste:&amp;nbsp;&lt;textarea class="campinho" name="Acesso09_preteste"&gt;{{ form.Acesso09_preteste.value }}&lt;/textarea&gt;&amp;nbsp;&amp;nbsp;&amp;nbsp;</v>
      </c>
    </row>
    <row r="44" spans="1:7" x14ac:dyDescent="0.25">
      <c r="A44" s="7" t="s">
        <v>54</v>
      </c>
      <c r="B44" s="24" t="str">
        <f>G42</f>
        <v>09</v>
      </c>
      <c r="C44" s="8" t="s">
        <v>55</v>
      </c>
      <c r="D44" s="24" t="str">
        <f>G42</f>
        <v>09</v>
      </c>
      <c r="E44" s="16" t="s">
        <v>56</v>
      </c>
      <c r="F44" s="9" t="str">
        <f>CONCATENATE(A44,B44,C44,D44,E44)</f>
        <v xml:space="preserve">        Treino:&amp;nbsp;&lt;textarea class="campinho" name="Acesso09_treino"&gt;{{ form.Acesso09_treino.value }}&lt;/textarea&gt;&amp;nbsp;&amp;nbsp;&amp;nbsp;</v>
      </c>
    </row>
    <row r="45" spans="1:7" x14ac:dyDescent="0.25">
      <c r="A45" s="25" t="s">
        <v>57</v>
      </c>
      <c r="B45" s="26" t="str">
        <f>G42</f>
        <v>09</v>
      </c>
      <c r="C45" s="12" t="s">
        <v>58</v>
      </c>
      <c r="D45" s="26" t="str">
        <f>G42</f>
        <v>09</v>
      </c>
      <c r="E45" s="27" t="s">
        <v>59</v>
      </c>
      <c r="F45" s="13" t="str">
        <f>CONCATENATE(A45,B45,C45,D45,E45)</f>
        <v xml:space="preserve">        Pós_Teste:&amp;nbsp;&lt;textarea class="campinho" name="Acesso09_posteste"&gt;{{ form.Acesso09_posteste.value }}&lt;/textarea&gt;&amp;nbsp;&amp;nbsp;&amp;nbsp;</v>
      </c>
    </row>
    <row r="46" spans="1:7" x14ac:dyDescent="0.25">
      <c r="F46" t="s">
        <v>60</v>
      </c>
    </row>
    <row r="47" spans="1:7" x14ac:dyDescent="0.25">
      <c r="A47" s="4" t="s">
        <v>49</v>
      </c>
      <c r="B47" s="23" t="str">
        <f>G47</f>
        <v>10</v>
      </c>
      <c r="C47" s="5" t="s">
        <v>50</v>
      </c>
      <c r="D47" s="15"/>
      <c r="E47" s="15"/>
      <c r="F47" s="6" t="str">
        <f>CONCATENATE(A47,B47,C47,D47,E47)</f>
        <v xml:space="preserve">       Módulo10:&amp;nbsp;&amp;nbsp;&amp;nbsp;&amp;nbsp;&amp;nbsp;</v>
      </c>
      <c r="G47" s="22" t="s">
        <v>11</v>
      </c>
    </row>
    <row r="48" spans="1:7" x14ac:dyDescent="0.25">
      <c r="A48" s="7" t="s">
        <v>51</v>
      </c>
      <c r="B48" s="24" t="str">
        <f>G47</f>
        <v>10</v>
      </c>
      <c r="C48" s="8" t="s">
        <v>52</v>
      </c>
      <c r="D48" s="24" t="str">
        <f>G47</f>
        <v>10</v>
      </c>
      <c r="E48" s="16" t="s">
        <v>53</v>
      </c>
      <c r="F48" s="9" t="str">
        <f>CONCATENATE(A48,B48,C48,D48,E48)</f>
        <v xml:space="preserve">        Pré-Teste:&amp;nbsp;&lt;textarea class="campinho" name="Acesso10_preteste"&gt;{{ form.Acesso10_preteste.value }}&lt;/textarea&gt;&amp;nbsp;&amp;nbsp;&amp;nbsp;</v>
      </c>
    </row>
    <row r="49" spans="1:7" x14ac:dyDescent="0.25">
      <c r="A49" s="7" t="s">
        <v>54</v>
      </c>
      <c r="B49" s="24" t="str">
        <f>G47</f>
        <v>10</v>
      </c>
      <c r="C49" s="8" t="s">
        <v>55</v>
      </c>
      <c r="D49" s="24" t="str">
        <f>G47</f>
        <v>10</v>
      </c>
      <c r="E49" s="16" t="s">
        <v>56</v>
      </c>
      <c r="F49" s="9" t="str">
        <f>CONCATENATE(A49,B49,C49,D49,E49)</f>
        <v xml:space="preserve">        Treino:&amp;nbsp;&lt;textarea class="campinho" name="Acesso10_treino"&gt;{{ form.Acesso10_treino.value }}&lt;/textarea&gt;&amp;nbsp;&amp;nbsp;&amp;nbsp;</v>
      </c>
    </row>
    <row r="50" spans="1:7" x14ac:dyDescent="0.25">
      <c r="A50" s="25" t="s">
        <v>57</v>
      </c>
      <c r="B50" s="26" t="str">
        <f>G47</f>
        <v>10</v>
      </c>
      <c r="C50" s="12" t="s">
        <v>58</v>
      </c>
      <c r="D50" s="26" t="str">
        <f>G47</f>
        <v>10</v>
      </c>
      <c r="E50" s="27" t="s">
        <v>59</v>
      </c>
      <c r="F50" s="13" t="str">
        <f>CONCATENATE(A50,B50,C50,D50,E50)</f>
        <v xml:space="preserve">        Pós_Teste:&amp;nbsp;&lt;textarea class="campinho" name="Acesso10_posteste"&gt;{{ form.Acesso10_posteste.value }}&lt;/textarea&gt;&amp;nbsp;&amp;nbsp;&amp;nbsp;</v>
      </c>
    </row>
    <row r="51" spans="1:7" x14ac:dyDescent="0.25">
      <c r="F51" t="s">
        <v>60</v>
      </c>
    </row>
    <row r="52" spans="1:7" x14ac:dyDescent="0.25">
      <c r="A52" s="4" t="s">
        <v>49</v>
      </c>
      <c r="B52" s="23" t="str">
        <f>G52</f>
        <v>11</v>
      </c>
      <c r="C52" s="5" t="s">
        <v>50</v>
      </c>
      <c r="D52" s="15"/>
      <c r="E52" s="15"/>
      <c r="F52" s="6" t="str">
        <f>CONCATENATE(A52,B52,C52,D52,E52)</f>
        <v xml:space="preserve">       Módulo11:&amp;nbsp;&amp;nbsp;&amp;nbsp;&amp;nbsp;&amp;nbsp;</v>
      </c>
      <c r="G52" s="22" t="s">
        <v>12</v>
      </c>
    </row>
    <row r="53" spans="1:7" x14ac:dyDescent="0.25">
      <c r="A53" s="7" t="s">
        <v>51</v>
      </c>
      <c r="B53" s="24" t="str">
        <f>G52</f>
        <v>11</v>
      </c>
      <c r="C53" s="8" t="s">
        <v>52</v>
      </c>
      <c r="D53" s="24" t="str">
        <f>G52</f>
        <v>11</v>
      </c>
      <c r="E53" s="16" t="s">
        <v>53</v>
      </c>
      <c r="F53" s="9" t="str">
        <f>CONCATENATE(A53,B53,C53,D53,E53)</f>
        <v xml:space="preserve">        Pré-Teste:&amp;nbsp;&lt;textarea class="campinho" name="Acesso11_preteste"&gt;{{ form.Acesso11_preteste.value }}&lt;/textarea&gt;&amp;nbsp;&amp;nbsp;&amp;nbsp;</v>
      </c>
    </row>
    <row r="54" spans="1:7" x14ac:dyDescent="0.25">
      <c r="A54" s="7" t="s">
        <v>54</v>
      </c>
      <c r="B54" s="24" t="str">
        <f>G52</f>
        <v>11</v>
      </c>
      <c r="C54" s="8" t="s">
        <v>55</v>
      </c>
      <c r="D54" s="24" t="str">
        <f>G52</f>
        <v>11</v>
      </c>
      <c r="E54" s="16" t="s">
        <v>56</v>
      </c>
      <c r="F54" s="9" t="str">
        <f>CONCATENATE(A54,B54,C54,D54,E54)</f>
        <v xml:space="preserve">        Treino:&amp;nbsp;&lt;textarea class="campinho" name="Acesso11_treino"&gt;{{ form.Acesso11_treino.value }}&lt;/textarea&gt;&amp;nbsp;&amp;nbsp;&amp;nbsp;</v>
      </c>
    </row>
    <row r="55" spans="1:7" x14ac:dyDescent="0.25">
      <c r="A55" s="25" t="s">
        <v>57</v>
      </c>
      <c r="B55" s="26" t="str">
        <f>G52</f>
        <v>11</v>
      </c>
      <c r="C55" s="12" t="s">
        <v>58</v>
      </c>
      <c r="D55" s="26" t="str">
        <f>G52</f>
        <v>11</v>
      </c>
      <c r="E55" s="27" t="s">
        <v>59</v>
      </c>
      <c r="F55" s="13" t="str">
        <f>CONCATENATE(A55,B55,C55,D55,E55)</f>
        <v xml:space="preserve">        Pós_Teste:&amp;nbsp;&lt;textarea class="campinho" name="Acesso11_posteste"&gt;{{ form.Acesso11_posteste.value }}&lt;/textarea&gt;&amp;nbsp;&amp;nbsp;&amp;nbsp;</v>
      </c>
    </row>
    <row r="56" spans="1:7" x14ac:dyDescent="0.25">
      <c r="F56" t="s">
        <v>60</v>
      </c>
    </row>
    <row r="57" spans="1:7" x14ac:dyDescent="0.25">
      <c r="A57" s="4" t="s">
        <v>49</v>
      </c>
      <c r="B57" s="23" t="str">
        <f>G57</f>
        <v>12</v>
      </c>
      <c r="C57" s="5" t="s">
        <v>50</v>
      </c>
      <c r="D57" s="15"/>
      <c r="E57" s="15"/>
      <c r="F57" s="6" t="str">
        <f>CONCATENATE(A57,B57,C57,D57,E57)</f>
        <v xml:space="preserve">       Módulo12:&amp;nbsp;&amp;nbsp;&amp;nbsp;&amp;nbsp;&amp;nbsp;</v>
      </c>
      <c r="G57" s="22" t="s">
        <v>13</v>
      </c>
    </row>
    <row r="58" spans="1:7" x14ac:dyDescent="0.25">
      <c r="A58" s="7" t="s">
        <v>51</v>
      </c>
      <c r="B58" s="24" t="str">
        <f>G57</f>
        <v>12</v>
      </c>
      <c r="C58" s="8" t="s">
        <v>52</v>
      </c>
      <c r="D58" s="24" t="str">
        <f>G57</f>
        <v>12</v>
      </c>
      <c r="E58" s="16" t="s">
        <v>53</v>
      </c>
      <c r="F58" s="9" t="str">
        <f>CONCATENATE(A58,B58,C58,D58,E58)</f>
        <v xml:space="preserve">        Pré-Teste:&amp;nbsp;&lt;textarea class="campinho" name="Acesso12_preteste"&gt;{{ form.Acesso12_preteste.value }}&lt;/textarea&gt;&amp;nbsp;&amp;nbsp;&amp;nbsp;</v>
      </c>
    </row>
    <row r="59" spans="1:7" x14ac:dyDescent="0.25">
      <c r="A59" s="7" t="s">
        <v>54</v>
      </c>
      <c r="B59" s="24" t="str">
        <f>G57</f>
        <v>12</v>
      </c>
      <c r="C59" s="8" t="s">
        <v>55</v>
      </c>
      <c r="D59" s="24" t="str">
        <f>G57</f>
        <v>12</v>
      </c>
      <c r="E59" s="16" t="s">
        <v>56</v>
      </c>
      <c r="F59" s="9" t="str">
        <f>CONCATENATE(A59,B59,C59,D59,E59)</f>
        <v xml:space="preserve">        Treino:&amp;nbsp;&lt;textarea class="campinho" name="Acesso12_treino"&gt;{{ form.Acesso12_treino.value }}&lt;/textarea&gt;&amp;nbsp;&amp;nbsp;&amp;nbsp;</v>
      </c>
    </row>
    <row r="60" spans="1:7" x14ac:dyDescent="0.25">
      <c r="A60" s="25" t="s">
        <v>57</v>
      </c>
      <c r="B60" s="26" t="str">
        <f>G57</f>
        <v>12</v>
      </c>
      <c r="C60" s="12" t="s">
        <v>58</v>
      </c>
      <c r="D60" s="26" t="str">
        <f>G57</f>
        <v>12</v>
      </c>
      <c r="E60" s="27" t="s">
        <v>59</v>
      </c>
      <c r="F60" s="13" t="str">
        <f>CONCATENATE(A60,B60,C60,D60,E60)</f>
        <v xml:space="preserve">        Pós_Teste:&amp;nbsp;&lt;textarea class="campinho" name="Acesso12_posteste"&gt;{{ form.Acesso12_posteste.value }}&lt;/textarea&gt;&amp;nbsp;&amp;nbsp;&amp;nbsp;</v>
      </c>
    </row>
    <row r="61" spans="1:7" x14ac:dyDescent="0.25">
      <c r="F61" t="s">
        <v>60</v>
      </c>
    </row>
    <row r="62" spans="1:7" x14ac:dyDescent="0.25">
      <c r="A62" s="4" t="s">
        <v>49</v>
      </c>
      <c r="B62" s="23" t="str">
        <f>G62</f>
        <v>13</v>
      </c>
      <c r="C62" s="5" t="s">
        <v>50</v>
      </c>
      <c r="D62" s="15"/>
      <c r="E62" s="15"/>
      <c r="F62" s="6" t="str">
        <f>CONCATENATE(A62,B62,C62,D62,E62)</f>
        <v xml:space="preserve">       Módulo13:&amp;nbsp;&amp;nbsp;&amp;nbsp;&amp;nbsp;&amp;nbsp;</v>
      </c>
      <c r="G62" s="22" t="s">
        <v>14</v>
      </c>
    </row>
    <row r="63" spans="1:7" x14ac:dyDescent="0.25">
      <c r="A63" s="7" t="s">
        <v>51</v>
      </c>
      <c r="B63" s="24" t="str">
        <f>G62</f>
        <v>13</v>
      </c>
      <c r="C63" s="8" t="s">
        <v>52</v>
      </c>
      <c r="D63" s="24" t="str">
        <f>G62</f>
        <v>13</v>
      </c>
      <c r="E63" s="16" t="s">
        <v>53</v>
      </c>
      <c r="F63" s="9" t="str">
        <f>CONCATENATE(A63,B63,C63,D63,E63)</f>
        <v xml:space="preserve">        Pré-Teste:&amp;nbsp;&lt;textarea class="campinho" name="Acesso13_preteste"&gt;{{ form.Acesso13_preteste.value }}&lt;/textarea&gt;&amp;nbsp;&amp;nbsp;&amp;nbsp;</v>
      </c>
    </row>
    <row r="64" spans="1:7" x14ac:dyDescent="0.25">
      <c r="A64" s="7" t="s">
        <v>54</v>
      </c>
      <c r="B64" s="24" t="str">
        <f>G62</f>
        <v>13</v>
      </c>
      <c r="C64" s="8" t="s">
        <v>55</v>
      </c>
      <c r="D64" s="24" t="str">
        <f>G62</f>
        <v>13</v>
      </c>
      <c r="E64" s="16" t="s">
        <v>56</v>
      </c>
      <c r="F64" s="9" t="str">
        <f>CONCATENATE(A64,B64,C64,D64,E64)</f>
        <v xml:space="preserve">        Treino:&amp;nbsp;&lt;textarea class="campinho" name="Acesso13_treino"&gt;{{ form.Acesso13_treino.value }}&lt;/textarea&gt;&amp;nbsp;&amp;nbsp;&amp;nbsp;</v>
      </c>
    </row>
    <row r="65" spans="1:7" x14ac:dyDescent="0.25">
      <c r="A65" s="25" t="s">
        <v>57</v>
      </c>
      <c r="B65" s="26" t="str">
        <f>G62</f>
        <v>13</v>
      </c>
      <c r="C65" s="12" t="s">
        <v>58</v>
      </c>
      <c r="D65" s="26" t="str">
        <f>G62</f>
        <v>13</v>
      </c>
      <c r="E65" s="27" t="s">
        <v>59</v>
      </c>
      <c r="F65" s="13" t="str">
        <f>CONCATENATE(A65,B65,C65,D65,E65)</f>
        <v xml:space="preserve">        Pós_Teste:&amp;nbsp;&lt;textarea class="campinho" name="Acesso13_posteste"&gt;{{ form.Acesso13_posteste.value }}&lt;/textarea&gt;&amp;nbsp;&amp;nbsp;&amp;nbsp;</v>
      </c>
    </row>
    <row r="66" spans="1:7" x14ac:dyDescent="0.25">
      <c r="F66" t="s">
        <v>60</v>
      </c>
    </row>
    <row r="67" spans="1:7" x14ac:dyDescent="0.25">
      <c r="A67" s="4" t="s">
        <v>49</v>
      </c>
      <c r="B67" s="23" t="str">
        <f>G67</f>
        <v>14</v>
      </c>
      <c r="C67" s="5" t="s">
        <v>50</v>
      </c>
      <c r="D67" s="15"/>
      <c r="E67" s="15"/>
      <c r="F67" s="6" t="str">
        <f>CONCATENATE(A67,B67,C67,D67,E67)</f>
        <v xml:space="preserve">       Módulo14:&amp;nbsp;&amp;nbsp;&amp;nbsp;&amp;nbsp;&amp;nbsp;</v>
      </c>
      <c r="G67" s="22" t="s">
        <v>15</v>
      </c>
    </row>
    <row r="68" spans="1:7" x14ac:dyDescent="0.25">
      <c r="A68" s="7" t="s">
        <v>51</v>
      </c>
      <c r="B68" s="24" t="str">
        <f>G67</f>
        <v>14</v>
      </c>
      <c r="C68" s="8" t="s">
        <v>52</v>
      </c>
      <c r="D68" s="24" t="str">
        <f>G67</f>
        <v>14</v>
      </c>
      <c r="E68" s="16" t="s">
        <v>53</v>
      </c>
      <c r="F68" s="9" t="str">
        <f>CONCATENATE(A68,B68,C68,D68,E68)</f>
        <v xml:space="preserve">        Pré-Teste:&amp;nbsp;&lt;textarea class="campinho" name="Acesso14_preteste"&gt;{{ form.Acesso14_preteste.value }}&lt;/textarea&gt;&amp;nbsp;&amp;nbsp;&amp;nbsp;</v>
      </c>
    </row>
    <row r="69" spans="1:7" x14ac:dyDescent="0.25">
      <c r="A69" s="7" t="s">
        <v>54</v>
      </c>
      <c r="B69" s="24" t="str">
        <f>G67</f>
        <v>14</v>
      </c>
      <c r="C69" s="8" t="s">
        <v>55</v>
      </c>
      <c r="D69" s="24" t="str">
        <f>G67</f>
        <v>14</v>
      </c>
      <c r="E69" s="16" t="s">
        <v>56</v>
      </c>
      <c r="F69" s="9" t="str">
        <f>CONCATENATE(A69,B69,C69,D69,E69)</f>
        <v xml:space="preserve">        Treino:&amp;nbsp;&lt;textarea class="campinho" name="Acesso14_treino"&gt;{{ form.Acesso14_treino.value }}&lt;/textarea&gt;&amp;nbsp;&amp;nbsp;&amp;nbsp;</v>
      </c>
    </row>
    <row r="70" spans="1:7" x14ac:dyDescent="0.25">
      <c r="A70" s="25" t="s">
        <v>57</v>
      </c>
      <c r="B70" s="26" t="str">
        <f>G67</f>
        <v>14</v>
      </c>
      <c r="C70" s="12" t="s">
        <v>58</v>
      </c>
      <c r="D70" s="26" t="str">
        <f>G67</f>
        <v>14</v>
      </c>
      <c r="E70" s="27" t="s">
        <v>59</v>
      </c>
      <c r="F70" s="13" t="str">
        <f>CONCATENATE(A70,B70,C70,D70,E70)</f>
        <v xml:space="preserve">        Pós_Teste:&amp;nbsp;&lt;textarea class="campinho" name="Acesso14_posteste"&gt;{{ form.Acesso14_posteste.value }}&lt;/textarea&gt;&amp;nbsp;&amp;nbsp;&amp;nbsp;</v>
      </c>
    </row>
    <row r="71" spans="1:7" x14ac:dyDescent="0.25">
      <c r="F71" t="s">
        <v>60</v>
      </c>
    </row>
    <row r="72" spans="1:7" x14ac:dyDescent="0.25">
      <c r="A72" s="4" t="s">
        <v>49</v>
      </c>
      <c r="B72" s="23" t="str">
        <f>G72</f>
        <v>15</v>
      </c>
      <c r="C72" s="5" t="s">
        <v>50</v>
      </c>
      <c r="D72" s="15"/>
      <c r="E72" s="15"/>
      <c r="F72" s="6" t="str">
        <f>CONCATENATE(A72,B72,C72,D72,E72)</f>
        <v xml:space="preserve">       Módulo15:&amp;nbsp;&amp;nbsp;&amp;nbsp;&amp;nbsp;&amp;nbsp;</v>
      </c>
      <c r="G72" s="22" t="s">
        <v>16</v>
      </c>
    </row>
    <row r="73" spans="1:7" x14ac:dyDescent="0.25">
      <c r="A73" s="7" t="s">
        <v>51</v>
      </c>
      <c r="B73" s="24" t="str">
        <f>G72</f>
        <v>15</v>
      </c>
      <c r="C73" s="8" t="s">
        <v>52</v>
      </c>
      <c r="D73" s="24" t="str">
        <f>G72</f>
        <v>15</v>
      </c>
      <c r="E73" s="16" t="s">
        <v>53</v>
      </c>
      <c r="F73" s="9" t="str">
        <f>CONCATENATE(A73,B73,C73,D73,E73)</f>
        <v xml:space="preserve">        Pré-Teste:&amp;nbsp;&lt;textarea class="campinho" name="Acesso15_preteste"&gt;{{ form.Acesso15_preteste.value }}&lt;/textarea&gt;&amp;nbsp;&amp;nbsp;&amp;nbsp;</v>
      </c>
    </row>
    <row r="74" spans="1:7" x14ac:dyDescent="0.25">
      <c r="A74" s="7" t="s">
        <v>54</v>
      </c>
      <c r="B74" s="24" t="str">
        <f>G72</f>
        <v>15</v>
      </c>
      <c r="C74" s="8" t="s">
        <v>55</v>
      </c>
      <c r="D74" s="24" t="str">
        <f>G72</f>
        <v>15</v>
      </c>
      <c r="E74" s="16" t="s">
        <v>56</v>
      </c>
      <c r="F74" s="9" t="str">
        <f>CONCATENATE(A74,B74,C74,D74,E74)</f>
        <v xml:space="preserve">        Treino:&amp;nbsp;&lt;textarea class="campinho" name="Acesso15_treino"&gt;{{ form.Acesso15_treino.value }}&lt;/textarea&gt;&amp;nbsp;&amp;nbsp;&amp;nbsp;</v>
      </c>
    </row>
    <row r="75" spans="1:7" x14ac:dyDescent="0.25">
      <c r="A75" s="25" t="s">
        <v>57</v>
      </c>
      <c r="B75" s="26" t="str">
        <f>G72</f>
        <v>15</v>
      </c>
      <c r="C75" s="12" t="s">
        <v>58</v>
      </c>
      <c r="D75" s="26" t="str">
        <f>G72</f>
        <v>15</v>
      </c>
      <c r="E75" s="27" t="s">
        <v>59</v>
      </c>
      <c r="F75" s="13" t="str">
        <f>CONCATENATE(A75,B75,C75,D75,E75)</f>
        <v xml:space="preserve">        Pós_Teste:&amp;nbsp;&lt;textarea class="campinho" name="Acesso15_posteste"&gt;{{ form.Acesso15_posteste.value }}&lt;/textarea&gt;&amp;nbsp;&amp;nbsp;&amp;nbsp;</v>
      </c>
    </row>
    <row r="76" spans="1:7" x14ac:dyDescent="0.25">
      <c r="F76" t="s">
        <v>60</v>
      </c>
    </row>
    <row r="77" spans="1:7" x14ac:dyDescent="0.25">
      <c r="A77" s="4" t="s">
        <v>49</v>
      </c>
      <c r="B77" s="23" t="str">
        <f>G77</f>
        <v>16</v>
      </c>
      <c r="C77" s="5" t="s">
        <v>50</v>
      </c>
      <c r="D77" s="15"/>
      <c r="E77" s="15"/>
      <c r="F77" s="6" t="str">
        <f>CONCATENATE(A77,B77,C77,D77,E77)</f>
        <v xml:space="preserve">       Módulo16:&amp;nbsp;&amp;nbsp;&amp;nbsp;&amp;nbsp;&amp;nbsp;</v>
      </c>
      <c r="G77" s="22" t="s">
        <v>17</v>
      </c>
    </row>
    <row r="78" spans="1:7" x14ac:dyDescent="0.25">
      <c r="A78" s="7" t="s">
        <v>51</v>
      </c>
      <c r="B78" s="24" t="str">
        <f>G77</f>
        <v>16</v>
      </c>
      <c r="C78" s="8" t="s">
        <v>52</v>
      </c>
      <c r="D78" s="24" t="str">
        <f>G77</f>
        <v>16</v>
      </c>
      <c r="E78" s="16" t="s">
        <v>53</v>
      </c>
      <c r="F78" s="9" t="str">
        <f>CONCATENATE(A78,B78,C78,D78,E78)</f>
        <v xml:space="preserve">        Pré-Teste:&amp;nbsp;&lt;textarea class="campinho" name="Acesso16_preteste"&gt;{{ form.Acesso16_preteste.value }}&lt;/textarea&gt;&amp;nbsp;&amp;nbsp;&amp;nbsp;</v>
      </c>
    </row>
    <row r="79" spans="1:7" x14ac:dyDescent="0.25">
      <c r="A79" s="7" t="s">
        <v>54</v>
      </c>
      <c r="B79" s="24" t="str">
        <f>G77</f>
        <v>16</v>
      </c>
      <c r="C79" s="8" t="s">
        <v>55</v>
      </c>
      <c r="D79" s="24" t="str">
        <f>G77</f>
        <v>16</v>
      </c>
      <c r="E79" s="16" t="s">
        <v>56</v>
      </c>
      <c r="F79" s="9" t="str">
        <f>CONCATENATE(A79,B79,C79,D79,E79)</f>
        <v xml:space="preserve">        Treino:&amp;nbsp;&lt;textarea class="campinho" name="Acesso16_treino"&gt;{{ form.Acesso16_treino.value }}&lt;/textarea&gt;&amp;nbsp;&amp;nbsp;&amp;nbsp;</v>
      </c>
    </row>
    <row r="80" spans="1:7" x14ac:dyDescent="0.25">
      <c r="A80" s="25" t="s">
        <v>57</v>
      </c>
      <c r="B80" s="26" t="str">
        <f>G77</f>
        <v>16</v>
      </c>
      <c r="C80" s="12" t="s">
        <v>58</v>
      </c>
      <c r="D80" s="26" t="str">
        <f>G77</f>
        <v>16</v>
      </c>
      <c r="E80" s="27" t="s">
        <v>59</v>
      </c>
      <c r="F80" s="13" t="str">
        <f>CONCATENATE(A80,B80,C80,D80,E80)</f>
        <v xml:space="preserve">        Pós_Teste:&amp;nbsp;&lt;textarea class="campinho" name="Acesso16_posteste"&gt;{{ form.Acesso16_posteste.value }}&lt;/textarea&gt;&amp;nbsp;&amp;nbsp;&amp;nbsp;</v>
      </c>
    </row>
    <row r="81" spans="1:7" x14ac:dyDescent="0.25">
      <c r="F81" t="s">
        <v>60</v>
      </c>
    </row>
    <row r="82" spans="1:7" x14ac:dyDescent="0.25">
      <c r="A82" s="4" t="s">
        <v>49</v>
      </c>
      <c r="B82" s="23" t="str">
        <f>G82</f>
        <v>17</v>
      </c>
      <c r="C82" s="5" t="s">
        <v>50</v>
      </c>
      <c r="D82" s="15"/>
      <c r="E82" s="15"/>
      <c r="F82" s="6" t="str">
        <f>CONCATENATE(A82,B82,C82,D82,E82)</f>
        <v xml:space="preserve">       Módulo17:&amp;nbsp;&amp;nbsp;&amp;nbsp;&amp;nbsp;&amp;nbsp;</v>
      </c>
      <c r="G82" s="22" t="s">
        <v>18</v>
      </c>
    </row>
    <row r="83" spans="1:7" x14ac:dyDescent="0.25">
      <c r="A83" s="7" t="s">
        <v>51</v>
      </c>
      <c r="B83" s="24" t="str">
        <f>G82</f>
        <v>17</v>
      </c>
      <c r="C83" s="8" t="s">
        <v>52</v>
      </c>
      <c r="D83" s="24" t="str">
        <f>G82</f>
        <v>17</v>
      </c>
      <c r="E83" s="16" t="s">
        <v>53</v>
      </c>
      <c r="F83" s="9" t="str">
        <f>CONCATENATE(A83,B83,C83,D83,E83)</f>
        <v xml:space="preserve">        Pré-Teste:&amp;nbsp;&lt;textarea class="campinho" name="Acesso17_preteste"&gt;{{ form.Acesso17_preteste.value }}&lt;/textarea&gt;&amp;nbsp;&amp;nbsp;&amp;nbsp;</v>
      </c>
    </row>
    <row r="84" spans="1:7" x14ac:dyDescent="0.25">
      <c r="A84" s="7" t="s">
        <v>54</v>
      </c>
      <c r="B84" s="24" t="str">
        <f>G82</f>
        <v>17</v>
      </c>
      <c r="C84" s="8" t="s">
        <v>55</v>
      </c>
      <c r="D84" s="24" t="str">
        <f>G82</f>
        <v>17</v>
      </c>
      <c r="E84" s="16" t="s">
        <v>56</v>
      </c>
      <c r="F84" s="9" t="str">
        <f>CONCATENATE(A84,B84,C84,D84,E84)</f>
        <v xml:space="preserve">        Treino:&amp;nbsp;&lt;textarea class="campinho" name="Acesso17_treino"&gt;{{ form.Acesso17_treino.value }}&lt;/textarea&gt;&amp;nbsp;&amp;nbsp;&amp;nbsp;</v>
      </c>
    </row>
    <row r="85" spans="1:7" x14ac:dyDescent="0.25">
      <c r="A85" s="25" t="s">
        <v>57</v>
      </c>
      <c r="B85" s="26" t="str">
        <f>G82</f>
        <v>17</v>
      </c>
      <c r="C85" s="12" t="s">
        <v>58</v>
      </c>
      <c r="D85" s="26" t="str">
        <f>G82</f>
        <v>17</v>
      </c>
      <c r="E85" s="27" t="s">
        <v>59</v>
      </c>
      <c r="F85" s="13" t="str">
        <f>CONCATENATE(A85,B85,C85,D85,E85)</f>
        <v xml:space="preserve">        Pós_Teste:&amp;nbsp;&lt;textarea class="campinho" name="Acesso17_posteste"&gt;{{ form.Acesso17_posteste.value }}&lt;/textarea&gt;&amp;nbsp;&amp;nbsp;&amp;nbsp;</v>
      </c>
    </row>
    <row r="86" spans="1:7" x14ac:dyDescent="0.25">
      <c r="F86" t="s">
        <v>60</v>
      </c>
    </row>
    <row r="87" spans="1:7" x14ac:dyDescent="0.25">
      <c r="A87" s="4" t="s">
        <v>49</v>
      </c>
      <c r="B87" s="23" t="str">
        <f>G87</f>
        <v>18</v>
      </c>
      <c r="C87" s="5" t="s">
        <v>50</v>
      </c>
      <c r="D87" s="15"/>
      <c r="E87" s="15"/>
      <c r="F87" s="6" t="str">
        <f>CONCATENATE(A87,B87,C87,D87,E87)</f>
        <v xml:space="preserve">       Módulo18:&amp;nbsp;&amp;nbsp;&amp;nbsp;&amp;nbsp;&amp;nbsp;</v>
      </c>
      <c r="G87" s="22" t="s">
        <v>19</v>
      </c>
    </row>
    <row r="88" spans="1:7" x14ac:dyDescent="0.25">
      <c r="A88" s="7" t="s">
        <v>51</v>
      </c>
      <c r="B88" s="24" t="str">
        <f>G87</f>
        <v>18</v>
      </c>
      <c r="C88" s="8" t="s">
        <v>52</v>
      </c>
      <c r="D88" s="24" t="str">
        <f>G87</f>
        <v>18</v>
      </c>
      <c r="E88" s="16" t="s">
        <v>53</v>
      </c>
      <c r="F88" s="9" t="str">
        <f>CONCATENATE(A88,B88,C88,D88,E88)</f>
        <v xml:space="preserve">        Pré-Teste:&amp;nbsp;&lt;textarea class="campinho" name="Acesso18_preteste"&gt;{{ form.Acesso18_preteste.value }}&lt;/textarea&gt;&amp;nbsp;&amp;nbsp;&amp;nbsp;</v>
      </c>
    </row>
    <row r="89" spans="1:7" x14ac:dyDescent="0.25">
      <c r="A89" s="7" t="s">
        <v>54</v>
      </c>
      <c r="B89" s="24" t="str">
        <f>G87</f>
        <v>18</v>
      </c>
      <c r="C89" s="8" t="s">
        <v>55</v>
      </c>
      <c r="D89" s="24" t="str">
        <f>G87</f>
        <v>18</v>
      </c>
      <c r="E89" s="16" t="s">
        <v>56</v>
      </c>
      <c r="F89" s="9" t="str">
        <f>CONCATENATE(A89,B89,C89,D89,E89)</f>
        <v xml:space="preserve">        Treino:&amp;nbsp;&lt;textarea class="campinho" name="Acesso18_treino"&gt;{{ form.Acesso18_treino.value }}&lt;/textarea&gt;&amp;nbsp;&amp;nbsp;&amp;nbsp;</v>
      </c>
    </row>
    <row r="90" spans="1:7" x14ac:dyDescent="0.25">
      <c r="A90" s="25" t="s">
        <v>57</v>
      </c>
      <c r="B90" s="26" t="str">
        <f>G87</f>
        <v>18</v>
      </c>
      <c r="C90" s="12" t="s">
        <v>58</v>
      </c>
      <c r="D90" s="26" t="str">
        <f>G87</f>
        <v>18</v>
      </c>
      <c r="E90" s="27" t="s">
        <v>59</v>
      </c>
      <c r="F90" s="13" t="str">
        <f>CONCATENATE(A90,B90,C90,D90,E90)</f>
        <v xml:space="preserve">        Pós_Teste:&amp;nbsp;&lt;textarea class="campinho" name="Acesso18_posteste"&gt;{{ form.Acesso18_posteste.value }}&lt;/textarea&gt;&amp;nbsp;&amp;nbsp;&amp;nbsp;</v>
      </c>
    </row>
    <row r="91" spans="1:7" x14ac:dyDescent="0.25">
      <c r="F91" t="s">
        <v>60</v>
      </c>
    </row>
    <row r="92" spans="1:7" x14ac:dyDescent="0.25">
      <c r="A92" s="4" t="s">
        <v>49</v>
      </c>
      <c r="B92" s="23" t="str">
        <f>G92</f>
        <v>19</v>
      </c>
      <c r="C92" s="5" t="s">
        <v>50</v>
      </c>
      <c r="D92" s="15"/>
      <c r="E92" s="15"/>
      <c r="F92" s="6" t="str">
        <f>CONCATENATE(A92,B92,C92,D92,E92)</f>
        <v xml:space="preserve">       Módulo19:&amp;nbsp;&amp;nbsp;&amp;nbsp;&amp;nbsp;&amp;nbsp;</v>
      </c>
      <c r="G92" s="22" t="s">
        <v>20</v>
      </c>
    </row>
    <row r="93" spans="1:7" x14ac:dyDescent="0.25">
      <c r="A93" s="7" t="s">
        <v>51</v>
      </c>
      <c r="B93" s="24" t="str">
        <f>G92</f>
        <v>19</v>
      </c>
      <c r="C93" s="8" t="s">
        <v>52</v>
      </c>
      <c r="D93" s="24" t="str">
        <f>G92</f>
        <v>19</v>
      </c>
      <c r="E93" s="16" t="s">
        <v>53</v>
      </c>
      <c r="F93" s="9" t="str">
        <f>CONCATENATE(A93,B93,C93,D93,E93)</f>
        <v xml:space="preserve">        Pré-Teste:&amp;nbsp;&lt;textarea class="campinho" name="Acesso19_preteste"&gt;{{ form.Acesso19_preteste.value }}&lt;/textarea&gt;&amp;nbsp;&amp;nbsp;&amp;nbsp;</v>
      </c>
    </row>
    <row r="94" spans="1:7" x14ac:dyDescent="0.25">
      <c r="A94" s="7" t="s">
        <v>54</v>
      </c>
      <c r="B94" s="24" t="str">
        <f>G92</f>
        <v>19</v>
      </c>
      <c r="C94" s="8" t="s">
        <v>55</v>
      </c>
      <c r="D94" s="24" t="str">
        <f>G92</f>
        <v>19</v>
      </c>
      <c r="E94" s="16" t="s">
        <v>56</v>
      </c>
      <c r="F94" s="9" t="str">
        <f>CONCATENATE(A94,B94,C94,D94,E94)</f>
        <v xml:space="preserve">        Treino:&amp;nbsp;&lt;textarea class="campinho" name="Acesso19_treino"&gt;{{ form.Acesso19_treino.value }}&lt;/textarea&gt;&amp;nbsp;&amp;nbsp;&amp;nbsp;</v>
      </c>
    </row>
    <row r="95" spans="1:7" x14ac:dyDescent="0.25">
      <c r="A95" s="25" t="s">
        <v>57</v>
      </c>
      <c r="B95" s="26" t="str">
        <f>G92</f>
        <v>19</v>
      </c>
      <c r="C95" s="12" t="s">
        <v>58</v>
      </c>
      <c r="D95" s="26" t="str">
        <f>G92</f>
        <v>19</v>
      </c>
      <c r="E95" s="27" t="s">
        <v>59</v>
      </c>
      <c r="F95" s="13" t="str">
        <f>CONCATENATE(A95,B95,C95,D95,E95)</f>
        <v xml:space="preserve">        Pós_Teste:&amp;nbsp;&lt;textarea class="campinho" name="Acesso19_posteste"&gt;{{ form.Acesso19_posteste.value }}&lt;/textarea&gt;&amp;nbsp;&amp;nbsp;&amp;nbsp;</v>
      </c>
    </row>
    <row r="96" spans="1:7" x14ac:dyDescent="0.25">
      <c r="F96" t="s">
        <v>60</v>
      </c>
    </row>
    <row r="97" spans="1:7" x14ac:dyDescent="0.25">
      <c r="A97" s="4" t="s">
        <v>49</v>
      </c>
      <c r="B97" s="23" t="str">
        <f>G97</f>
        <v>20</v>
      </c>
      <c r="C97" s="5" t="s">
        <v>50</v>
      </c>
      <c r="D97" s="15"/>
      <c r="E97" s="15"/>
      <c r="F97" s="6" t="str">
        <f>CONCATENATE(A97,B97,C97,D97,E97)</f>
        <v xml:space="preserve">       Módulo20:&amp;nbsp;&amp;nbsp;&amp;nbsp;&amp;nbsp;&amp;nbsp;</v>
      </c>
      <c r="G97" s="22" t="s">
        <v>21</v>
      </c>
    </row>
    <row r="98" spans="1:7" x14ac:dyDescent="0.25">
      <c r="A98" s="7" t="s">
        <v>51</v>
      </c>
      <c r="B98" s="24" t="str">
        <f>G97</f>
        <v>20</v>
      </c>
      <c r="C98" s="8" t="s">
        <v>52</v>
      </c>
      <c r="D98" s="24" t="str">
        <f>G97</f>
        <v>20</v>
      </c>
      <c r="E98" s="16" t="s">
        <v>53</v>
      </c>
      <c r="F98" s="9" t="str">
        <f>CONCATENATE(A98,B98,C98,D98,E98)</f>
        <v xml:space="preserve">        Pré-Teste:&amp;nbsp;&lt;textarea class="campinho" name="Acesso20_preteste"&gt;{{ form.Acesso20_preteste.value }}&lt;/textarea&gt;&amp;nbsp;&amp;nbsp;&amp;nbsp;</v>
      </c>
    </row>
    <row r="99" spans="1:7" x14ac:dyDescent="0.25">
      <c r="A99" s="7" t="s">
        <v>54</v>
      </c>
      <c r="B99" s="24" t="str">
        <f>G97</f>
        <v>20</v>
      </c>
      <c r="C99" s="8" t="s">
        <v>55</v>
      </c>
      <c r="D99" s="24" t="str">
        <f>G97</f>
        <v>20</v>
      </c>
      <c r="E99" s="16" t="s">
        <v>56</v>
      </c>
      <c r="F99" s="9" t="str">
        <f>CONCATENATE(A99,B99,C99,D99,E99)</f>
        <v xml:space="preserve">        Treino:&amp;nbsp;&lt;textarea class="campinho" name="Acesso20_treino"&gt;{{ form.Acesso20_treino.value }}&lt;/textarea&gt;&amp;nbsp;&amp;nbsp;&amp;nbsp;</v>
      </c>
    </row>
    <row r="100" spans="1:7" x14ac:dyDescent="0.25">
      <c r="A100" s="25" t="s">
        <v>57</v>
      </c>
      <c r="B100" s="26" t="str">
        <f>G97</f>
        <v>20</v>
      </c>
      <c r="C100" s="12" t="s">
        <v>58</v>
      </c>
      <c r="D100" s="26" t="str">
        <f>G97</f>
        <v>20</v>
      </c>
      <c r="E100" s="27" t="s">
        <v>59</v>
      </c>
      <c r="F100" s="13" t="str">
        <f>CONCATENATE(A100,B100,C100,D100,E100)</f>
        <v xml:space="preserve">        Pós_Teste:&amp;nbsp;&lt;textarea class="campinho" name="Acesso20_posteste"&gt;{{ form.Acesso20_posteste.value }}&lt;/textarea&gt;&amp;nbsp;&amp;nbsp;&amp;nbsp;</v>
      </c>
    </row>
    <row r="101" spans="1:7" x14ac:dyDescent="0.25">
      <c r="F101" t="s">
        <v>60</v>
      </c>
    </row>
    <row r="105" spans="1:7" x14ac:dyDescent="0.25">
      <c r="F105" s="2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412B-D044-4806-BD26-CB321E55E27E}">
  <dimension ref="B2:G163"/>
  <sheetViews>
    <sheetView topLeftCell="A146" workbookViewId="0">
      <selection activeCell="G83" sqref="G83:G163"/>
    </sheetView>
  </sheetViews>
  <sheetFormatPr defaultRowHeight="15" x14ac:dyDescent="0.25"/>
  <cols>
    <col min="2" max="2" width="1.5703125" style="1" customWidth="1"/>
    <col min="3" max="3" width="30.42578125" customWidth="1"/>
    <col min="4" max="4" width="1.5703125" style="1" customWidth="1"/>
    <col min="5" max="5" width="2.140625" customWidth="1"/>
    <col min="6" max="6" width="45" customWidth="1"/>
    <col min="7" max="7" width="68.85546875" customWidth="1"/>
  </cols>
  <sheetData>
    <row r="2" spans="2:6" x14ac:dyDescent="0.25">
      <c r="B2" s="31" t="s">
        <v>63</v>
      </c>
      <c r="C2" s="32" t="s">
        <v>146</v>
      </c>
      <c r="D2" s="31" t="s">
        <v>63</v>
      </c>
      <c r="E2" t="s">
        <v>64</v>
      </c>
      <c r="F2" t="str">
        <f>CONCATENATE(B2,C2,D2,E2)</f>
        <v>'PreTestePrimeiroModulo_01',</v>
      </c>
    </row>
    <row r="3" spans="2:6" x14ac:dyDescent="0.25">
      <c r="B3" s="31" t="s">
        <v>63</v>
      </c>
      <c r="C3" s="32" t="s">
        <v>147</v>
      </c>
      <c r="D3" s="31" t="s">
        <v>63</v>
      </c>
      <c r="E3" t="s">
        <v>64</v>
      </c>
      <c r="F3" t="str">
        <f t="shared" ref="F3:F65" si="0">CONCATENATE(B3,C3,D3,E3)</f>
        <v>'PreTesteUltimoModulo_01',</v>
      </c>
    </row>
    <row r="4" spans="2:6" x14ac:dyDescent="0.25">
      <c r="B4" s="31" t="s">
        <v>63</v>
      </c>
      <c r="C4" s="32" t="s">
        <v>148</v>
      </c>
      <c r="D4" s="31" t="s">
        <v>63</v>
      </c>
      <c r="E4" t="s">
        <v>64</v>
      </c>
      <c r="F4" t="str">
        <f t="shared" si="0"/>
        <v>'PreTestePrimeiroModulo_02',</v>
      </c>
    </row>
    <row r="5" spans="2:6" x14ac:dyDescent="0.25">
      <c r="B5" s="31" t="s">
        <v>63</v>
      </c>
      <c r="C5" s="32" t="s">
        <v>149</v>
      </c>
      <c r="D5" s="31" t="s">
        <v>63</v>
      </c>
      <c r="E5" t="s">
        <v>64</v>
      </c>
      <c r="F5" t="str">
        <f t="shared" si="0"/>
        <v>'PreTesteUltimoModulo_02',</v>
      </c>
    </row>
    <row r="6" spans="2:6" x14ac:dyDescent="0.25">
      <c r="B6" s="31" t="s">
        <v>63</v>
      </c>
      <c r="C6" s="32" t="s">
        <v>150</v>
      </c>
      <c r="D6" s="31" t="s">
        <v>63</v>
      </c>
      <c r="E6" t="s">
        <v>64</v>
      </c>
      <c r="F6" t="str">
        <f t="shared" si="0"/>
        <v>'PreTestePrimeiroModulo_03',</v>
      </c>
    </row>
    <row r="7" spans="2:6" x14ac:dyDescent="0.25">
      <c r="B7" s="31" t="s">
        <v>63</v>
      </c>
      <c r="C7" s="32" t="s">
        <v>151</v>
      </c>
      <c r="D7" s="31" t="s">
        <v>63</v>
      </c>
      <c r="E7" t="s">
        <v>64</v>
      </c>
      <c r="F7" t="str">
        <f t="shared" si="0"/>
        <v>'PreTesteUltimoModulo_03',</v>
      </c>
    </row>
    <row r="8" spans="2:6" x14ac:dyDescent="0.25">
      <c r="B8" s="31" t="s">
        <v>63</v>
      </c>
      <c r="C8" s="32" t="s">
        <v>152</v>
      </c>
      <c r="D8" s="31" t="s">
        <v>63</v>
      </c>
      <c r="E8" t="s">
        <v>64</v>
      </c>
      <c r="F8" t="str">
        <f t="shared" si="0"/>
        <v>'PreTestePrimeiroModulo_04',</v>
      </c>
    </row>
    <row r="9" spans="2:6" x14ac:dyDescent="0.25">
      <c r="B9" s="31" t="s">
        <v>63</v>
      </c>
      <c r="C9" s="32" t="s">
        <v>153</v>
      </c>
      <c r="D9" s="31" t="s">
        <v>63</v>
      </c>
      <c r="E9" t="s">
        <v>64</v>
      </c>
      <c r="F9" t="str">
        <f t="shared" si="0"/>
        <v>'PreTesteUltimoModulo_04',</v>
      </c>
    </row>
    <row r="10" spans="2:6" x14ac:dyDescent="0.25">
      <c r="B10" s="31" t="s">
        <v>63</v>
      </c>
      <c r="C10" s="32" t="s">
        <v>154</v>
      </c>
      <c r="D10" s="31" t="s">
        <v>63</v>
      </c>
      <c r="E10" t="s">
        <v>64</v>
      </c>
      <c r="F10" t="str">
        <f t="shared" si="0"/>
        <v>'PreTestePrimeiroModulo_05',</v>
      </c>
    </row>
    <row r="11" spans="2:6" x14ac:dyDescent="0.25">
      <c r="B11" s="31" t="s">
        <v>63</v>
      </c>
      <c r="C11" s="32" t="s">
        <v>155</v>
      </c>
      <c r="D11" s="31" t="s">
        <v>63</v>
      </c>
      <c r="E11" t="s">
        <v>64</v>
      </c>
      <c r="F11" t="str">
        <f t="shared" si="0"/>
        <v>'PreTesteUltimoModulo_05',</v>
      </c>
    </row>
    <row r="12" spans="2:6" x14ac:dyDescent="0.25">
      <c r="B12" s="31" t="s">
        <v>63</v>
      </c>
      <c r="C12" s="32" t="s">
        <v>156</v>
      </c>
      <c r="D12" s="31" t="s">
        <v>63</v>
      </c>
      <c r="E12" t="s">
        <v>64</v>
      </c>
      <c r="F12" t="str">
        <f t="shared" si="0"/>
        <v>'PreTestePrimeiroModulo_06',</v>
      </c>
    </row>
    <row r="13" spans="2:6" x14ac:dyDescent="0.25">
      <c r="B13" s="31" t="s">
        <v>63</v>
      </c>
      <c r="C13" s="32" t="s">
        <v>157</v>
      </c>
      <c r="D13" s="31" t="s">
        <v>63</v>
      </c>
      <c r="E13" t="s">
        <v>64</v>
      </c>
      <c r="F13" t="str">
        <f t="shared" si="0"/>
        <v>'PreTesteUltimoModulo_06',</v>
      </c>
    </row>
    <row r="14" spans="2:6" x14ac:dyDescent="0.25">
      <c r="B14" s="31" t="s">
        <v>63</v>
      </c>
      <c r="C14" s="32" t="s">
        <v>158</v>
      </c>
      <c r="D14" s="31" t="s">
        <v>63</v>
      </c>
      <c r="E14" t="s">
        <v>64</v>
      </c>
      <c r="F14" t="str">
        <f t="shared" si="0"/>
        <v>'PreTestePrimeiroModulo_07',</v>
      </c>
    </row>
    <row r="15" spans="2:6" x14ac:dyDescent="0.25">
      <c r="B15" s="31" t="s">
        <v>63</v>
      </c>
      <c r="C15" s="32" t="s">
        <v>159</v>
      </c>
      <c r="D15" s="31" t="s">
        <v>63</v>
      </c>
      <c r="E15" t="s">
        <v>64</v>
      </c>
      <c r="F15" t="str">
        <f t="shared" si="0"/>
        <v>'PreTesteUltimoModulo_07',</v>
      </c>
    </row>
    <row r="16" spans="2:6" x14ac:dyDescent="0.25">
      <c r="B16" s="31" t="s">
        <v>63</v>
      </c>
      <c r="C16" s="32" t="s">
        <v>160</v>
      </c>
      <c r="D16" s="31" t="s">
        <v>63</v>
      </c>
      <c r="E16" t="s">
        <v>64</v>
      </c>
      <c r="F16" t="str">
        <f t="shared" si="0"/>
        <v>'PreTestePrimeiroModulo_08',</v>
      </c>
    </row>
    <row r="17" spans="2:6" x14ac:dyDescent="0.25">
      <c r="B17" s="31" t="s">
        <v>63</v>
      </c>
      <c r="C17" s="32" t="s">
        <v>161</v>
      </c>
      <c r="D17" s="31" t="s">
        <v>63</v>
      </c>
      <c r="E17" t="s">
        <v>64</v>
      </c>
      <c r="F17" t="str">
        <f t="shared" si="0"/>
        <v>'PreTesteUltimoModulo_08',</v>
      </c>
    </row>
    <row r="18" spans="2:6" x14ac:dyDescent="0.25">
      <c r="B18" s="31" t="s">
        <v>63</v>
      </c>
      <c r="C18" s="32" t="s">
        <v>162</v>
      </c>
      <c r="D18" s="31" t="s">
        <v>63</v>
      </c>
      <c r="E18" t="s">
        <v>64</v>
      </c>
      <c r="F18" t="str">
        <f t="shared" si="0"/>
        <v>'PreTestePrimeiroModulo_09',</v>
      </c>
    </row>
    <row r="19" spans="2:6" x14ac:dyDescent="0.25">
      <c r="B19" s="31" t="s">
        <v>63</v>
      </c>
      <c r="C19" s="32" t="s">
        <v>163</v>
      </c>
      <c r="D19" s="31" t="s">
        <v>63</v>
      </c>
      <c r="E19" t="s">
        <v>64</v>
      </c>
      <c r="F19" t="str">
        <f t="shared" si="0"/>
        <v>'PreTesteUltimoModulo_09',</v>
      </c>
    </row>
    <row r="20" spans="2:6" x14ac:dyDescent="0.25">
      <c r="B20" s="31" t="s">
        <v>63</v>
      </c>
      <c r="C20" s="32" t="s">
        <v>164</v>
      </c>
      <c r="D20" s="31" t="s">
        <v>63</v>
      </c>
      <c r="E20" t="s">
        <v>64</v>
      </c>
      <c r="F20" t="str">
        <f t="shared" si="0"/>
        <v>'PreTestePrimeiroModulo_10',</v>
      </c>
    </row>
    <row r="21" spans="2:6" x14ac:dyDescent="0.25">
      <c r="B21" s="31" t="s">
        <v>63</v>
      </c>
      <c r="C21" s="32" t="s">
        <v>165</v>
      </c>
      <c r="D21" s="31" t="s">
        <v>63</v>
      </c>
      <c r="E21" t="s">
        <v>64</v>
      </c>
      <c r="F21" t="str">
        <f t="shared" si="0"/>
        <v>'PreTesteUltimoModulo_10',</v>
      </c>
    </row>
    <row r="22" spans="2:6" x14ac:dyDescent="0.25">
      <c r="B22" s="31" t="s">
        <v>63</v>
      </c>
      <c r="C22" s="32" t="s">
        <v>166</v>
      </c>
      <c r="D22" s="31" t="s">
        <v>63</v>
      </c>
      <c r="E22" t="s">
        <v>64</v>
      </c>
      <c r="F22" t="str">
        <f t="shared" si="0"/>
        <v>'PreTestePrimeiroModulo_11',</v>
      </c>
    </row>
    <row r="23" spans="2:6" x14ac:dyDescent="0.25">
      <c r="B23" s="31" t="s">
        <v>63</v>
      </c>
      <c r="C23" s="32" t="s">
        <v>167</v>
      </c>
      <c r="D23" s="31" t="s">
        <v>63</v>
      </c>
      <c r="E23" t="s">
        <v>64</v>
      </c>
      <c r="F23" t="str">
        <f t="shared" si="0"/>
        <v>'PreTesteUltimoModulo_11',</v>
      </c>
    </row>
    <row r="24" spans="2:6" x14ac:dyDescent="0.25">
      <c r="B24" s="31" t="s">
        <v>63</v>
      </c>
      <c r="C24" s="32" t="s">
        <v>168</v>
      </c>
      <c r="D24" s="31" t="s">
        <v>63</v>
      </c>
      <c r="E24" t="s">
        <v>64</v>
      </c>
      <c r="F24" t="str">
        <f t="shared" si="0"/>
        <v>'PreTestePrimeiroModulo_12',</v>
      </c>
    </row>
    <row r="25" spans="2:6" x14ac:dyDescent="0.25">
      <c r="B25" s="31" t="s">
        <v>63</v>
      </c>
      <c r="C25" s="32" t="s">
        <v>169</v>
      </c>
      <c r="D25" s="31" t="s">
        <v>63</v>
      </c>
      <c r="E25" t="s">
        <v>64</v>
      </c>
      <c r="F25" t="str">
        <f t="shared" si="0"/>
        <v>'PreTesteUltimoModulo_12',</v>
      </c>
    </row>
    <row r="26" spans="2:6" x14ac:dyDescent="0.25">
      <c r="B26" s="31" t="s">
        <v>63</v>
      </c>
      <c r="C26" s="32" t="s">
        <v>170</v>
      </c>
      <c r="D26" s="31" t="s">
        <v>63</v>
      </c>
      <c r="E26" t="s">
        <v>64</v>
      </c>
      <c r="F26" t="str">
        <f t="shared" si="0"/>
        <v>'PreTestePrimeiroModulo_13',</v>
      </c>
    </row>
    <row r="27" spans="2:6" x14ac:dyDescent="0.25">
      <c r="B27" s="31" t="s">
        <v>63</v>
      </c>
      <c r="C27" s="32" t="s">
        <v>171</v>
      </c>
      <c r="D27" s="31" t="s">
        <v>63</v>
      </c>
      <c r="E27" t="s">
        <v>64</v>
      </c>
      <c r="F27" t="str">
        <f t="shared" si="0"/>
        <v>'PreTesteUltimoModulo_13',</v>
      </c>
    </row>
    <row r="28" spans="2:6" x14ac:dyDescent="0.25">
      <c r="B28" s="31" t="s">
        <v>63</v>
      </c>
      <c r="C28" s="32" t="s">
        <v>172</v>
      </c>
      <c r="D28" s="31" t="s">
        <v>63</v>
      </c>
      <c r="E28" t="s">
        <v>64</v>
      </c>
      <c r="F28" t="str">
        <f t="shared" si="0"/>
        <v>'PreTestePrimeiroModulo_14',</v>
      </c>
    </row>
    <row r="29" spans="2:6" x14ac:dyDescent="0.25">
      <c r="B29" s="31" t="s">
        <v>63</v>
      </c>
      <c r="C29" s="32" t="s">
        <v>173</v>
      </c>
      <c r="D29" s="31" t="s">
        <v>63</v>
      </c>
      <c r="E29" t="s">
        <v>64</v>
      </c>
      <c r="F29" t="str">
        <f t="shared" si="0"/>
        <v>'PreTesteUltimoModulo_14',</v>
      </c>
    </row>
    <row r="30" spans="2:6" x14ac:dyDescent="0.25">
      <c r="B30" s="31" t="s">
        <v>63</v>
      </c>
      <c r="C30" s="32" t="s">
        <v>174</v>
      </c>
      <c r="D30" s="31" t="s">
        <v>63</v>
      </c>
      <c r="E30" t="s">
        <v>64</v>
      </c>
      <c r="F30" t="str">
        <f t="shared" si="0"/>
        <v>'PreTestePrimeiroModulo_15',</v>
      </c>
    </row>
    <row r="31" spans="2:6" x14ac:dyDescent="0.25">
      <c r="B31" s="31" t="s">
        <v>63</v>
      </c>
      <c r="C31" s="32" t="s">
        <v>175</v>
      </c>
      <c r="D31" s="31" t="s">
        <v>63</v>
      </c>
      <c r="E31" t="s">
        <v>64</v>
      </c>
      <c r="F31" t="str">
        <f t="shared" si="0"/>
        <v>'PreTesteUltimoModulo_15',</v>
      </c>
    </row>
    <row r="32" spans="2:6" x14ac:dyDescent="0.25">
      <c r="B32" s="31" t="s">
        <v>63</v>
      </c>
      <c r="C32" s="32" t="s">
        <v>176</v>
      </c>
      <c r="D32" s="31" t="s">
        <v>63</v>
      </c>
      <c r="E32" t="s">
        <v>64</v>
      </c>
      <c r="F32" t="str">
        <f t="shared" si="0"/>
        <v>'PreTestePrimeiroModulo_16',</v>
      </c>
    </row>
    <row r="33" spans="2:6" x14ac:dyDescent="0.25">
      <c r="B33" s="31" t="s">
        <v>63</v>
      </c>
      <c r="C33" s="32" t="s">
        <v>177</v>
      </c>
      <c r="D33" s="31" t="s">
        <v>63</v>
      </c>
      <c r="E33" t="s">
        <v>64</v>
      </c>
      <c r="F33" t="str">
        <f t="shared" si="0"/>
        <v>'PreTesteUltimoModulo_16',</v>
      </c>
    </row>
    <row r="34" spans="2:6" x14ac:dyDescent="0.25">
      <c r="B34" s="31" t="s">
        <v>63</v>
      </c>
      <c r="C34" s="32" t="s">
        <v>178</v>
      </c>
      <c r="D34" s="31" t="s">
        <v>63</v>
      </c>
      <c r="E34" t="s">
        <v>64</v>
      </c>
      <c r="F34" t="str">
        <f t="shared" si="0"/>
        <v>'PreTestePrimeiroModulo_17',</v>
      </c>
    </row>
    <row r="35" spans="2:6" x14ac:dyDescent="0.25">
      <c r="B35" s="31" t="s">
        <v>63</v>
      </c>
      <c r="C35" s="32" t="s">
        <v>179</v>
      </c>
      <c r="D35" s="31" t="s">
        <v>63</v>
      </c>
      <c r="E35" t="s">
        <v>64</v>
      </c>
      <c r="F35" t="str">
        <f t="shared" si="0"/>
        <v>'PreTesteUltimoModulo_17',</v>
      </c>
    </row>
    <row r="36" spans="2:6" x14ac:dyDescent="0.25">
      <c r="B36" s="31" t="s">
        <v>63</v>
      </c>
      <c r="C36" s="32" t="s">
        <v>180</v>
      </c>
      <c r="D36" s="31" t="s">
        <v>63</v>
      </c>
      <c r="E36" t="s">
        <v>64</v>
      </c>
      <c r="F36" t="str">
        <f t="shared" si="0"/>
        <v>'PreTestePrimeiroModulo_18',</v>
      </c>
    </row>
    <row r="37" spans="2:6" x14ac:dyDescent="0.25">
      <c r="B37" s="31" t="s">
        <v>63</v>
      </c>
      <c r="C37" s="32" t="s">
        <v>181</v>
      </c>
      <c r="D37" s="31" t="s">
        <v>63</v>
      </c>
      <c r="E37" t="s">
        <v>64</v>
      </c>
      <c r="F37" t="str">
        <f t="shared" si="0"/>
        <v>'PreTesteUltimoModulo_18',</v>
      </c>
    </row>
    <row r="38" spans="2:6" x14ac:dyDescent="0.25">
      <c r="B38" s="31" t="s">
        <v>63</v>
      </c>
      <c r="C38" s="32" t="s">
        <v>182</v>
      </c>
      <c r="D38" s="31" t="s">
        <v>63</v>
      </c>
      <c r="E38" t="s">
        <v>64</v>
      </c>
      <c r="F38" t="str">
        <f t="shared" si="0"/>
        <v>'PreTestePrimeiroModulo_19',</v>
      </c>
    </row>
    <row r="39" spans="2:6" x14ac:dyDescent="0.25">
      <c r="B39" s="31" t="s">
        <v>63</v>
      </c>
      <c r="C39" s="32" t="s">
        <v>183</v>
      </c>
      <c r="D39" s="31" t="s">
        <v>63</v>
      </c>
      <c r="E39" t="s">
        <v>64</v>
      </c>
      <c r="F39" t="str">
        <f t="shared" si="0"/>
        <v>'PreTesteUltimoModulo_19',</v>
      </c>
    </row>
    <row r="40" spans="2:6" x14ac:dyDescent="0.25">
      <c r="B40" s="31" t="s">
        <v>63</v>
      </c>
      <c r="C40" s="32" t="s">
        <v>184</v>
      </c>
      <c r="D40" s="31" t="s">
        <v>63</v>
      </c>
      <c r="E40" t="s">
        <v>64</v>
      </c>
      <c r="F40" t="str">
        <f t="shared" si="0"/>
        <v>'PreTestePrimeiroModulo_20',</v>
      </c>
    </row>
    <row r="41" spans="2:6" x14ac:dyDescent="0.25">
      <c r="B41" s="31" t="s">
        <v>63</v>
      </c>
      <c r="C41" s="32" t="s">
        <v>185</v>
      </c>
      <c r="D41" s="31" t="s">
        <v>63</v>
      </c>
      <c r="E41" t="s">
        <v>64</v>
      </c>
      <c r="F41" t="str">
        <f t="shared" si="0"/>
        <v>'PreTesteUltimoModulo_20',</v>
      </c>
    </row>
    <row r="42" spans="2:6" x14ac:dyDescent="0.25">
      <c r="C42" s="2"/>
      <c r="D42" s="31"/>
      <c r="F42" t="str">
        <f t="shared" si="0"/>
        <v/>
      </c>
    </row>
    <row r="43" spans="2:6" x14ac:dyDescent="0.25">
      <c r="B43" s="31" t="s">
        <v>63</v>
      </c>
      <c r="C43" s="32" t="s">
        <v>186</v>
      </c>
      <c r="D43" s="31" t="s">
        <v>63</v>
      </c>
      <c r="E43" t="s">
        <v>64</v>
      </c>
      <c r="F43" t="str">
        <f t="shared" si="0"/>
        <v>'PosTestePrimeiroModulo_01',</v>
      </c>
    </row>
    <row r="44" spans="2:6" x14ac:dyDescent="0.25">
      <c r="B44" s="31" t="s">
        <v>63</v>
      </c>
      <c r="C44" s="32" t="s">
        <v>187</v>
      </c>
      <c r="D44" s="31" t="s">
        <v>63</v>
      </c>
      <c r="E44" t="s">
        <v>64</v>
      </c>
      <c r="F44" t="str">
        <f t="shared" si="0"/>
        <v>'PosTesteUltimoModulo_01',</v>
      </c>
    </row>
    <row r="45" spans="2:6" x14ac:dyDescent="0.25">
      <c r="B45" s="31" t="s">
        <v>63</v>
      </c>
      <c r="C45" s="32" t="s">
        <v>188</v>
      </c>
      <c r="D45" s="31" t="s">
        <v>63</v>
      </c>
      <c r="E45" t="s">
        <v>64</v>
      </c>
      <c r="F45" t="str">
        <f t="shared" si="0"/>
        <v>'PosTestePrimeiroModulo_02',</v>
      </c>
    </row>
    <row r="46" spans="2:6" x14ac:dyDescent="0.25">
      <c r="B46" s="31" t="s">
        <v>63</v>
      </c>
      <c r="C46" s="32" t="s">
        <v>189</v>
      </c>
      <c r="D46" s="31" t="s">
        <v>63</v>
      </c>
      <c r="E46" t="s">
        <v>64</v>
      </c>
      <c r="F46" t="str">
        <f t="shared" si="0"/>
        <v>'PosTesteUltimoModulo_02',</v>
      </c>
    </row>
    <row r="47" spans="2:6" x14ac:dyDescent="0.25">
      <c r="B47" s="31" t="s">
        <v>63</v>
      </c>
      <c r="C47" s="32" t="s">
        <v>190</v>
      </c>
      <c r="D47" s="31" t="s">
        <v>63</v>
      </c>
      <c r="E47" t="s">
        <v>64</v>
      </c>
      <c r="F47" t="str">
        <f t="shared" si="0"/>
        <v>'PosTestePrimeiroModulo_03',</v>
      </c>
    </row>
    <row r="48" spans="2:6" x14ac:dyDescent="0.25">
      <c r="B48" s="31" t="s">
        <v>63</v>
      </c>
      <c r="C48" s="32" t="s">
        <v>191</v>
      </c>
      <c r="D48" s="31" t="s">
        <v>63</v>
      </c>
      <c r="E48" t="s">
        <v>64</v>
      </c>
      <c r="F48" t="str">
        <f t="shared" si="0"/>
        <v>'PosTesteUltimoModulo_03',</v>
      </c>
    </row>
    <row r="49" spans="2:6" x14ac:dyDescent="0.25">
      <c r="B49" s="31" t="s">
        <v>63</v>
      </c>
      <c r="C49" s="32" t="s">
        <v>192</v>
      </c>
      <c r="D49" s="31" t="s">
        <v>63</v>
      </c>
      <c r="E49" t="s">
        <v>64</v>
      </c>
      <c r="F49" t="str">
        <f t="shared" si="0"/>
        <v>'PosTestePrimeiroModulo_04',</v>
      </c>
    </row>
    <row r="50" spans="2:6" x14ac:dyDescent="0.25">
      <c r="B50" s="31" t="s">
        <v>63</v>
      </c>
      <c r="C50" s="32" t="s">
        <v>193</v>
      </c>
      <c r="D50" s="31" t="s">
        <v>63</v>
      </c>
      <c r="E50" t="s">
        <v>64</v>
      </c>
      <c r="F50" t="str">
        <f t="shared" si="0"/>
        <v>'PosTesteUltimoModulo_04',</v>
      </c>
    </row>
    <row r="51" spans="2:6" x14ac:dyDescent="0.25">
      <c r="B51" s="31" t="s">
        <v>63</v>
      </c>
      <c r="C51" s="32" t="s">
        <v>194</v>
      </c>
      <c r="D51" s="31" t="s">
        <v>63</v>
      </c>
      <c r="E51" t="s">
        <v>64</v>
      </c>
      <c r="F51" t="str">
        <f t="shared" si="0"/>
        <v>'PosTestePrimeiroModulo_05',</v>
      </c>
    </row>
    <row r="52" spans="2:6" x14ac:dyDescent="0.25">
      <c r="B52" s="31" t="s">
        <v>63</v>
      </c>
      <c r="C52" s="32" t="s">
        <v>195</v>
      </c>
      <c r="D52" s="31" t="s">
        <v>63</v>
      </c>
      <c r="E52" t="s">
        <v>64</v>
      </c>
      <c r="F52" t="str">
        <f t="shared" si="0"/>
        <v>'PosTesteUltimoModulo_05',</v>
      </c>
    </row>
    <row r="53" spans="2:6" x14ac:dyDescent="0.25">
      <c r="B53" s="31" t="s">
        <v>63</v>
      </c>
      <c r="C53" s="32" t="s">
        <v>196</v>
      </c>
      <c r="D53" s="31" t="s">
        <v>63</v>
      </c>
      <c r="E53" t="s">
        <v>64</v>
      </c>
      <c r="F53" t="str">
        <f t="shared" si="0"/>
        <v>'PosTestePrimeiroModulo_06',</v>
      </c>
    </row>
    <row r="54" spans="2:6" x14ac:dyDescent="0.25">
      <c r="B54" s="31" t="s">
        <v>63</v>
      </c>
      <c r="C54" s="32" t="s">
        <v>197</v>
      </c>
      <c r="D54" s="31" t="s">
        <v>63</v>
      </c>
      <c r="E54" t="s">
        <v>64</v>
      </c>
      <c r="F54" t="str">
        <f t="shared" si="0"/>
        <v>'PosTesteUltimoModulo_06',</v>
      </c>
    </row>
    <row r="55" spans="2:6" x14ac:dyDescent="0.25">
      <c r="B55" s="31" t="s">
        <v>63</v>
      </c>
      <c r="C55" s="32" t="s">
        <v>198</v>
      </c>
      <c r="D55" s="31" t="s">
        <v>63</v>
      </c>
      <c r="E55" t="s">
        <v>64</v>
      </c>
      <c r="F55" t="str">
        <f t="shared" si="0"/>
        <v>'PosTestePrimeiroModulo_07',</v>
      </c>
    </row>
    <row r="56" spans="2:6" x14ac:dyDescent="0.25">
      <c r="B56" s="31" t="s">
        <v>63</v>
      </c>
      <c r="C56" s="32" t="s">
        <v>199</v>
      </c>
      <c r="D56" s="31" t="s">
        <v>63</v>
      </c>
      <c r="E56" t="s">
        <v>64</v>
      </c>
      <c r="F56" t="str">
        <f t="shared" si="0"/>
        <v>'PosTesteUltimoModulo_07',</v>
      </c>
    </row>
    <row r="57" spans="2:6" x14ac:dyDescent="0.25">
      <c r="B57" s="31" t="s">
        <v>63</v>
      </c>
      <c r="C57" s="32" t="s">
        <v>200</v>
      </c>
      <c r="D57" s="31" t="s">
        <v>63</v>
      </c>
      <c r="E57" t="s">
        <v>64</v>
      </c>
      <c r="F57" t="str">
        <f t="shared" si="0"/>
        <v>'PosTestePrimeiroModulo_08',</v>
      </c>
    </row>
    <row r="58" spans="2:6" x14ac:dyDescent="0.25">
      <c r="B58" s="31" t="s">
        <v>63</v>
      </c>
      <c r="C58" s="32" t="s">
        <v>201</v>
      </c>
      <c r="D58" s="31" t="s">
        <v>63</v>
      </c>
      <c r="E58" t="s">
        <v>64</v>
      </c>
      <c r="F58" t="str">
        <f t="shared" si="0"/>
        <v>'PosTesteUltimoModulo_08',</v>
      </c>
    </row>
    <row r="59" spans="2:6" x14ac:dyDescent="0.25">
      <c r="B59" s="31" t="s">
        <v>63</v>
      </c>
      <c r="C59" s="32" t="s">
        <v>202</v>
      </c>
      <c r="D59" s="31" t="s">
        <v>63</v>
      </c>
      <c r="E59" t="s">
        <v>64</v>
      </c>
      <c r="F59" t="str">
        <f t="shared" si="0"/>
        <v>'PosTestePrimeiroModulo_09',</v>
      </c>
    </row>
    <row r="60" spans="2:6" x14ac:dyDescent="0.25">
      <c r="B60" s="31" t="s">
        <v>63</v>
      </c>
      <c r="C60" s="32" t="s">
        <v>203</v>
      </c>
      <c r="D60" s="31" t="s">
        <v>63</v>
      </c>
      <c r="E60" t="s">
        <v>64</v>
      </c>
      <c r="F60" t="str">
        <f t="shared" si="0"/>
        <v>'PosTesteUltimoModulo_09',</v>
      </c>
    </row>
    <row r="61" spans="2:6" x14ac:dyDescent="0.25">
      <c r="B61" s="31" t="s">
        <v>63</v>
      </c>
      <c r="C61" s="32" t="s">
        <v>204</v>
      </c>
      <c r="D61" s="31" t="s">
        <v>63</v>
      </c>
      <c r="E61" t="s">
        <v>64</v>
      </c>
      <c r="F61" t="str">
        <f t="shared" si="0"/>
        <v>'PosTestePrimeiroModulo_10',</v>
      </c>
    </row>
    <row r="62" spans="2:6" x14ac:dyDescent="0.25">
      <c r="B62" s="31" t="s">
        <v>63</v>
      </c>
      <c r="C62" s="32" t="s">
        <v>205</v>
      </c>
      <c r="D62" s="31" t="s">
        <v>63</v>
      </c>
      <c r="E62" t="s">
        <v>64</v>
      </c>
      <c r="F62" t="str">
        <f t="shared" si="0"/>
        <v>'PosTesteUltimoModulo_10',</v>
      </c>
    </row>
    <row r="63" spans="2:6" x14ac:dyDescent="0.25">
      <c r="B63" s="31" t="s">
        <v>63</v>
      </c>
      <c r="C63" s="32" t="s">
        <v>206</v>
      </c>
      <c r="D63" s="31" t="s">
        <v>63</v>
      </c>
      <c r="E63" t="s">
        <v>64</v>
      </c>
      <c r="F63" t="str">
        <f t="shared" si="0"/>
        <v>'PosTestePrimeiroModulo_11',</v>
      </c>
    </row>
    <row r="64" spans="2:6" x14ac:dyDescent="0.25">
      <c r="B64" s="31" t="s">
        <v>63</v>
      </c>
      <c r="C64" s="32" t="s">
        <v>207</v>
      </c>
      <c r="D64" s="31" t="s">
        <v>63</v>
      </c>
      <c r="E64" t="s">
        <v>64</v>
      </c>
      <c r="F64" t="str">
        <f t="shared" si="0"/>
        <v>'PosTesteUltimoModulo_11',</v>
      </c>
    </row>
    <row r="65" spans="2:6" x14ac:dyDescent="0.25">
      <c r="B65" s="31" t="s">
        <v>63</v>
      </c>
      <c r="C65" s="32" t="s">
        <v>208</v>
      </c>
      <c r="D65" s="31" t="s">
        <v>63</v>
      </c>
      <c r="E65" t="s">
        <v>64</v>
      </c>
      <c r="F65" t="str">
        <f t="shared" si="0"/>
        <v>'PosTestePrimeiroModulo_12',</v>
      </c>
    </row>
    <row r="66" spans="2:6" x14ac:dyDescent="0.25">
      <c r="B66" s="31" t="s">
        <v>63</v>
      </c>
      <c r="C66" s="32" t="s">
        <v>209</v>
      </c>
      <c r="D66" s="31" t="s">
        <v>63</v>
      </c>
      <c r="E66" t="s">
        <v>64</v>
      </c>
      <c r="F66" t="str">
        <f t="shared" ref="F66:F82" si="1">CONCATENATE(B66,C66,D66,E66)</f>
        <v>'PosTesteUltimoModulo_12',</v>
      </c>
    </row>
    <row r="67" spans="2:6" x14ac:dyDescent="0.25">
      <c r="B67" s="31" t="s">
        <v>63</v>
      </c>
      <c r="C67" s="32" t="s">
        <v>210</v>
      </c>
      <c r="D67" s="31" t="s">
        <v>63</v>
      </c>
      <c r="E67" t="s">
        <v>64</v>
      </c>
      <c r="F67" t="str">
        <f t="shared" si="1"/>
        <v>'PosTestePrimeiroModulo_13',</v>
      </c>
    </row>
    <row r="68" spans="2:6" x14ac:dyDescent="0.25">
      <c r="B68" s="31" t="s">
        <v>63</v>
      </c>
      <c r="C68" s="32" t="s">
        <v>211</v>
      </c>
      <c r="D68" s="31" t="s">
        <v>63</v>
      </c>
      <c r="E68" t="s">
        <v>64</v>
      </c>
      <c r="F68" t="str">
        <f t="shared" si="1"/>
        <v>'PosTesteUltimoModulo_13',</v>
      </c>
    </row>
    <row r="69" spans="2:6" x14ac:dyDescent="0.25">
      <c r="B69" s="31" t="s">
        <v>63</v>
      </c>
      <c r="C69" s="32" t="s">
        <v>212</v>
      </c>
      <c r="D69" s="31" t="s">
        <v>63</v>
      </c>
      <c r="E69" t="s">
        <v>64</v>
      </c>
      <c r="F69" t="str">
        <f t="shared" si="1"/>
        <v>'PosTestePrimeiroModulo_14',</v>
      </c>
    </row>
    <row r="70" spans="2:6" x14ac:dyDescent="0.25">
      <c r="B70" s="31" t="s">
        <v>63</v>
      </c>
      <c r="C70" s="32" t="s">
        <v>213</v>
      </c>
      <c r="D70" s="31" t="s">
        <v>63</v>
      </c>
      <c r="E70" t="s">
        <v>64</v>
      </c>
      <c r="F70" t="str">
        <f t="shared" si="1"/>
        <v>'PosTesteUltimoModulo_14',</v>
      </c>
    </row>
    <row r="71" spans="2:6" x14ac:dyDescent="0.25">
      <c r="B71" s="31" t="s">
        <v>63</v>
      </c>
      <c r="C71" s="32" t="s">
        <v>214</v>
      </c>
      <c r="D71" s="31" t="s">
        <v>63</v>
      </c>
      <c r="E71" t="s">
        <v>64</v>
      </c>
      <c r="F71" t="str">
        <f t="shared" si="1"/>
        <v>'PosTestePrimeiroModulo_15',</v>
      </c>
    </row>
    <row r="72" spans="2:6" x14ac:dyDescent="0.25">
      <c r="B72" s="31" t="s">
        <v>63</v>
      </c>
      <c r="C72" s="32" t="s">
        <v>215</v>
      </c>
      <c r="D72" s="31" t="s">
        <v>63</v>
      </c>
      <c r="E72" t="s">
        <v>64</v>
      </c>
      <c r="F72" t="str">
        <f t="shared" si="1"/>
        <v>'PosTesteUltimoModulo_15',</v>
      </c>
    </row>
    <row r="73" spans="2:6" x14ac:dyDescent="0.25">
      <c r="B73" s="31" t="s">
        <v>63</v>
      </c>
      <c r="C73" s="32" t="s">
        <v>216</v>
      </c>
      <c r="D73" s="31" t="s">
        <v>63</v>
      </c>
      <c r="E73" t="s">
        <v>64</v>
      </c>
      <c r="F73" t="str">
        <f t="shared" si="1"/>
        <v>'PosTestePrimeiroModulo_16',</v>
      </c>
    </row>
    <row r="74" spans="2:6" x14ac:dyDescent="0.25">
      <c r="B74" s="31" t="s">
        <v>63</v>
      </c>
      <c r="C74" s="32" t="s">
        <v>217</v>
      </c>
      <c r="D74" s="31" t="s">
        <v>63</v>
      </c>
      <c r="E74" t="s">
        <v>64</v>
      </c>
      <c r="F74" t="str">
        <f t="shared" si="1"/>
        <v>'PosTesteUltimoModulo_16',</v>
      </c>
    </row>
    <row r="75" spans="2:6" x14ac:dyDescent="0.25">
      <c r="B75" s="31" t="s">
        <v>63</v>
      </c>
      <c r="C75" s="32" t="s">
        <v>218</v>
      </c>
      <c r="D75" s="31" t="s">
        <v>63</v>
      </c>
      <c r="E75" t="s">
        <v>64</v>
      </c>
      <c r="F75" t="str">
        <f t="shared" si="1"/>
        <v>'PosTestePrimeiroModulo_17',</v>
      </c>
    </row>
    <row r="76" spans="2:6" x14ac:dyDescent="0.25">
      <c r="B76" s="31" t="s">
        <v>63</v>
      </c>
      <c r="C76" s="32" t="s">
        <v>219</v>
      </c>
      <c r="D76" s="31" t="s">
        <v>63</v>
      </c>
      <c r="E76" t="s">
        <v>64</v>
      </c>
      <c r="F76" t="str">
        <f t="shared" si="1"/>
        <v>'PosTesteUltimoModulo_17',</v>
      </c>
    </row>
    <row r="77" spans="2:6" x14ac:dyDescent="0.25">
      <c r="B77" s="31" t="s">
        <v>63</v>
      </c>
      <c r="C77" s="32" t="s">
        <v>220</v>
      </c>
      <c r="D77" s="31" t="s">
        <v>63</v>
      </c>
      <c r="E77" t="s">
        <v>64</v>
      </c>
      <c r="F77" t="str">
        <f t="shared" si="1"/>
        <v>'PosTestePrimeiroModulo_18',</v>
      </c>
    </row>
    <row r="78" spans="2:6" x14ac:dyDescent="0.25">
      <c r="B78" s="31" t="s">
        <v>63</v>
      </c>
      <c r="C78" s="32" t="s">
        <v>221</v>
      </c>
      <c r="D78" s="31" t="s">
        <v>63</v>
      </c>
      <c r="E78" t="s">
        <v>64</v>
      </c>
      <c r="F78" t="str">
        <f t="shared" si="1"/>
        <v>'PosTesteUltimoModulo_18',</v>
      </c>
    </row>
    <row r="79" spans="2:6" x14ac:dyDescent="0.25">
      <c r="B79" s="31" t="s">
        <v>63</v>
      </c>
      <c r="C79" s="32" t="s">
        <v>222</v>
      </c>
      <c r="D79" s="31" t="s">
        <v>63</v>
      </c>
      <c r="E79" t="s">
        <v>64</v>
      </c>
      <c r="F79" t="str">
        <f t="shared" si="1"/>
        <v>'PosTestePrimeiroModulo_19',</v>
      </c>
    </row>
    <row r="80" spans="2:6" x14ac:dyDescent="0.25">
      <c r="B80" s="31" t="s">
        <v>63</v>
      </c>
      <c r="C80" s="32" t="s">
        <v>223</v>
      </c>
      <c r="D80" s="31" t="s">
        <v>63</v>
      </c>
      <c r="E80" t="s">
        <v>64</v>
      </c>
      <c r="F80" t="str">
        <f t="shared" si="1"/>
        <v>'PosTesteUltimoModulo_19',</v>
      </c>
    </row>
    <row r="81" spans="2:7" x14ac:dyDescent="0.25">
      <c r="B81" s="31" t="s">
        <v>63</v>
      </c>
      <c r="C81" s="32" t="s">
        <v>224</v>
      </c>
      <c r="D81" s="31" t="s">
        <v>63</v>
      </c>
      <c r="E81" t="s">
        <v>64</v>
      </c>
      <c r="F81" t="str">
        <f t="shared" si="1"/>
        <v>'PosTestePrimeiroModulo_20',</v>
      </c>
    </row>
    <row r="82" spans="2:7" x14ac:dyDescent="0.25">
      <c r="C82" s="32" t="s">
        <v>225</v>
      </c>
      <c r="F82" t="str">
        <f t="shared" si="1"/>
        <v>PosTesteUltimoModulo_20</v>
      </c>
    </row>
    <row r="83" spans="2:7" x14ac:dyDescent="0.25">
      <c r="B83" s="31"/>
      <c r="C83" s="2" t="s">
        <v>265</v>
      </c>
      <c r="D83" s="31"/>
      <c r="F83" s="3" t="s">
        <v>65</v>
      </c>
      <c r="G83" t="str">
        <f>CONCATENATE(B83,C83,D83,F83)</f>
        <v>'PreTestePrimeiroModulo_01': forms.TextInput(attrs={'size': 5}),</v>
      </c>
    </row>
    <row r="84" spans="2:7" x14ac:dyDescent="0.25">
      <c r="B84" s="31"/>
      <c r="C84" s="2" t="s">
        <v>266</v>
      </c>
      <c r="D84" s="31"/>
      <c r="F84" s="3" t="s">
        <v>65</v>
      </c>
      <c r="G84" t="str">
        <f t="shared" ref="G84:G147" si="2">CONCATENATE(B84,C84,D84,F84)</f>
        <v>'PreTesteUltimoModulo_01': forms.TextInput(attrs={'size': 5}),</v>
      </c>
    </row>
    <row r="85" spans="2:7" x14ac:dyDescent="0.25">
      <c r="B85" s="31"/>
      <c r="C85" s="2" t="s">
        <v>267</v>
      </c>
      <c r="D85" s="31"/>
      <c r="F85" s="3" t="s">
        <v>65</v>
      </c>
      <c r="G85" t="str">
        <f t="shared" si="2"/>
        <v>'PreTestePrimeiroModulo_02': forms.TextInput(attrs={'size': 5}),</v>
      </c>
    </row>
    <row r="86" spans="2:7" x14ac:dyDescent="0.25">
      <c r="B86" s="31"/>
      <c r="C86" s="2" t="s">
        <v>268</v>
      </c>
      <c r="D86" s="31"/>
      <c r="F86" s="3" t="s">
        <v>65</v>
      </c>
      <c r="G86" t="str">
        <f t="shared" si="2"/>
        <v>'PreTesteUltimoModulo_02': forms.TextInput(attrs={'size': 5}),</v>
      </c>
    </row>
    <row r="87" spans="2:7" x14ac:dyDescent="0.25">
      <c r="B87" s="31"/>
      <c r="C87" s="2" t="s">
        <v>269</v>
      </c>
      <c r="D87" s="31"/>
      <c r="F87" s="3" t="s">
        <v>65</v>
      </c>
      <c r="G87" t="str">
        <f t="shared" si="2"/>
        <v>'PreTestePrimeiroModulo_03': forms.TextInput(attrs={'size': 5}),</v>
      </c>
    </row>
    <row r="88" spans="2:7" x14ac:dyDescent="0.25">
      <c r="B88" s="31"/>
      <c r="C88" s="2" t="s">
        <v>270</v>
      </c>
      <c r="D88" s="31"/>
      <c r="F88" s="3" t="s">
        <v>65</v>
      </c>
      <c r="G88" t="str">
        <f t="shared" si="2"/>
        <v>'PreTesteUltimoModulo_03': forms.TextInput(attrs={'size': 5}),</v>
      </c>
    </row>
    <row r="89" spans="2:7" x14ac:dyDescent="0.25">
      <c r="B89" s="31"/>
      <c r="C89" s="2" t="s">
        <v>271</v>
      </c>
      <c r="D89" s="31"/>
      <c r="F89" s="3" t="s">
        <v>65</v>
      </c>
      <c r="G89" t="str">
        <f t="shared" si="2"/>
        <v>'PreTestePrimeiroModulo_04': forms.TextInput(attrs={'size': 5}),</v>
      </c>
    </row>
    <row r="90" spans="2:7" x14ac:dyDescent="0.25">
      <c r="B90" s="31"/>
      <c r="C90" s="2" t="s">
        <v>272</v>
      </c>
      <c r="D90" s="31"/>
      <c r="F90" s="3" t="s">
        <v>65</v>
      </c>
      <c r="G90" t="str">
        <f t="shared" si="2"/>
        <v>'PreTesteUltimoModulo_04': forms.TextInput(attrs={'size': 5}),</v>
      </c>
    </row>
    <row r="91" spans="2:7" x14ac:dyDescent="0.25">
      <c r="B91" s="31"/>
      <c r="C91" s="2" t="s">
        <v>273</v>
      </c>
      <c r="D91" s="31"/>
      <c r="F91" s="3" t="s">
        <v>65</v>
      </c>
      <c r="G91" t="str">
        <f t="shared" si="2"/>
        <v>'PreTestePrimeiroModulo_05': forms.TextInput(attrs={'size': 5}),</v>
      </c>
    </row>
    <row r="92" spans="2:7" x14ac:dyDescent="0.25">
      <c r="B92" s="31"/>
      <c r="C92" s="2" t="s">
        <v>274</v>
      </c>
      <c r="D92" s="31"/>
      <c r="F92" s="3" t="s">
        <v>65</v>
      </c>
      <c r="G92" t="str">
        <f t="shared" si="2"/>
        <v>'PreTesteUltimoModulo_05': forms.TextInput(attrs={'size': 5}),</v>
      </c>
    </row>
    <row r="93" spans="2:7" x14ac:dyDescent="0.25">
      <c r="B93" s="31"/>
      <c r="C93" s="2" t="s">
        <v>275</v>
      </c>
      <c r="D93" s="31"/>
      <c r="F93" s="3" t="s">
        <v>65</v>
      </c>
      <c r="G93" t="str">
        <f t="shared" si="2"/>
        <v>'PreTestePrimeiroModulo_06': forms.TextInput(attrs={'size': 5}),</v>
      </c>
    </row>
    <row r="94" spans="2:7" x14ac:dyDescent="0.25">
      <c r="B94" s="31"/>
      <c r="C94" s="2" t="s">
        <v>276</v>
      </c>
      <c r="D94" s="31"/>
      <c r="F94" s="3" t="s">
        <v>65</v>
      </c>
      <c r="G94" t="str">
        <f t="shared" si="2"/>
        <v>'PreTesteUltimoModulo_06': forms.TextInput(attrs={'size': 5}),</v>
      </c>
    </row>
    <row r="95" spans="2:7" x14ac:dyDescent="0.25">
      <c r="B95" s="31"/>
      <c r="C95" s="2" t="s">
        <v>277</v>
      </c>
      <c r="D95" s="31"/>
      <c r="F95" s="3" t="s">
        <v>65</v>
      </c>
      <c r="G95" t="str">
        <f t="shared" si="2"/>
        <v>'PreTestePrimeiroModulo_07': forms.TextInput(attrs={'size': 5}),</v>
      </c>
    </row>
    <row r="96" spans="2:7" x14ac:dyDescent="0.25">
      <c r="B96" s="31"/>
      <c r="C96" s="2" t="s">
        <v>278</v>
      </c>
      <c r="D96" s="31"/>
      <c r="F96" s="3" t="s">
        <v>65</v>
      </c>
      <c r="G96" t="str">
        <f t="shared" si="2"/>
        <v>'PreTesteUltimoModulo_07': forms.TextInput(attrs={'size': 5}),</v>
      </c>
    </row>
    <row r="97" spans="2:7" x14ac:dyDescent="0.25">
      <c r="B97" s="31"/>
      <c r="C97" s="2" t="s">
        <v>279</v>
      </c>
      <c r="D97" s="31"/>
      <c r="F97" s="3" t="s">
        <v>65</v>
      </c>
      <c r="G97" t="str">
        <f t="shared" si="2"/>
        <v>'PreTestePrimeiroModulo_08': forms.TextInput(attrs={'size': 5}),</v>
      </c>
    </row>
    <row r="98" spans="2:7" x14ac:dyDescent="0.25">
      <c r="B98" s="31"/>
      <c r="C98" s="2" t="s">
        <v>280</v>
      </c>
      <c r="D98" s="31"/>
      <c r="F98" s="3" t="s">
        <v>65</v>
      </c>
      <c r="G98" t="str">
        <f t="shared" si="2"/>
        <v>'PreTesteUltimoModulo_08': forms.TextInput(attrs={'size': 5}),</v>
      </c>
    </row>
    <row r="99" spans="2:7" x14ac:dyDescent="0.25">
      <c r="B99" s="31"/>
      <c r="C99" s="2" t="s">
        <v>281</v>
      </c>
      <c r="D99" s="31"/>
      <c r="F99" s="3" t="s">
        <v>65</v>
      </c>
      <c r="G99" t="str">
        <f t="shared" si="2"/>
        <v>'PreTestePrimeiroModulo_09': forms.TextInput(attrs={'size': 5}),</v>
      </c>
    </row>
    <row r="100" spans="2:7" x14ac:dyDescent="0.25">
      <c r="B100" s="31"/>
      <c r="C100" s="2" t="s">
        <v>282</v>
      </c>
      <c r="D100" s="31"/>
      <c r="F100" s="3" t="s">
        <v>65</v>
      </c>
      <c r="G100" t="str">
        <f t="shared" si="2"/>
        <v>'PreTesteUltimoModulo_09': forms.TextInput(attrs={'size': 5}),</v>
      </c>
    </row>
    <row r="101" spans="2:7" x14ac:dyDescent="0.25">
      <c r="B101" s="31"/>
      <c r="C101" s="2" t="s">
        <v>283</v>
      </c>
      <c r="D101" s="31"/>
      <c r="F101" s="3" t="s">
        <v>65</v>
      </c>
      <c r="G101" t="str">
        <f t="shared" si="2"/>
        <v>'PreTestePrimeiroModulo_10': forms.TextInput(attrs={'size': 5}),</v>
      </c>
    </row>
    <row r="102" spans="2:7" x14ac:dyDescent="0.25">
      <c r="B102" s="31"/>
      <c r="C102" s="2" t="s">
        <v>284</v>
      </c>
      <c r="D102" s="31"/>
      <c r="F102" s="3" t="s">
        <v>65</v>
      </c>
      <c r="G102" t="str">
        <f t="shared" si="2"/>
        <v>'PreTesteUltimoModulo_10': forms.TextInput(attrs={'size': 5}),</v>
      </c>
    </row>
    <row r="103" spans="2:7" x14ac:dyDescent="0.25">
      <c r="B103" s="31"/>
      <c r="C103" s="2" t="s">
        <v>285</v>
      </c>
      <c r="D103" s="31"/>
      <c r="F103" s="3" t="s">
        <v>65</v>
      </c>
      <c r="G103" t="str">
        <f t="shared" si="2"/>
        <v>'PreTestePrimeiroModulo_11': forms.TextInput(attrs={'size': 5}),</v>
      </c>
    </row>
    <row r="104" spans="2:7" x14ac:dyDescent="0.25">
      <c r="B104" s="31"/>
      <c r="C104" s="2" t="s">
        <v>286</v>
      </c>
      <c r="D104" s="31"/>
      <c r="F104" s="3" t="s">
        <v>65</v>
      </c>
      <c r="G104" t="str">
        <f t="shared" si="2"/>
        <v>'PreTesteUltimoModulo_11': forms.TextInput(attrs={'size': 5}),</v>
      </c>
    </row>
    <row r="105" spans="2:7" x14ac:dyDescent="0.25">
      <c r="B105" s="31"/>
      <c r="C105" s="2" t="s">
        <v>287</v>
      </c>
      <c r="D105" s="31"/>
      <c r="F105" s="3" t="s">
        <v>65</v>
      </c>
      <c r="G105" t="str">
        <f t="shared" si="2"/>
        <v>'PreTestePrimeiroModulo_12': forms.TextInput(attrs={'size': 5}),</v>
      </c>
    </row>
    <row r="106" spans="2:7" x14ac:dyDescent="0.25">
      <c r="B106" s="31"/>
      <c r="C106" s="2" t="s">
        <v>288</v>
      </c>
      <c r="D106" s="31"/>
      <c r="F106" s="3" t="s">
        <v>65</v>
      </c>
      <c r="G106" t="str">
        <f t="shared" si="2"/>
        <v>'PreTesteUltimoModulo_12': forms.TextInput(attrs={'size': 5}),</v>
      </c>
    </row>
    <row r="107" spans="2:7" x14ac:dyDescent="0.25">
      <c r="B107" s="31"/>
      <c r="C107" s="2" t="s">
        <v>289</v>
      </c>
      <c r="D107" s="31"/>
      <c r="F107" s="3" t="s">
        <v>65</v>
      </c>
      <c r="G107" t="str">
        <f t="shared" si="2"/>
        <v>'PreTestePrimeiroModulo_13': forms.TextInput(attrs={'size': 5}),</v>
      </c>
    </row>
    <row r="108" spans="2:7" x14ac:dyDescent="0.25">
      <c r="B108" s="31"/>
      <c r="C108" s="2" t="s">
        <v>290</v>
      </c>
      <c r="D108" s="31"/>
      <c r="F108" s="3" t="s">
        <v>65</v>
      </c>
      <c r="G108" t="str">
        <f t="shared" si="2"/>
        <v>'PreTesteUltimoModulo_13': forms.TextInput(attrs={'size': 5}),</v>
      </c>
    </row>
    <row r="109" spans="2:7" x14ac:dyDescent="0.25">
      <c r="B109" s="31"/>
      <c r="C109" s="2" t="s">
        <v>291</v>
      </c>
      <c r="D109" s="31"/>
      <c r="F109" s="3" t="s">
        <v>65</v>
      </c>
      <c r="G109" t="str">
        <f t="shared" si="2"/>
        <v>'PreTestePrimeiroModulo_14': forms.TextInput(attrs={'size': 5}),</v>
      </c>
    </row>
    <row r="110" spans="2:7" x14ac:dyDescent="0.25">
      <c r="B110" s="31"/>
      <c r="C110" s="2" t="s">
        <v>292</v>
      </c>
      <c r="D110" s="31"/>
      <c r="F110" s="3" t="s">
        <v>65</v>
      </c>
      <c r="G110" t="str">
        <f t="shared" si="2"/>
        <v>'PreTesteUltimoModulo_14': forms.TextInput(attrs={'size': 5}),</v>
      </c>
    </row>
    <row r="111" spans="2:7" x14ac:dyDescent="0.25">
      <c r="B111" s="31"/>
      <c r="C111" s="2" t="s">
        <v>293</v>
      </c>
      <c r="D111" s="31"/>
      <c r="F111" s="3" t="s">
        <v>65</v>
      </c>
      <c r="G111" t="str">
        <f t="shared" si="2"/>
        <v>'PreTestePrimeiroModulo_15': forms.TextInput(attrs={'size': 5}),</v>
      </c>
    </row>
    <row r="112" spans="2:7" x14ac:dyDescent="0.25">
      <c r="B112" s="31"/>
      <c r="C112" s="2" t="s">
        <v>294</v>
      </c>
      <c r="D112" s="31"/>
      <c r="F112" s="3" t="s">
        <v>65</v>
      </c>
      <c r="G112" t="str">
        <f t="shared" si="2"/>
        <v>'PreTesteUltimoModulo_15': forms.TextInput(attrs={'size': 5}),</v>
      </c>
    </row>
    <row r="113" spans="2:7" x14ac:dyDescent="0.25">
      <c r="B113" s="31"/>
      <c r="C113" s="2" t="s">
        <v>295</v>
      </c>
      <c r="D113" s="31"/>
      <c r="F113" s="3" t="s">
        <v>65</v>
      </c>
      <c r="G113" t="str">
        <f t="shared" si="2"/>
        <v>'PreTestePrimeiroModulo_16': forms.TextInput(attrs={'size': 5}),</v>
      </c>
    </row>
    <row r="114" spans="2:7" x14ac:dyDescent="0.25">
      <c r="B114" s="31"/>
      <c r="C114" s="2" t="s">
        <v>296</v>
      </c>
      <c r="D114" s="31"/>
      <c r="F114" s="3" t="s">
        <v>65</v>
      </c>
      <c r="G114" t="str">
        <f t="shared" si="2"/>
        <v>'PreTesteUltimoModulo_16': forms.TextInput(attrs={'size': 5}),</v>
      </c>
    </row>
    <row r="115" spans="2:7" x14ac:dyDescent="0.25">
      <c r="B115" s="31"/>
      <c r="C115" s="2" t="s">
        <v>297</v>
      </c>
      <c r="D115" s="31"/>
      <c r="F115" s="3" t="s">
        <v>65</v>
      </c>
      <c r="G115" t="str">
        <f t="shared" si="2"/>
        <v>'PreTestePrimeiroModulo_17': forms.TextInput(attrs={'size': 5}),</v>
      </c>
    </row>
    <row r="116" spans="2:7" x14ac:dyDescent="0.25">
      <c r="B116" s="31"/>
      <c r="C116" s="2" t="s">
        <v>298</v>
      </c>
      <c r="D116" s="31"/>
      <c r="F116" s="3" t="s">
        <v>65</v>
      </c>
      <c r="G116" t="str">
        <f t="shared" si="2"/>
        <v>'PreTesteUltimoModulo_17': forms.TextInput(attrs={'size': 5}),</v>
      </c>
    </row>
    <row r="117" spans="2:7" x14ac:dyDescent="0.25">
      <c r="B117" s="31"/>
      <c r="C117" s="2" t="s">
        <v>299</v>
      </c>
      <c r="D117" s="31"/>
      <c r="F117" s="3" t="s">
        <v>65</v>
      </c>
      <c r="G117" t="str">
        <f t="shared" si="2"/>
        <v>'PreTestePrimeiroModulo_18': forms.TextInput(attrs={'size': 5}),</v>
      </c>
    </row>
    <row r="118" spans="2:7" x14ac:dyDescent="0.25">
      <c r="B118" s="31"/>
      <c r="C118" s="2" t="s">
        <v>300</v>
      </c>
      <c r="D118" s="31"/>
      <c r="F118" s="3" t="s">
        <v>65</v>
      </c>
      <c r="G118" t="str">
        <f t="shared" si="2"/>
        <v>'PreTesteUltimoModulo_18': forms.TextInput(attrs={'size': 5}),</v>
      </c>
    </row>
    <row r="119" spans="2:7" x14ac:dyDescent="0.25">
      <c r="B119" s="31"/>
      <c r="C119" s="2" t="s">
        <v>301</v>
      </c>
      <c r="D119" s="31"/>
      <c r="F119" s="3" t="s">
        <v>65</v>
      </c>
      <c r="G119" t="str">
        <f t="shared" si="2"/>
        <v>'PreTestePrimeiroModulo_19': forms.TextInput(attrs={'size': 5}),</v>
      </c>
    </row>
    <row r="120" spans="2:7" x14ac:dyDescent="0.25">
      <c r="B120" s="31"/>
      <c r="C120" s="2" t="s">
        <v>302</v>
      </c>
      <c r="D120" s="31"/>
      <c r="F120" s="3" t="s">
        <v>65</v>
      </c>
      <c r="G120" t="str">
        <f t="shared" si="2"/>
        <v>'PreTesteUltimoModulo_19': forms.TextInput(attrs={'size': 5}),</v>
      </c>
    </row>
    <row r="121" spans="2:7" x14ac:dyDescent="0.25">
      <c r="B121" s="31"/>
      <c r="C121" s="2" t="s">
        <v>303</v>
      </c>
      <c r="D121" s="31"/>
      <c r="F121" s="3" t="s">
        <v>65</v>
      </c>
      <c r="G121" t="str">
        <f t="shared" si="2"/>
        <v>'PreTestePrimeiroModulo_20': forms.TextInput(attrs={'size': 5}),</v>
      </c>
    </row>
    <row r="122" spans="2:7" x14ac:dyDescent="0.25">
      <c r="B122" s="31"/>
      <c r="C122" s="2" t="s">
        <v>304</v>
      </c>
      <c r="D122" s="31"/>
      <c r="F122" s="3" t="s">
        <v>65</v>
      </c>
      <c r="G122" t="str">
        <f t="shared" si="2"/>
        <v>'PreTesteUltimoModulo_20': forms.TextInput(attrs={'size': 5}),</v>
      </c>
    </row>
    <row r="123" spans="2:7" x14ac:dyDescent="0.25">
      <c r="C123" s="29" t="s">
        <v>62</v>
      </c>
      <c r="D123" s="31"/>
      <c r="F123" s="3"/>
    </row>
    <row r="124" spans="2:7" x14ac:dyDescent="0.25">
      <c r="B124" s="31"/>
      <c r="C124" s="2" t="s">
        <v>227</v>
      </c>
      <c r="D124" s="31"/>
      <c r="F124" s="3" t="s">
        <v>65</v>
      </c>
      <c r="G124" t="str">
        <f t="shared" si="2"/>
        <v>'PosTestePrimeiroModulo_01': forms.TextInput(attrs={'size': 5}),</v>
      </c>
    </row>
    <row r="125" spans="2:7" x14ac:dyDescent="0.25">
      <c r="B125" s="31"/>
      <c r="C125" s="2" t="s">
        <v>228</v>
      </c>
      <c r="D125" s="31"/>
      <c r="F125" s="3" t="s">
        <v>65</v>
      </c>
      <c r="G125" t="str">
        <f t="shared" si="2"/>
        <v>'PosTesteUltimoModulo_01': forms.TextInput(attrs={'size': 5}),</v>
      </c>
    </row>
    <row r="126" spans="2:7" x14ac:dyDescent="0.25">
      <c r="B126" s="31"/>
      <c r="C126" s="2" t="s">
        <v>229</v>
      </c>
      <c r="D126" s="31"/>
      <c r="F126" s="3" t="s">
        <v>65</v>
      </c>
      <c r="G126" t="str">
        <f t="shared" si="2"/>
        <v>'PosTestePrimeiroModulo_02': forms.TextInput(attrs={'size': 5}),</v>
      </c>
    </row>
    <row r="127" spans="2:7" x14ac:dyDescent="0.25">
      <c r="B127" s="31"/>
      <c r="C127" s="2" t="s">
        <v>230</v>
      </c>
      <c r="D127" s="31"/>
      <c r="F127" s="3" t="s">
        <v>65</v>
      </c>
      <c r="G127" t="str">
        <f t="shared" si="2"/>
        <v>'PosTesteUltimoModulo_02': forms.TextInput(attrs={'size': 5}),</v>
      </c>
    </row>
    <row r="128" spans="2:7" x14ac:dyDescent="0.25">
      <c r="B128" s="31"/>
      <c r="C128" s="2" t="s">
        <v>231</v>
      </c>
      <c r="D128" s="31"/>
      <c r="F128" s="3" t="s">
        <v>65</v>
      </c>
      <c r="G128" t="str">
        <f t="shared" si="2"/>
        <v>'PosTestePrimeiroModulo_03': forms.TextInput(attrs={'size': 5}),</v>
      </c>
    </row>
    <row r="129" spans="2:7" x14ac:dyDescent="0.25">
      <c r="B129" s="31"/>
      <c r="C129" s="2" t="s">
        <v>232</v>
      </c>
      <c r="D129" s="31"/>
      <c r="F129" s="3" t="s">
        <v>65</v>
      </c>
      <c r="G129" t="str">
        <f t="shared" si="2"/>
        <v>'PosTesteUltimoModulo_03': forms.TextInput(attrs={'size': 5}),</v>
      </c>
    </row>
    <row r="130" spans="2:7" x14ac:dyDescent="0.25">
      <c r="B130" s="31"/>
      <c r="C130" s="2" t="s">
        <v>233</v>
      </c>
      <c r="D130" s="31"/>
      <c r="F130" s="3" t="s">
        <v>65</v>
      </c>
      <c r="G130" t="str">
        <f t="shared" si="2"/>
        <v>'PosTestePrimeiroModulo_04': forms.TextInput(attrs={'size': 5}),</v>
      </c>
    </row>
    <row r="131" spans="2:7" x14ac:dyDescent="0.25">
      <c r="B131" s="31"/>
      <c r="C131" s="2" t="s">
        <v>234</v>
      </c>
      <c r="D131" s="31"/>
      <c r="F131" s="3" t="s">
        <v>65</v>
      </c>
      <c r="G131" t="str">
        <f t="shared" si="2"/>
        <v>'PosTesteUltimoModulo_04': forms.TextInput(attrs={'size': 5}),</v>
      </c>
    </row>
    <row r="132" spans="2:7" x14ac:dyDescent="0.25">
      <c r="B132" s="31"/>
      <c r="C132" s="2" t="s">
        <v>235</v>
      </c>
      <c r="D132" s="31"/>
      <c r="F132" s="3" t="s">
        <v>65</v>
      </c>
      <c r="G132" t="str">
        <f t="shared" si="2"/>
        <v>'PosTestePrimeiroModulo_05': forms.TextInput(attrs={'size': 5}),</v>
      </c>
    </row>
    <row r="133" spans="2:7" x14ac:dyDescent="0.25">
      <c r="B133" s="31"/>
      <c r="C133" s="2" t="s">
        <v>236</v>
      </c>
      <c r="D133" s="31"/>
      <c r="F133" s="3" t="s">
        <v>65</v>
      </c>
      <c r="G133" t="str">
        <f t="shared" si="2"/>
        <v>'PosTesteUltimoModulo_05': forms.TextInput(attrs={'size': 5}),</v>
      </c>
    </row>
    <row r="134" spans="2:7" x14ac:dyDescent="0.25">
      <c r="B134" s="31"/>
      <c r="C134" s="2" t="s">
        <v>237</v>
      </c>
      <c r="D134" s="31"/>
      <c r="F134" s="3" t="s">
        <v>65</v>
      </c>
      <c r="G134" t="str">
        <f t="shared" si="2"/>
        <v>'PosTestePrimeiroModulo_06': forms.TextInput(attrs={'size': 5}),</v>
      </c>
    </row>
    <row r="135" spans="2:7" x14ac:dyDescent="0.25">
      <c r="B135" s="31"/>
      <c r="C135" s="2" t="s">
        <v>238</v>
      </c>
      <c r="D135" s="31"/>
      <c r="F135" s="3" t="s">
        <v>65</v>
      </c>
      <c r="G135" t="str">
        <f t="shared" si="2"/>
        <v>'PosTesteUltimoModulo_06': forms.TextInput(attrs={'size': 5}),</v>
      </c>
    </row>
    <row r="136" spans="2:7" x14ac:dyDescent="0.25">
      <c r="B136" s="31"/>
      <c r="C136" s="2" t="s">
        <v>239</v>
      </c>
      <c r="D136" s="31"/>
      <c r="F136" s="3" t="s">
        <v>65</v>
      </c>
      <c r="G136" t="str">
        <f t="shared" si="2"/>
        <v>'PosTestePrimeiroModulo_07': forms.TextInput(attrs={'size': 5}),</v>
      </c>
    </row>
    <row r="137" spans="2:7" x14ac:dyDescent="0.25">
      <c r="B137" s="31"/>
      <c r="C137" s="2" t="s">
        <v>240</v>
      </c>
      <c r="D137" s="31"/>
      <c r="F137" s="3" t="s">
        <v>65</v>
      </c>
      <c r="G137" t="str">
        <f t="shared" si="2"/>
        <v>'PosTesteUltimoModulo_07': forms.TextInput(attrs={'size': 5}),</v>
      </c>
    </row>
    <row r="138" spans="2:7" x14ac:dyDescent="0.25">
      <c r="B138" s="31"/>
      <c r="C138" s="2" t="s">
        <v>241</v>
      </c>
      <c r="D138" s="31"/>
      <c r="F138" s="3" t="s">
        <v>65</v>
      </c>
      <c r="G138" t="str">
        <f t="shared" si="2"/>
        <v>'PosTestePrimeiroModulo_08': forms.TextInput(attrs={'size': 5}),</v>
      </c>
    </row>
    <row r="139" spans="2:7" x14ac:dyDescent="0.25">
      <c r="B139" s="31"/>
      <c r="C139" s="2" t="s">
        <v>242</v>
      </c>
      <c r="D139" s="31"/>
      <c r="F139" s="3" t="s">
        <v>65</v>
      </c>
      <c r="G139" t="str">
        <f t="shared" si="2"/>
        <v>'PosTesteUltimoModulo_08': forms.TextInput(attrs={'size': 5}),</v>
      </c>
    </row>
    <row r="140" spans="2:7" x14ac:dyDescent="0.25">
      <c r="B140" s="31"/>
      <c r="C140" s="2" t="s">
        <v>243</v>
      </c>
      <c r="D140" s="31"/>
      <c r="F140" s="3" t="s">
        <v>65</v>
      </c>
      <c r="G140" t="str">
        <f t="shared" si="2"/>
        <v>'PosTestePrimeiroModulo_09': forms.TextInput(attrs={'size': 5}),</v>
      </c>
    </row>
    <row r="141" spans="2:7" x14ac:dyDescent="0.25">
      <c r="B141" s="31"/>
      <c r="C141" s="2" t="s">
        <v>244</v>
      </c>
      <c r="D141" s="31"/>
      <c r="F141" s="3" t="s">
        <v>65</v>
      </c>
      <c r="G141" t="str">
        <f t="shared" si="2"/>
        <v>'PosTesteUltimoModulo_09': forms.TextInput(attrs={'size': 5}),</v>
      </c>
    </row>
    <row r="142" spans="2:7" x14ac:dyDescent="0.25">
      <c r="B142" s="31"/>
      <c r="C142" s="2" t="s">
        <v>245</v>
      </c>
      <c r="D142" s="31"/>
      <c r="F142" s="3" t="s">
        <v>65</v>
      </c>
      <c r="G142" t="str">
        <f t="shared" si="2"/>
        <v>'PosTestePrimeiroModulo_10': forms.TextInput(attrs={'size': 5}),</v>
      </c>
    </row>
    <row r="143" spans="2:7" x14ac:dyDescent="0.25">
      <c r="B143" s="31"/>
      <c r="C143" s="2" t="s">
        <v>246</v>
      </c>
      <c r="D143" s="31"/>
      <c r="F143" s="3" t="s">
        <v>65</v>
      </c>
      <c r="G143" t="str">
        <f t="shared" si="2"/>
        <v>'PosTesteUltimoModulo_10': forms.TextInput(attrs={'size': 5}),</v>
      </c>
    </row>
    <row r="144" spans="2:7" x14ac:dyDescent="0.25">
      <c r="B144" s="31"/>
      <c r="C144" s="2" t="s">
        <v>247</v>
      </c>
      <c r="D144" s="31"/>
      <c r="F144" s="3" t="s">
        <v>65</v>
      </c>
      <c r="G144" t="str">
        <f t="shared" si="2"/>
        <v>'PosTestePrimeiroModulo_11': forms.TextInput(attrs={'size': 5}),</v>
      </c>
    </row>
    <row r="145" spans="2:7" x14ac:dyDescent="0.25">
      <c r="B145" s="31"/>
      <c r="C145" s="2" t="s">
        <v>248</v>
      </c>
      <c r="D145" s="31"/>
      <c r="F145" s="3" t="s">
        <v>65</v>
      </c>
      <c r="G145" t="str">
        <f t="shared" si="2"/>
        <v>'PosTesteUltimoModulo_11': forms.TextInput(attrs={'size': 5}),</v>
      </c>
    </row>
    <row r="146" spans="2:7" x14ac:dyDescent="0.25">
      <c r="B146" s="31"/>
      <c r="C146" s="2" t="s">
        <v>249</v>
      </c>
      <c r="D146" s="31"/>
      <c r="F146" s="3" t="s">
        <v>65</v>
      </c>
      <c r="G146" t="str">
        <f t="shared" si="2"/>
        <v>'PosTestePrimeiroModulo_12': forms.TextInput(attrs={'size': 5}),</v>
      </c>
    </row>
    <row r="147" spans="2:7" x14ac:dyDescent="0.25">
      <c r="B147" s="31"/>
      <c r="C147" s="2" t="s">
        <v>250</v>
      </c>
      <c r="D147" s="31"/>
      <c r="F147" s="3" t="s">
        <v>65</v>
      </c>
      <c r="G147" t="str">
        <f t="shared" si="2"/>
        <v>'PosTesteUltimoModulo_12': forms.TextInput(attrs={'size': 5}),</v>
      </c>
    </row>
    <row r="148" spans="2:7" x14ac:dyDescent="0.25">
      <c r="B148" s="31"/>
      <c r="C148" s="2" t="s">
        <v>251</v>
      </c>
      <c r="D148" s="31"/>
      <c r="F148" s="3" t="s">
        <v>65</v>
      </c>
      <c r="G148" t="str">
        <f t="shared" ref="G148:G163" si="3">CONCATENATE(B148,C148,D148,F148)</f>
        <v>'PosTestePrimeiroModulo_13': forms.TextInput(attrs={'size': 5}),</v>
      </c>
    </row>
    <row r="149" spans="2:7" x14ac:dyDescent="0.25">
      <c r="B149" s="31"/>
      <c r="C149" s="2" t="s">
        <v>252</v>
      </c>
      <c r="D149" s="31"/>
      <c r="F149" s="3" t="s">
        <v>65</v>
      </c>
      <c r="G149" t="str">
        <f t="shared" si="3"/>
        <v>'PosTesteUltimoModulo_13': forms.TextInput(attrs={'size': 5}),</v>
      </c>
    </row>
    <row r="150" spans="2:7" x14ac:dyDescent="0.25">
      <c r="B150" s="31"/>
      <c r="C150" s="2" t="s">
        <v>253</v>
      </c>
      <c r="D150" s="31"/>
      <c r="F150" s="3" t="s">
        <v>65</v>
      </c>
      <c r="G150" t="str">
        <f t="shared" si="3"/>
        <v>'PosTestePrimeiroModulo_14': forms.TextInput(attrs={'size': 5}),</v>
      </c>
    </row>
    <row r="151" spans="2:7" x14ac:dyDescent="0.25">
      <c r="B151" s="31"/>
      <c r="C151" s="2" t="s">
        <v>254</v>
      </c>
      <c r="D151" s="31"/>
      <c r="F151" s="3" t="s">
        <v>65</v>
      </c>
      <c r="G151" t="str">
        <f t="shared" si="3"/>
        <v>'PosTesteUltimoModulo_14': forms.TextInput(attrs={'size': 5}),</v>
      </c>
    </row>
    <row r="152" spans="2:7" x14ac:dyDescent="0.25">
      <c r="B152" s="31"/>
      <c r="C152" s="2" t="s">
        <v>255</v>
      </c>
      <c r="D152" s="31"/>
      <c r="F152" s="3" t="s">
        <v>65</v>
      </c>
      <c r="G152" t="str">
        <f t="shared" si="3"/>
        <v>'PosTestePrimeiroModulo_15': forms.TextInput(attrs={'size': 5}),</v>
      </c>
    </row>
    <row r="153" spans="2:7" x14ac:dyDescent="0.25">
      <c r="B153" s="31"/>
      <c r="C153" s="2" t="s">
        <v>256</v>
      </c>
      <c r="D153" s="31"/>
      <c r="F153" s="3" t="s">
        <v>65</v>
      </c>
      <c r="G153" t="str">
        <f t="shared" si="3"/>
        <v>'PosTesteUltimoModulo_15': forms.TextInput(attrs={'size': 5}),</v>
      </c>
    </row>
    <row r="154" spans="2:7" x14ac:dyDescent="0.25">
      <c r="B154" s="31"/>
      <c r="C154" s="2" t="s">
        <v>257</v>
      </c>
      <c r="D154" s="31"/>
      <c r="F154" s="3" t="s">
        <v>65</v>
      </c>
      <c r="G154" t="str">
        <f t="shared" si="3"/>
        <v>'PosTestePrimeiroModulo_16': forms.TextInput(attrs={'size': 5}),</v>
      </c>
    </row>
    <row r="155" spans="2:7" x14ac:dyDescent="0.25">
      <c r="B155" s="31"/>
      <c r="C155" s="2" t="s">
        <v>258</v>
      </c>
      <c r="D155" s="31"/>
      <c r="F155" s="3" t="s">
        <v>65</v>
      </c>
      <c r="G155" t="str">
        <f t="shared" si="3"/>
        <v>'PosTesteUltimoModulo_16': forms.TextInput(attrs={'size': 5}),</v>
      </c>
    </row>
    <row r="156" spans="2:7" x14ac:dyDescent="0.25">
      <c r="B156" s="31"/>
      <c r="C156" s="2" t="s">
        <v>259</v>
      </c>
      <c r="D156" s="31"/>
      <c r="F156" s="3" t="s">
        <v>65</v>
      </c>
      <c r="G156" t="str">
        <f t="shared" si="3"/>
        <v>'PosTestePrimeiroModulo_17': forms.TextInput(attrs={'size': 5}),</v>
      </c>
    </row>
    <row r="157" spans="2:7" x14ac:dyDescent="0.25">
      <c r="B157" s="31"/>
      <c r="C157" s="2" t="s">
        <v>260</v>
      </c>
      <c r="D157" s="31"/>
      <c r="F157" s="3" t="s">
        <v>65</v>
      </c>
      <c r="G157" t="str">
        <f t="shared" si="3"/>
        <v>'PosTesteUltimoModulo_17': forms.TextInput(attrs={'size': 5}),</v>
      </c>
    </row>
    <row r="158" spans="2:7" x14ac:dyDescent="0.25">
      <c r="B158" s="31"/>
      <c r="C158" s="2" t="s">
        <v>261</v>
      </c>
      <c r="D158" s="31"/>
      <c r="F158" s="3" t="s">
        <v>65</v>
      </c>
      <c r="G158" t="str">
        <f t="shared" si="3"/>
        <v>'PosTestePrimeiroModulo_18': forms.TextInput(attrs={'size': 5}),</v>
      </c>
    </row>
    <row r="159" spans="2:7" x14ac:dyDescent="0.25">
      <c r="B159" s="31"/>
      <c r="C159" s="2" t="s">
        <v>262</v>
      </c>
      <c r="D159" s="31"/>
      <c r="F159" s="3" t="s">
        <v>65</v>
      </c>
      <c r="G159" t="str">
        <f t="shared" si="3"/>
        <v>'PosTesteUltimoModulo_18': forms.TextInput(attrs={'size': 5}),</v>
      </c>
    </row>
    <row r="160" spans="2:7" x14ac:dyDescent="0.25">
      <c r="B160" s="31"/>
      <c r="C160" s="2" t="s">
        <v>263</v>
      </c>
      <c r="D160" s="31"/>
      <c r="F160" s="3" t="s">
        <v>65</v>
      </c>
      <c r="G160" t="str">
        <f t="shared" si="3"/>
        <v>'PosTestePrimeiroModulo_19': forms.TextInput(attrs={'size': 5}),</v>
      </c>
    </row>
    <row r="161" spans="2:7" x14ac:dyDescent="0.25">
      <c r="B161" s="31"/>
      <c r="C161" s="2" t="s">
        <v>262</v>
      </c>
      <c r="D161" s="31"/>
      <c r="F161" s="3" t="s">
        <v>65</v>
      </c>
      <c r="G161" t="str">
        <f t="shared" si="3"/>
        <v>'PosTesteUltimoModulo_18': forms.TextInput(attrs={'size': 5}),</v>
      </c>
    </row>
    <row r="162" spans="2:7" x14ac:dyDescent="0.25">
      <c r="B162" s="31"/>
      <c r="C162" s="34" t="s">
        <v>264</v>
      </c>
      <c r="D162" s="31"/>
      <c r="F162" s="3" t="s">
        <v>65</v>
      </c>
      <c r="G162" t="str">
        <f t="shared" si="3"/>
        <v>PosTestePrimeiroModulo_20': forms.TextInput(attrs={'size': 5}),</v>
      </c>
    </row>
    <row r="163" spans="2:7" x14ac:dyDescent="0.25">
      <c r="B163" s="31"/>
      <c r="C163" s="34" t="s">
        <v>226</v>
      </c>
      <c r="D163" s="31"/>
      <c r="F163" s="3" t="s">
        <v>65</v>
      </c>
      <c r="G163" t="str">
        <f t="shared" si="3"/>
        <v>PosTesteUltimoModulo_20': forms.TextInput(attrs={'size': 5}),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0E00-93B9-4183-B4FD-543E9531307D}">
  <dimension ref="B2:B167"/>
  <sheetViews>
    <sheetView topLeftCell="A28" workbookViewId="0">
      <selection activeCell="B114" sqref="B114"/>
    </sheetView>
  </sheetViews>
  <sheetFormatPr defaultRowHeight="15" x14ac:dyDescent="0.25"/>
  <cols>
    <col min="2" max="2" width="98" customWidth="1"/>
  </cols>
  <sheetData>
    <row r="2" spans="2:2" x14ac:dyDescent="0.25">
      <c r="B2" s="30" t="s">
        <v>66</v>
      </c>
    </row>
    <row r="3" spans="2:2" x14ac:dyDescent="0.25">
      <c r="B3" s="30" t="s">
        <v>67</v>
      </c>
    </row>
    <row r="4" spans="2:2" x14ac:dyDescent="0.25">
      <c r="B4" s="30" t="s">
        <v>68</v>
      </c>
    </row>
    <row r="5" spans="2:2" x14ac:dyDescent="0.25">
      <c r="B5" s="30" t="s">
        <v>69</v>
      </c>
    </row>
    <row r="6" spans="2:2" x14ac:dyDescent="0.25">
      <c r="B6" s="30" t="s">
        <v>70</v>
      </c>
    </row>
    <row r="7" spans="2:2" x14ac:dyDescent="0.25">
      <c r="B7" s="30" t="s">
        <v>71</v>
      </c>
    </row>
    <row r="8" spans="2:2" x14ac:dyDescent="0.25">
      <c r="B8" s="30" t="s">
        <v>72</v>
      </c>
    </row>
    <row r="9" spans="2:2" x14ac:dyDescent="0.25">
      <c r="B9" s="30" t="s">
        <v>73</v>
      </c>
    </row>
    <row r="10" spans="2:2" x14ac:dyDescent="0.25">
      <c r="B10" s="30" t="s">
        <v>74</v>
      </c>
    </row>
    <row r="11" spans="2:2" x14ac:dyDescent="0.25">
      <c r="B11" s="30" t="s">
        <v>75</v>
      </c>
    </row>
    <row r="12" spans="2:2" x14ac:dyDescent="0.25">
      <c r="B12" s="30" t="s">
        <v>76</v>
      </c>
    </row>
    <row r="13" spans="2:2" x14ac:dyDescent="0.25">
      <c r="B13" s="30" t="s">
        <v>77</v>
      </c>
    </row>
    <row r="14" spans="2:2" x14ac:dyDescent="0.25">
      <c r="B14" s="30" t="s">
        <v>78</v>
      </c>
    </row>
    <row r="15" spans="2:2" x14ac:dyDescent="0.25">
      <c r="B15" s="30" t="s">
        <v>79</v>
      </c>
    </row>
    <row r="16" spans="2:2" x14ac:dyDescent="0.25">
      <c r="B16" s="30" t="s">
        <v>80</v>
      </c>
    </row>
    <row r="17" spans="2:2" x14ac:dyDescent="0.25">
      <c r="B17" s="30" t="s">
        <v>81</v>
      </c>
    </row>
    <row r="18" spans="2:2" x14ac:dyDescent="0.25">
      <c r="B18" s="30" t="s">
        <v>82</v>
      </c>
    </row>
    <row r="19" spans="2:2" x14ac:dyDescent="0.25">
      <c r="B19" s="30" t="s">
        <v>83</v>
      </c>
    </row>
    <row r="20" spans="2:2" x14ac:dyDescent="0.25">
      <c r="B20" s="30" t="s">
        <v>84</v>
      </c>
    </row>
    <row r="21" spans="2:2" x14ac:dyDescent="0.25">
      <c r="B21" s="30" t="s">
        <v>85</v>
      </c>
    </row>
    <row r="22" spans="2:2" x14ac:dyDescent="0.25">
      <c r="B22" s="30" t="s">
        <v>86</v>
      </c>
    </row>
    <row r="23" spans="2:2" x14ac:dyDescent="0.25">
      <c r="B23" s="30" t="s">
        <v>87</v>
      </c>
    </row>
    <row r="24" spans="2:2" x14ac:dyDescent="0.25">
      <c r="B24" s="30" t="s">
        <v>88</v>
      </c>
    </row>
    <row r="25" spans="2:2" x14ac:dyDescent="0.25">
      <c r="B25" s="30" t="s">
        <v>89</v>
      </c>
    </row>
    <row r="26" spans="2:2" x14ac:dyDescent="0.25">
      <c r="B26" s="30" t="s">
        <v>90</v>
      </c>
    </row>
    <row r="27" spans="2:2" x14ac:dyDescent="0.25">
      <c r="B27" s="30" t="s">
        <v>91</v>
      </c>
    </row>
    <row r="28" spans="2:2" x14ac:dyDescent="0.25">
      <c r="B28" s="30" t="s">
        <v>92</v>
      </c>
    </row>
    <row r="29" spans="2:2" x14ac:dyDescent="0.25">
      <c r="B29" s="30" t="s">
        <v>93</v>
      </c>
    </row>
    <row r="30" spans="2:2" x14ac:dyDescent="0.25">
      <c r="B30" s="30" t="s">
        <v>94</v>
      </c>
    </row>
    <row r="31" spans="2:2" x14ac:dyDescent="0.25">
      <c r="B31" s="30" t="s">
        <v>95</v>
      </c>
    </row>
    <row r="32" spans="2:2" x14ac:dyDescent="0.25">
      <c r="B32" s="30" t="s">
        <v>96</v>
      </c>
    </row>
    <row r="33" spans="2:2" x14ac:dyDescent="0.25">
      <c r="B33" s="30" t="s">
        <v>97</v>
      </c>
    </row>
    <row r="34" spans="2:2" x14ac:dyDescent="0.25">
      <c r="B34" s="30" t="s">
        <v>98</v>
      </c>
    </row>
    <row r="35" spans="2:2" x14ac:dyDescent="0.25">
      <c r="B35" s="30" t="s">
        <v>99</v>
      </c>
    </row>
    <row r="36" spans="2:2" x14ac:dyDescent="0.25">
      <c r="B36" s="30" t="s">
        <v>100</v>
      </c>
    </row>
    <row r="37" spans="2:2" x14ac:dyDescent="0.25">
      <c r="B37" s="30" t="s">
        <v>101</v>
      </c>
    </row>
    <row r="38" spans="2:2" x14ac:dyDescent="0.25">
      <c r="B38" s="30" t="s">
        <v>102</v>
      </c>
    </row>
    <row r="39" spans="2:2" x14ac:dyDescent="0.25">
      <c r="B39" s="30" t="s">
        <v>103</v>
      </c>
    </row>
    <row r="40" spans="2:2" x14ac:dyDescent="0.25">
      <c r="B40" s="30" t="s">
        <v>104</v>
      </c>
    </row>
    <row r="41" spans="2:2" x14ac:dyDescent="0.25">
      <c r="B41" s="30" t="s">
        <v>105</v>
      </c>
    </row>
    <row r="42" spans="2:2" x14ac:dyDescent="0.25">
      <c r="B42" s="29"/>
    </row>
    <row r="43" spans="2:2" x14ac:dyDescent="0.25">
      <c r="B43" s="29" t="s">
        <v>61</v>
      </c>
    </row>
    <row r="44" spans="2:2" x14ac:dyDescent="0.25">
      <c r="B44" s="30" t="s">
        <v>106</v>
      </c>
    </row>
    <row r="45" spans="2:2" x14ac:dyDescent="0.25">
      <c r="B45" s="30" t="s">
        <v>107</v>
      </c>
    </row>
    <row r="46" spans="2:2" x14ac:dyDescent="0.25">
      <c r="B46" s="30" t="s">
        <v>108</v>
      </c>
    </row>
    <row r="47" spans="2:2" x14ac:dyDescent="0.25">
      <c r="B47" s="30" t="s">
        <v>109</v>
      </c>
    </row>
    <row r="48" spans="2:2" x14ac:dyDescent="0.25">
      <c r="B48" s="30" t="s">
        <v>110</v>
      </c>
    </row>
    <row r="49" spans="2:2" x14ac:dyDescent="0.25">
      <c r="B49" s="30" t="s">
        <v>111</v>
      </c>
    </row>
    <row r="50" spans="2:2" x14ac:dyDescent="0.25">
      <c r="B50" s="30" t="s">
        <v>112</v>
      </c>
    </row>
    <row r="51" spans="2:2" x14ac:dyDescent="0.25">
      <c r="B51" s="30" t="s">
        <v>113</v>
      </c>
    </row>
    <row r="52" spans="2:2" x14ac:dyDescent="0.25">
      <c r="B52" s="30" t="s">
        <v>114</v>
      </c>
    </row>
    <row r="53" spans="2:2" x14ac:dyDescent="0.25">
      <c r="B53" s="30" t="s">
        <v>115</v>
      </c>
    </row>
    <row r="54" spans="2:2" x14ac:dyDescent="0.25">
      <c r="B54" s="30" t="s">
        <v>116</v>
      </c>
    </row>
    <row r="55" spans="2:2" x14ac:dyDescent="0.25">
      <c r="B55" s="30" t="s">
        <v>117</v>
      </c>
    </row>
    <row r="56" spans="2:2" x14ac:dyDescent="0.25">
      <c r="B56" s="30" t="s">
        <v>118</v>
      </c>
    </row>
    <row r="57" spans="2:2" x14ac:dyDescent="0.25">
      <c r="B57" s="30" t="s">
        <v>119</v>
      </c>
    </row>
    <row r="58" spans="2:2" x14ac:dyDescent="0.25">
      <c r="B58" s="30" t="s">
        <v>120</v>
      </c>
    </row>
    <row r="59" spans="2:2" x14ac:dyDescent="0.25">
      <c r="B59" s="30" t="s">
        <v>121</v>
      </c>
    </row>
    <row r="60" spans="2:2" x14ac:dyDescent="0.25">
      <c r="B60" s="30" t="s">
        <v>122</v>
      </c>
    </row>
    <row r="61" spans="2:2" x14ac:dyDescent="0.25">
      <c r="B61" s="30" t="s">
        <v>123</v>
      </c>
    </row>
    <row r="62" spans="2:2" x14ac:dyDescent="0.25">
      <c r="B62" s="30" t="s">
        <v>124</v>
      </c>
    </row>
    <row r="63" spans="2:2" x14ac:dyDescent="0.25">
      <c r="B63" s="30" t="s">
        <v>125</v>
      </c>
    </row>
    <row r="64" spans="2:2" x14ac:dyDescent="0.25">
      <c r="B64" s="30" t="s">
        <v>126</v>
      </c>
    </row>
    <row r="65" spans="2:2" x14ac:dyDescent="0.25">
      <c r="B65" s="30" t="s">
        <v>127</v>
      </c>
    </row>
    <row r="66" spans="2:2" x14ac:dyDescent="0.25">
      <c r="B66" s="30" t="s">
        <v>128</v>
      </c>
    </row>
    <row r="67" spans="2:2" x14ac:dyDescent="0.25">
      <c r="B67" s="30" t="s">
        <v>129</v>
      </c>
    </row>
    <row r="68" spans="2:2" x14ac:dyDescent="0.25">
      <c r="B68" s="30" t="s">
        <v>130</v>
      </c>
    </row>
    <row r="69" spans="2:2" x14ac:dyDescent="0.25">
      <c r="B69" s="30" t="s">
        <v>131</v>
      </c>
    </row>
    <row r="70" spans="2:2" x14ac:dyDescent="0.25">
      <c r="B70" s="30" t="s">
        <v>132</v>
      </c>
    </row>
    <row r="71" spans="2:2" x14ac:dyDescent="0.25">
      <c r="B71" s="30" t="s">
        <v>133</v>
      </c>
    </row>
    <row r="72" spans="2:2" x14ac:dyDescent="0.25">
      <c r="B72" s="30" t="s">
        <v>134</v>
      </c>
    </row>
    <row r="73" spans="2:2" x14ac:dyDescent="0.25">
      <c r="B73" s="30" t="s">
        <v>135</v>
      </c>
    </row>
    <row r="74" spans="2:2" x14ac:dyDescent="0.25">
      <c r="B74" s="30" t="s">
        <v>136</v>
      </c>
    </row>
    <row r="75" spans="2:2" x14ac:dyDescent="0.25">
      <c r="B75" s="30" t="s">
        <v>137</v>
      </c>
    </row>
    <row r="76" spans="2:2" x14ac:dyDescent="0.25">
      <c r="B76" s="30" t="s">
        <v>138</v>
      </c>
    </row>
    <row r="77" spans="2:2" x14ac:dyDescent="0.25">
      <c r="B77" s="30" t="s">
        <v>139</v>
      </c>
    </row>
    <row r="78" spans="2:2" x14ac:dyDescent="0.25">
      <c r="B78" s="30" t="s">
        <v>140</v>
      </c>
    </row>
    <row r="79" spans="2:2" x14ac:dyDescent="0.25">
      <c r="B79" s="30" t="s">
        <v>141</v>
      </c>
    </row>
    <row r="80" spans="2:2" x14ac:dyDescent="0.25">
      <c r="B80" s="30" t="s">
        <v>142</v>
      </c>
    </row>
    <row r="81" spans="2:2" x14ac:dyDescent="0.25">
      <c r="B81" s="30" t="s">
        <v>143</v>
      </c>
    </row>
    <row r="82" spans="2:2" x14ac:dyDescent="0.25">
      <c r="B82" s="30" t="s">
        <v>144</v>
      </c>
    </row>
    <row r="83" spans="2:2" x14ac:dyDescent="0.25">
      <c r="B83" s="30" t="s">
        <v>145</v>
      </c>
    </row>
    <row r="86" spans="2:2" x14ac:dyDescent="0.25">
      <c r="B86" s="32" t="s">
        <v>146</v>
      </c>
    </row>
    <row r="87" spans="2:2" x14ac:dyDescent="0.25">
      <c r="B87" s="32" t="s">
        <v>147</v>
      </c>
    </row>
    <row r="88" spans="2:2" x14ac:dyDescent="0.25">
      <c r="B88" s="32" t="s">
        <v>148</v>
      </c>
    </row>
    <row r="89" spans="2:2" x14ac:dyDescent="0.25">
      <c r="B89" s="32" t="s">
        <v>149</v>
      </c>
    </row>
    <row r="90" spans="2:2" x14ac:dyDescent="0.25">
      <c r="B90" s="32" t="s">
        <v>150</v>
      </c>
    </row>
    <row r="91" spans="2:2" x14ac:dyDescent="0.25">
      <c r="B91" s="32" t="s">
        <v>151</v>
      </c>
    </row>
    <row r="92" spans="2:2" x14ac:dyDescent="0.25">
      <c r="B92" s="32" t="s">
        <v>152</v>
      </c>
    </row>
    <row r="93" spans="2:2" x14ac:dyDescent="0.25">
      <c r="B93" s="32" t="s">
        <v>153</v>
      </c>
    </row>
    <row r="94" spans="2:2" x14ac:dyDescent="0.25">
      <c r="B94" s="32" t="s">
        <v>154</v>
      </c>
    </row>
    <row r="95" spans="2:2" x14ac:dyDescent="0.25">
      <c r="B95" s="32" t="s">
        <v>155</v>
      </c>
    </row>
    <row r="96" spans="2:2" x14ac:dyDescent="0.25">
      <c r="B96" s="32" t="s">
        <v>156</v>
      </c>
    </row>
    <row r="97" spans="2:2" x14ac:dyDescent="0.25">
      <c r="B97" s="32" t="s">
        <v>157</v>
      </c>
    </row>
    <row r="98" spans="2:2" x14ac:dyDescent="0.25">
      <c r="B98" s="32" t="s">
        <v>158</v>
      </c>
    </row>
    <row r="99" spans="2:2" x14ac:dyDescent="0.25">
      <c r="B99" s="32" t="s">
        <v>159</v>
      </c>
    </row>
    <row r="100" spans="2:2" x14ac:dyDescent="0.25">
      <c r="B100" s="32" t="s">
        <v>160</v>
      </c>
    </row>
    <row r="101" spans="2:2" x14ac:dyDescent="0.25">
      <c r="B101" s="32" t="s">
        <v>161</v>
      </c>
    </row>
    <row r="102" spans="2:2" x14ac:dyDescent="0.25">
      <c r="B102" s="32" t="s">
        <v>162</v>
      </c>
    </row>
    <row r="103" spans="2:2" x14ac:dyDescent="0.25">
      <c r="B103" s="32" t="s">
        <v>163</v>
      </c>
    </row>
    <row r="104" spans="2:2" x14ac:dyDescent="0.25">
      <c r="B104" s="32" t="s">
        <v>164</v>
      </c>
    </row>
    <row r="105" spans="2:2" x14ac:dyDescent="0.25">
      <c r="B105" s="32" t="s">
        <v>165</v>
      </c>
    </row>
    <row r="106" spans="2:2" x14ac:dyDescent="0.25">
      <c r="B106" s="32" t="s">
        <v>166</v>
      </c>
    </row>
    <row r="107" spans="2:2" x14ac:dyDescent="0.25">
      <c r="B107" s="32" t="s">
        <v>167</v>
      </c>
    </row>
    <row r="108" spans="2:2" x14ac:dyDescent="0.25">
      <c r="B108" s="32" t="s">
        <v>168</v>
      </c>
    </row>
    <row r="109" spans="2:2" x14ac:dyDescent="0.25">
      <c r="B109" s="32" t="s">
        <v>169</v>
      </c>
    </row>
    <row r="110" spans="2:2" x14ac:dyDescent="0.25">
      <c r="B110" s="32" t="s">
        <v>170</v>
      </c>
    </row>
    <row r="111" spans="2:2" x14ac:dyDescent="0.25">
      <c r="B111" s="32" t="s">
        <v>171</v>
      </c>
    </row>
    <row r="112" spans="2:2" x14ac:dyDescent="0.25">
      <c r="B112" s="32" t="s">
        <v>172</v>
      </c>
    </row>
    <row r="113" spans="2:2" x14ac:dyDescent="0.25">
      <c r="B113" s="32" t="s">
        <v>173</v>
      </c>
    </row>
    <row r="114" spans="2:2" x14ac:dyDescent="0.25">
      <c r="B114" s="32" t="s">
        <v>174</v>
      </c>
    </row>
    <row r="115" spans="2:2" x14ac:dyDescent="0.25">
      <c r="B115" s="32" t="s">
        <v>175</v>
      </c>
    </row>
    <row r="116" spans="2:2" x14ac:dyDescent="0.25">
      <c r="B116" s="32" t="s">
        <v>176</v>
      </c>
    </row>
    <row r="117" spans="2:2" x14ac:dyDescent="0.25">
      <c r="B117" s="32" t="s">
        <v>177</v>
      </c>
    </row>
    <row r="118" spans="2:2" x14ac:dyDescent="0.25">
      <c r="B118" s="32" t="s">
        <v>178</v>
      </c>
    </row>
    <row r="119" spans="2:2" x14ac:dyDescent="0.25">
      <c r="B119" s="32" t="s">
        <v>179</v>
      </c>
    </row>
    <row r="120" spans="2:2" x14ac:dyDescent="0.25">
      <c r="B120" s="32" t="s">
        <v>180</v>
      </c>
    </row>
    <row r="121" spans="2:2" x14ac:dyDescent="0.25">
      <c r="B121" s="32" t="s">
        <v>181</v>
      </c>
    </row>
    <row r="122" spans="2:2" x14ac:dyDescent="0.25">
      <c r="B122" s="32" t="s">
        <v>182</v>
      </c>
    </row>
    <row r="123" spans="2:2" x14ac:dyDescent="0.25">
      <c r="B123" s="32" t="s">
        <v>183</v>
      </c>
    </row>
    <row r="124" spans="2:2" x14ac:dyDescent="0.25">
      <c r="B124" s="32" t="s">
        <v>184</v>
      </c>
    </row>
    <row r="125" spans="2:2" x14ac:dyDescent="0.25">
      <c r="B125" s="32" t="s">
        <v>185</v>
      </c>
    </row>
    <row r="126" spans="2:2" x14ac:dyDescent="0.25">
      <c r="B126" s="2"/>
    </row>
    <row r="127" spans="2:2" x14ac:dyDescent="0.25">
      <c r="B127" s="33" t="s">
        <v>61</v>
      </c>
    </row>
    <row r="128" spans="2:2" x14ac:dyDescent="0.25">
      <c r="B128" s="32" t="s">
        <v>186</v>
      </c>
    </row>
    <row r="129" spans="2:2" x14ac:dyDescent="0.25">
      <c r="B129" s="32" t="s">
        <v>187</v>
      </c>
    </row>
    <row r="130" spans="2:2" x14ac:dyDescent="0.25">
      <c r="B130" s="32" t="s">
        <v>188</v>
      </c>
    </row>
    <row r="131" spans="2:2" x14ac:dyDescent="0.25">
      <c r="B131" s="32" t="s">
        <v>189</v>
      </c>
    </row>
    <row r="132" spans="2:2" x14ac:dyDescent="0.25">
      <c r="B132" s="32" t="s">
        <v>190</v>
      </c>
    </row>
    <row r="133" spans="2:2" x14ac:dyDescent="0.25">
      <c r="B133" s="32" t="s">
        <v>191</v>
      </c>
    </row>
    <row r="134" spans="2:2" x14ac:dyDescent="0.25">
      <c r="B134" s="32" t="s">
        <v>192</v>
      </c>
    </row>
    <row r="135" spans="2:2" x14ac:dyDescent="0.25">
      <c r="B135" s="32" t="s">
        <v>193</v>
      </c>
    </row>
    <row r="136" spans="2:2" x14ac:dyDescent="0.25">
      <c r="B136" s="32" t="s">
        <v>194</v>
      </c>
    </row>
    <row r="137" spans="2:2" x14ac:dyDescent="0.25">
      <c r="B137" s="32" t="s">
        <v>195</v>
      </c>
    </row>
    <row r="138" spans="2:2" x14ac:dyDescent="0.25">
      <c r="B138" s="32" t="s">
        <v>196</v>
      </c>
    </row>
    <row r="139" spans="2:2" x14ac:dyDescent="0.25">
      <c r="B139" s="32" t="s">
        <v>197</v>
      </c>
    </row>
    <row r="140" spans="2:2" x14ac:dyDescent="0.25">
      <c r="B140" s="32" t="s">
        <v>198</v>
      </c>
    </row>
    <row r="141" spans="2:2" x14ac:dyDescent="0.25">
      <c r="B141" s="32" t="s">
        <v>199</v>
      </c>
    </row>
    <row r="142" spans="2:2" x14ac:dyDescent="0.25">
      <c r="B142" s="32" t="s">
        <v>200</v>
      </c>
    </row>
    <row r="143" spans="2:2" x14ac:dyDescent="0.25">
      <c r="B143" s="32" t="s">
        <v>201</v>
      </c>
    </row>
    <row r="144" spans="2:2" x14ac:dyDescent="0.25">
      <c r="B144" s="32" t="s">
        <v>202</v>
      </c>
    </row>
    <row r="145" spans="2:2" x14ac:dyDescent="0.25">
      <c r="B145" s="32" t="s">
        <v>203</v>
      </c>
    </row>
    <row r="146" spans="2:2" x14ac:dyDescent="0.25">
      <c r="B146" s="32" t="s">
        <v>204</v>
      </c>
    </row>
    <row r="147" spans="2:2" x14ac:dyDescent="0.25">
      <c r="B147" s="32" t="s">
        <v>205</v>
      </c>
    </row>
    <row r="148" spans="2:2" x14ac:dyDescent="0.25">
      <c r="B148" s="32" t="s">
        <v>206</v>
      </c>
    </row>
    <row r="149" spans="2:2" x14ac:dyDescent="0.25">
      <c r="B149" s="32" t="s">
        <v>207</v>
      </c>
    </row>
    <row r="150" spans="2:2" x14ac:dyDescent="0.25">
      <c r="B150" s="32" t="s">
        <v>208</v>
      </c>
    </row>
    <row r="151" spans="2:2" x14ac:dyDescent="0.25">
      <c r="B151" s="32" t="s">
        <v>209</v>
      </c>
    </row>
    <row r="152" spans="2:2" x14ac:dyDescent="0.25">
      <c r="B152" s="32" t="s">
        <v>210</v>
      </c>
    </row>
    <row r="153" spans="2:2" x14ac:dyDescent="0.25">
      <c r="B153" s="32" t="s">
        <v>211</v>
      </c>
    </row>
    <row r="154" spans="2:2" x14ac:dyDescent="0.25">
      <c r="B154" s="32" t="s">
        <v>212</v>
      </c>
    </row>
    <row r="155" spans="2:2" x14ac:dyDescent="0.25">
      <c r="B155" s="32" t="s">
        <v>213</v>
      </c>
    </row>
    <row r="156" spans="2:2" x14ac:dyDescent="0.25">
      <c r="B156" s="32" t="s">
        <v>214</v>
      </c>
    </row>
    <row r="157" spans="2:2" x14ac:dyDescent="0.25">
      <c r="B157" s="32" t="s">
        <v>215</v>
      </c>
    </row>
    <row r="158" spans="2:2" x14ac:dyDescent="0.25">
      <c r="B158" s="32" t="s">
        <v>216</v>
      </c>
    </row>
    <row r="159" spans="2:2" x14ac:dyDescent="0.25">
      <c r="B159" s="32" t="s">
        <v>217</v>
      </c>
    </row>
    <row r="160" spans="2:2" x14ac:dyDescent="0.25">
      <c r="B160" s="32" t="s">
        <v>218</v>
      </c>
    </row>
    <row r="161" spans="2:2" x14ac:dyDescent="0.25">
      <c r="B161" s="32" t="s">
        <v>219</v>
      </c>
    </row>
    <row r="162" spans="2:2" x14ac:dyDescent="0.25">
      <c r="B162" s="32" t="s">
        <v>220</v>
      </c>
    </row>
    <row r="163" spans="2:2" x14ac:dyDescent="0.25">
      <c r="B163" s="32" t="s">
        <v>221</v>
      </c>
    </row>
    <row r="164" spans="2:2" x14ac:dyDescent="0.25">
      <c r="B164" s="32" t="s">
        <v>222</v>
      </c>
    </row>
    <row r="165" spans="2:2" x14ac:dyDescent="0.25">
      <c r="B165" s="32" t="s">
        <v>223</v>
      </c>
    </row>
    <row r="166" spans="2:2" x14ac:dyDescent="0.25">
      <c r="B166" s="32" t="s">
        <v>224</v>
      </c>
    </row>
    <row r="167" spans="2:2" x14ac:dyDescent="0.25">
      <c r="B167" s="32" t="s">
        <v>225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1 (3)</vt:lpstr>
      <vt:lpstr>1</vt:lpstr>
      <vt:lpstr>1 (2)</vt:lpstr>
      <vt:lpstr>Planilha5</vt:lpstr>
      <vt:lpstr>8</vt:lpstr>
      <vt:lpstr>Planilha1</vt:lpstr>
      <vt:lpstr>Planilha6</vt:lpstr>
      <vt:lpstr>Planilha7</vt:lpstr>
      <vt:lpstr>Planilha8</vt:lpstr>
      <vt:lpstr>Planilha10</vt:lpstr>
      <vt:lpstr>Planilha12</vt:lpstr>
      <vt:lpstr>Planilha13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Mauricio Moreno</dc:creator>
  <cp:lastModifiedBy>Antonio Mauricio Moreno</cp:lastModifiedBy>
  <dcterms:created xsi:type="dcterms:W3CDTF">2022-07-18T19:24:00Z</dcterms:created>
  <dcterms:modified xsi:type="dcterms:W3CDTF">2022-07-19T03:08:34Z</dcterms:modified>
</cp:coreProperties>
</file>