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oletins" sheetId="1" state="visible" r:id="rId1"/>
    <sheet xmlns:r="http://schemas.openxmlformats.org/officeDocument/2006/relationships" name="Componentes" sheetId="2" state="visible" r:id="rId2"/>
    <sheet xmlns:r="http://schemas.openxmlformats.org/officeDocument/2006/relationships" name="Propriedades" sheetId="3" state="visible" r:id="rId3"/>
    <sheet xmlns:r="http://schemas.openxmlformats.org/officeDocument/2006/relationships" name="Checklist" sheetId="4" state="visible" r:id="rId4"/>
    <sheet xmlns:r="http://schemas.openxmlformats.org/officeDocument/2006/relationships" name="Instruções" sheetId="5" state="visible" r:id="rId5"/>
    <sheet xmlns:r="http://schemas.openxmlformats.org/officeDocument/2006/relationships" name="Especificaçõe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numero_boletim</t>
        </is>
      </c>
      <c r="B1" s="1" t="inlineStr">
        <is>
          <t>numero_documento</t>
        </is>
      </c>
      <c r="C1" s="1" t="inlineStr">
        <is>
          <t>data_coleta</t>
        </is>
      </c>
      <c r="D1" s="1" t="inlineStr">
        <is>
          <t>data_recebimento</t>
        </is>
      </c>
      <c r="E1" s="1" t="inlineStr">
        <is>
          <t>data_analise</t>
        </is>
      </c>
      <c r="F1" s="1" t="inlineStr">
        <is>
          <t>data_emissao</t>
        </is>
      </c>
      <c r="G1" s="1" t="inlineStr">
        <is>
          <t>data_validacao</t>
        </is>
      </c>
      <c r="H1" s="1" t="inlineStr">
        <is>
          <t>identificacao_instalacao</t>
        </is>
      </c>
      <c r="I1" s="1" t="inlineStr">
        <is>
          <t>plataforma</t>
        </is>
      </c>
      <c r="J1" s="1" t="inlineStr">
        <is>
          <t>sistema_medicao</t>
        </is>
      </c>
      <c r="K1" s="1" t="inlineStr">
        <is>
          <t>classificacao</t>
        </is>
      </c>
      <c r="L1" s="1" t="inlineStr">
        <is>
          <t>ponto_coleta</t>
        </is>
      </c>
      <c r="M1" s="1" t="inlineStr">
        <is>
          <t>agente_regulado</t>
        </is>
      </c>
      <c r="N1" s="1" t="inlineStr">
        <is>
          <t>responsavel_amostragem</t>
        </is>
      </c>
      <c r="O1" s="1" t="inlineStr">
        <is>
          <t>responsavel_tecnico</t>
        </is>
      </c>
      <c r="P1" s="1" t="inlineStr">
        <is>
          <t>responsavel_elaboracao</t>
        </is>
      </c>
      <c r="Q1" s="1" t="inlineStr">
        <is>
          <t>responsavel_aprovacao</t>
        </is>
      </c>
      <c r="R1" s="1" t="inlineStr">
        <is>
          <t>pressao</t>
        </is>
      </c>
      <c r="S1" s="1" t="inlineStr">
        <is>
          <t>temperatura</t>
        </is>
      </c>
      <c r="T1" s="1" t="inlineStr">
        <is>
          <t>status</t>
        </is>
      </c>
      <c r="U1" s="1" t="inlineStr">
        <is>
          <t>status_aga8</t>
        </is>
      </c>
      <c r="V1" s="1" t="inlineStr">
        <is>
          <t>status_cep</t>
        </is>
      </c>
      <c r="W1" s="1" t="inlineStr">
        <is>
          <t>status_checklist</t>
        </is>
      </c>
      <c r="X1" s="1" t="inlineStr">
        <is>
          <t>observacoes</t>
        </is>
      </c>
    </row>
    <row r="2">
      <c r="A2" t="inlineStr">
        <is>
          <t>PTJ/24-EXEMPLO1</t>
        </is>
      </c>
      <c r="B2" t="inlineStr">
        <is>
          <t>DOC-001-2024</t>
        </is>
      </c>
      <c r="C2" t="inlineStr">
        <is>
          <t>2024-01-15</t>
        </is>
      </c>
      <c r="D2" t="inlineStr">
        <is>
          <t>2024-01-16</t>
        </is>
      </c>
      <c r="E2" t="inlineStr">
        <is>
          <t>2024-01-17</t>
        </is>
      </c>
      <c r="F2" t="inlineStr">
        <is>
          <t>2024-01-20</t>
        </is>
      </c>
      <c r="G2" t="inlineStr">
        <is>
          <t>2024-01-21</t>
        </is>
      </c>
      <c r="H2" t="inlineStr">
        <is>
          <t>FPSO ATLANTE</t>
        </is>
      </c>
      <c r="I2" t="inlineStr">
        <is>
          <t>FPSO ATLANTE</t>
        </is>
      </c>
      <c r="J2" t="inlineStr">
        <is>
          <t>GÁS COMBUSTÍVEL LP</t>
        </is>
      </c>
      <c r="K2" t="inlineStr">
        <is>
          <t>FISCAL</t>
        </is>
      </c>
      <c r="L2" t="inlineStr">
        <is>
          <t>LP FUEL GAS</t>
        </is>
      </c>
      <c r="M2" t="inlineStr">
        <is>
          <t>BRAVA ENERGIA</t>
        </is>
      </c>
      <c r="N2" t="inlineStr">
        <is>
          <t>João Silva</t>
        </is>
      </c>
      <c r="O2" t="inlineStr">
        <is>
          <t>Dr. Carlos Oliveira</t>
        </is>
      </c>
      <c r="P2" t="inlineStr">
        <is>
          <t>Ana Costa</t>
        </is>
      </c>
      <c r="Q2" t="inlineStr">
        <is>
          <t>Gerente QA</t>
        </is>
      </c>
      <c r="R2" t="n">
        <v>1.013</v>
      </c>
      <c r="S2" t="n">
        <v>25</v>
      </c>
      <c r="T2" t="inlineStr">
        <is>
          <t>PENDENTE</t>
        </is>
      </c>
      <c r="U2" t="inlineStr">
        <is>
          <t>PENDENTE</t>
        </is>
      </c>
      <c r="V2" t="inlineStr">
        <is>
          <t>PENDENTE</t>
        </is>
      </c>
      <c r="W2" t="inlineStr">
        <is>
          <t>PENDENTE</t>
        </is>
      </c>
      <c r="X2" t="inlineStr"/>
    </row>
    <row r="3">
      <c r="A3" t="inlineStr">
        <is>
          <t>PTJ/24-EXEMPLO2</t>
        </is>
      </c>
      <c r="B3" t="inlineStr">
        <is>
          <t>DOC-002-2024</t>
        </is>
      </c>
      <c r="C3" t="inlineStr">
        <is>
          <t>2024-01-16</t>
        </is>
      </c>
      <c r="D3" t="inlineStr">
        <is>
          <t>2024-01-17</t>
        </is>
      </c>
      <c r="E3" t="inlineStr">
        <is>
          <t>2024-01-18</t>
        </is>
      </c>
      <c r="F3" t="inlineStr">
        <is>
          <t>2024-01-21</t>
        </is>
      </c>
      <c r="G3" t="inlineStr">
        <is>
          <t>2024-01-22</t>
        </is>
      </c>
      <c r="H3" t="inlineStr">
        <is>
          <t>FPSO ATLANTE</t>
        </is>
      </c>
      <c r="I3" t="inlineStr">
        <is>
          <t>FPSO ATLANTE</t>
        </is>
      </c>
      <c r="J3" t="inlineStr">
        <is>
          <t>GÁS COMBUSTÍVEL LP</t>
        </is>
      </c>
      <c r="K3" t="inlineStr">
        <is>
          <t>FISCAL</t>
        </is>
      </c>
      <c r="L3" t="inlineStr">
        <is>
          <t>LP FUEL GAS</t>
        </is>
      </c>
      <c r="M3" t="inlineStr">
        <is>
          <t>BRAVA ENERGIA</t>
        </is>
      </c>
      <c r="N3" t="inlineStr">
        <is>
          <t>Maria Santos</t>
        </is>
      </c>
      <c r="O3" t="inlineStr">
        <is>
          <t>Dr. Carlos Oliveira</t>
        </is>
      </c>
      <c r="P3" t="inlineStr">
        <is>
          <t>Pedro Silva</t>
        </is>
      </c>
      <c r="Q3" t="inlineStr">
        <is>
          <t>Gerente QA</t>
        </is>
      </c>
      <c r="R3" t="n">
        <v>1.015</v>
      </c>
      <c r="S3" t="n">
        <v>24.8</v>
      </c>
      <c r="T3" t="inlineStr">
        <is>
          <t>PENDENTE</t>
        </is>
      </c>
      <c r="U3" t="inlineStr">
        <is>
          <t>PENDENTE</t>
        </is>
      </c>
      <c r="V3" t="inlineStr">
        <is>
          <t>PENDENTE</t>
        </is>
      </c>
      <c r="W3" t="inlineStr">
        <is>
          <t>PENDENTE</t>
        </is>
      </c>
      <c r="X3" t="inlineStr">
        <is>
          <t>Amostra coletada em condições normais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numero_boletim</t>
        </is>
      </c>
      <c r="B1" s="1" t="inlineStr">
        <is>
          <t>componente</t>
        </is>
      </c>
      <c r="C1" s="1" t="inlineStr">
        <is>
          <t>percentual_molar</t>
        </is>
      </c>
      <c r="D1" s="1" t="inlineStr">
        <is>
          <t>status_aga</t>
        </is>
      </c>
      <c r="E1" s="1" t="inlineStr">
        <is>
          <t>status_cep</t>
        </is>
      </c>
      <c r="F1" s="1" t="inlineStr">
        <is>
          <t>limite_inferior_aga</t>
        </is>
      </c>
      <c r="G1" s="1" t="inlineStr">
        <is>
          <t>limite_superior_aga</t>
        </is>
      </c>
      <c r="H1" s="1" t="inlineStr">
        <is>
          <t>observacoes</t>
        </is>
      </c>
    </row>
    <row r="2">
      <c r="A2" t="inlineStr">
        <is>
          <t>PTJ/24-EXEMPLO1</t>
        </is>
      </c>
      <c r="B2" t="inlineStr">
        <is>
          <t>Metano</t>
        </is>
      </c>
      <c r="C2" t="n">
        <v>85.245</v>
      </c>
      <c r="D2" t="inlineStr">
        <is>
          <t>PENDENTE</t>
        </is>
      </c>
      <c r="E2" t="inlineStr">
        <is>
          <t>PENDENTE</t>
        </is>
      </c>
      <c r="F2" t="n">
        <v>0</v>
      </c>
      <c r="G2" t="n">
        <v>100</v>
      </c>
      <c r="H2" t="inlineStr"/>
    </row>
    <row r="3">
      <c r="A3" t="inlineStr">
        <is>
          <t>PTJ/24-EXEMPLO1</t>
        </is>
      </c>
      <c r="B3" t="inlineStr">
        <is>
          <t>Etano</t>
        </is>
      </c>
      <c r="C3" t="n">
        <v>8.752000000000001</v>
      </c>
      <c r="D3" t="inlineStr">
        <is>
          <t>PENDENTE</t>
        </is>
      </c>
      <c r="E3" t="inlineStr">
        <is>
          <t>PENDENTE</t>
        </is>
      </c>
      <c r="F3" t="n">
        <v>0</v>
      </c>
      <c r="G3" t="n">
        <v>100</v>
      </c>
      <c r="H3" t="inlineStr"/>
    </row>
    <row r="4">
      <c r="A4" t="inlineStr">
        <is>
          <t>PTJ/24-EXEMPLO1</t>
        </is>
      </c>
      <c r="B4" t="inlineStr">
        <is>
          <t>Propano</t>
        </is>
      </c>
      <c r="C4" t="n">
        <v>3.456</v>
      </c>
      <c r="D4" t="inlineStr">
        <is>
          <t>PENDENTE</t>
        </is>
      </c>
      <c r="E4" t="inlineStr">
        <is>
          <t>PENDENTE</t>
        </is>
      </c>
      <c r="F4" t="n">
        <v>0</v>
      </c>
      <c r="G4" t="n">
        <v>100</v>
      </c>
      <c r="H4" t="inlineStr"/>
    </row>
    <row r="5">
      <c r="A5" t="inlineStr">
        <is>
          <t>PTJ/24-EXEMPLO1</t>
        </is>
      </c>
      <c r="B5" t="inlineStr">
        <is>
          <t>i-Butano</t>
        </is>
      </c>
      <c r="C5" t="n">
        <v>0.875</v>
      </c>
      <c r="D5" t="inlineStr">
        <is>
          <t>PENDENTE</t>
        </is>
      </c>
      <c r="E5" t="inlineStr">
        <is>
          <t>PENDENTE</t>
        </is>
      </c>
      <c r="F5" t="n">
        <v>0</v>
      </c>
      <c r="G5" t="n">
        <v>100</v>
      </c>
      <c r="H5" t="inlineStr"/>
    </row>
    <row r="6">
      <c r="A6" t="inlineStr">
        <is>
          <t>PTJ/24-EXEMPLO1</t>
        </is>
      </c>
      <c r="B6" t="inlineStr">
        <is>
          <t>n-Butano</t>
        </is>
      </c>
      <c r="C6" t="n">
        <v>0.654</v>
      </c>
      <c r="D6" t="inlineStr">
        <is>
          <t>PENDENTE</t>
        </is>
      </c>
      <c r="E6" t="inlineStr">
        <is>
          <t>PENDENTE</t>
        </is>
      </c>
      <c r="F6" t="n">
        <v>0</v>
      </c>
      <c r="G6" t="n">
        <v>100</v>
      </c>
      <c r="H6" t="inlineStr"/>
    </row>
    <row r="7">
      <c r="A7" t="inlineStr">
        <is>
          <t>PTJ/24-EXEMPLO1</t>
        </is>
      </c>
      <c r="B7" t="inlineStr">
        <is>
          <t>i-Pentano</t>
        </is>
      </c>
      <c r="C7" t="n">
        <v>0.321</v>
      </c>
      <c r="D7" t="inlineStr">
        <is>
          <t>PENDENTE</t>
        </is>
      </c>
      <c r="E7" t="inlineStr">
        <is>
          <t>PENDENTE</t>
        </is>
      </c>
      <c r="F7" t="n">
        <v>0</v>
      </c>
      <c r="G7" t="n">
        <v>100</v>
      </c>
      <c r="H7" t="inlineStr"/>
    </row>
    <row r="8">
      <c r="A8" t="inlineStr">
        <is>
          <t>PTJ/24-EXEMPLO1</t>
        </is>
      </c>
      <c r="B8" t="inlineStr">
        <is>
          <t>n-Pentano</t>
        </is>
      </c>
      <c r="C8" t="n">
        <v>0.298</v>
      </c>
      <c r="D8" t="inlineStr">
        <is>
          <t>PENDENTE</t>
        </is>
      </c>
      <c r="E8" t="inlineStr">
        <is>
          <t>PENDENTE</t>
        </is>
      </c>
      <c r="F8" t="n">
        <v>0</v>
      </c>
      <c r="G8" t="n">
        <v>100</v>
      </c>
      <c r="H8" t="inlineStr"/>
    </row>
    <row r="9">
      <c r="A9" t="inlineStr">
        <is>
          <t>PTJ/24-EXEMPLO1</t>
        </is>
      </c>
      <c r="B9" t="inlineStr">
        <is>
          <t>Hexano</t>
        </is>
      </c>
      <c r="C9" t="n">
        <v>0.156</v>
      </c>
      <c r="D9" t="inlineStr">
        <is>
          <t>PENDENTE</t>
        </is>
      </c>
      <c r="E9" t="inlineStr">
        <is>
          <t>PENDENTE</t>
        </is>
      </c>
      <c r="F9" t="n">
        <v>0</v>
      </c>
      <c r="G9" t="n">
        <v>100</v>
      </c>
      <c r="H9" t="inlineStr"/>
    </row>
    <row r="10">
      <c r="A10" t="inlineStr">
        <is>
          <t>PTJ/24-EXEMPLO1</t>
        </is>
      </c>
      <c r="B10" t="inlineStr">
        <is>
          <t>Heptano</t>
        </is>
      </c>
      <c r="C10" t="n">
        <v>0.089</v>
      </c>
      <c r="D10" t="inlineStr">
        <is>
          <t>PENDENTE</t>
        </is>
      </c>
      <c r="E10" t="inlineStr">
        <is>
          <t>PENDENTE</t>
        </is>
      </c>
      <c r="F10" t="n">
        <v>0</v>
      </c>
      <c r="G10" t="n">
        <v>100</v>
      </c>
      <c r="H10" t="inlineStr"/>
    </row>
    <row r="11">
      <c r="A11" t="inlineStr">
        <is>
          <t>PTJ/24-EXEMPLO1</t>
        </is>
      </c>
      <c r="B11" t="inlineStr">
        <is>
          <t>Octano</t>
        </is>
      </c>
      <c r="C11" t="n">
        <v>0.045</v>
      </c>
      <c r="D11" t="inlineStr">
        <is>
          <t>PENDENTE</t>
        </is>
      </c>
      <c r="E11" t="inlineStr">
        <is>
          <t>PENDENTE</t>
        </is>
      </c>
      <c r="F11" t="n">
        <v>0</v>
      </c>
      <c r="G11" t="n">
        <v>100</v>
      </c>
      <c r="H11" t="inlineStr"/>
    </row>
    <row r="12">
      <c r="A12" t="inlineStr">
        <is>
          <t>PTJ/24-EXEMPLO1</t>
        </is>
      </c>
      <c r="B12" t="inlineStr">
        <is>
          <t>Nonano</t>
        </is>
      </c>
      <c r="C12" t="n">
        <v>0.023</v>
      </c>
      <c r="D12" t="inlineStr">
        <is>
          <t>PENDENTE</t>
        </is>
      </c>
      <c r="E12" t="inlineStr">
        <is>
          <t>PENDENTE</t>
        </is>
      </c>
      <c r="F12" t="n">
        <v>0</v>
      </c>
      <c r="G12" t="n">
        <v>100</v>
      </c>
      <c r="H12" t="inlineStr"/>
    </row>
    <row r="13">
      <c r="A13" t="inlineStr">
        <is>
          <t>PTJ/24-EXEMPLO1</t>
        </is>
      </c>
      <c r="B13" t="inlineStr">
        <is>
          <t>Decano</t>
        </is>
      </c>
      <c r="C13" t="n">
        <v>0.012</v>
      </c>
      <c r="D13" t="inlineStr">
        <is>
          <t>PENDENTE</t>
        </is>
      </c>
      <c r="E13" t="inlineStr">
        <is>
          <t>PENDENTE</t>
        </is>
      </c>
      <c r="F13" t="n">
        <v>0</v>
      </c>
      <c r="G13" t="n">
        <v>100</v>
      </c>
      <c r="H13" t="inlineStr"/>
    </row>
    <row r="14">
      <c r="A14" t="inlineStr">
        <is>
          <t>PTJ/24-EXEMPLO1</t>
        </is>
      </c>
      <c r="B14" t="inlineStr">
        <is>
          <t>Oxigênio</t>
        </is>
      </c>
      <c r="C14" t="n">
        <v>0.045</v>
      </c>
      <c r="D14" t="inlineStr">
        <is>
          <t>PENDENTE</t>
        </is>
      </c>
      <c r="E14" t="inlineStr">
        <is>
          <t>PENDENTE</t>
        </is>
      </c>
      <c r="F14" t="n">
        <v>0</v>
      </c>
      <c r="G14" t="n">
        <v>100</v>
      </c>
      <c r="H14" t="inlineStr"/>
    </row>
    <row r="15">
      <c r="A15" t="inlineStr">
        <is>
          <t>PTJ/24-EXEMPLO1</t>
        </is>
      </c>
      <c r="B15" t="inlineStr">
        <is>
          <t>Nitrogênio</t>
        </is>
      </c>
      <c r="C15" t="n">
        <v>0.025</v>
      </c>
      <c r="D15" t="inlineStr">
        <is>
          <t>PENDENTE</t>
        </is>
      </c>
      <c r="E15" t="inlineStr">
        <is>
          <t>PENDENTE</t>
        </is>
      </c>
      <c r="F15" t="n">
        <v>0</v>
      </c>
      <c r="G15" t="n">
        <v>100</v>
      </c>
      <c r="H15" t="inlineStr"/>
    </row>
    <row r="16">
      <c r="A16" t="inlineStr">
        <is>
          <t>PTJ/24-EXEMPLO1</t>
        </is>
      </c>
      <c r="B16" t="inlineStr">
        <is>
          <t>CO2</t>
        </is>
      </c>
      <c r="C16" t="n">
        <v>0.004</v>
      </c>
      <c r="D16" t="inlineStr">
        <is>
          <t>PENDENTE</t>
        </is>
      </c>
      <c r="E16" t="inlineStr">
        <is>
          <t>PENDENTE</t>
        </is>
      </c>
      <c r="F16" t="n">
        <v>0</v>
      </c>
      <c r="G16" t="n">
        <v>100</v>
      </c>
      <c r="H16" t="inlineStr"/>
    </row>
    <row r="17">
      <c r="A17" t="inlineStr">
        <is>
          <t>PTJ/24-EXEMPLO2</t>
        </is>
      </c>
      <c r="B17" t="inlineStr">
        <is>
          <t>Metano</t>
        </is>
      </c>
      <c r="C17" t="n">
        <v>86.125</v>
      </c>
      <c r="D17" t="inlineStr">
        <is>
          <t>PENDENTE</t>
        </is>
      </c>
      <c r="E17" t="inlineStr">
        <is>
          <t>PENDENTE</t>
        </is>
      </c>
      <c r="F17" t="n">
        <v>0</v>
      </c>
      <c r="G17" t="n">
        <v>100</v>
      </c>
      <c r="H17" t="inlineStr"/>
    </row>
    <row r="18">
      <c r="A18" t="inlineStr">
        <is>
          <t>PTJ/24-EXEMPLO2</t>
        </is>
      </c>
      <c r="B18" t="inlineStr">
        <is>
          <t>Etano</t>
        </is>
      </c>
      <c r="C18" t="n">
        <v>8.456</v>
      </c>
      <c r="D18" t="inlineStr">
        <is>
          <t>PENDENTE</t>
        </is>
      </c>
      <c r="E18" t="inlineStr">
        <is>
          <t>PENDENTE</t>
        </is>
      </c>
      <c r="F18" t="n">
        <v>0</v>
      </c>
      <c r="G18" t="n">
        <v>100</v>
      </c>
      <c r="H18" t="inlineStr"/>
    </row>
    <row r="19">
      <c r="A19" t="inlineStr">
        <is>
          <t>PTJ/24-EXEMPLO2</t>
        </is>
      </c>
      <c r="B19" t="inlineStr">
        <is>
          <t>Propano</t>
        </is>
      </c>
      <c r="C19" t="n">
        <v>3.234</v>
      </c>
      <c r="D19" t="inlineStr">
        <is>
          <t>PENDENTE</t>
        </is>
      </c>
      <c r="E19" t="inlineStr">
        <is>
          <t>PENDENTE</t>
        </is>
      </c>
      <c r="F19" t="n">
        <v>0</v>
      </c>
      <c r="G19" t="n">
        <v>100</v>
      </c>
      <c r="H19" t="inlineStr"/>
    </row>
    <row r="20">
      <c r="A20" t="inlineStr">
        <is>
          <t>PTJ/24-EXEMPLO2</t>
        </is>
      </c>
      <c r="B20" t="inlineStr">
        <is>
          <t>i-Butano</t>
        </is>
      </c>
      <c r="C20" t="n">
        <v>0.756</v>
      </c>
      <c r="D20" t="inlineStr">
        <is>
          <t>PENDENTE</t>
        </is>
      </c>
      <c r="E20" t="inlineStr">
        <is>
          <t>PENDENTE</t>
        </is>
      </c>
      <c r="F20" t="n">
        <v>0</v>
      </c>
      <c r="G20" t="n">
        <v>100</v>
      </c>
      <c r="H20" t="inlineStr"/>
    </row>
    <row r="21">
      <c r="A21" t="inlineStr">
        <is>
          <t>PTJ/24-EXEMPLO2</t>
        </is>
      </c>
      <c r="B21" t="inlineStr">
        <is>
          <t>n-Butano</t>
        </is>
      </c>
      <c r="C21" t="n">
        <v>0.598</v>
      </c>
      <c r="D21" t="inlineStr">
        <is>
          <t>PENDENTE</t>
        </is>
      </c>
      <c r="E21" t="inlineStr">
        <is>
          <t>PENDENTE</t>
        </is>
      </c>
      <c r="F21" t="n">
        <v>0</v>
      </c>
      <c r="G21" t="n">
        <v>100</v>
      </c>
      <c r="H21" t="inlineStr"/>
    </row>
    <row r="22">
      <c r="A22" t="inlineStr">
        <is>
          <t>PTJ/24-EXEMPLO2</t>
        </is>
      </c>
      <c r="B22" t="inlineStr">
        <is>
          <t>i-Pentano</t>
        </is>
      </c>
      <c r="C22" t="n">
        <v>0.289</v>
      </c>
      <c r="D22" t="inlineStr">
        <is>
          <t>PENDENTE</t>
        </is>
      </c>
      <c r="E22" t="inlineStr">
        <is>
          <t>PENDENTE</t>
        </is>
      </c>
      <c r="F22" t="n">
        <v>0</v>
      </c>
      <c r="G22" t="n">
        <v>100</v>
      </c>
      <c r="H22" t="inlineStr"/>
    </row>
    <row r="23">
      <c r="A23" t="inlineStr">
        <is>
          <t>PTJ/24-EXEMPLO2</t>
        </is>
      </c>
      <c r="B23" t="inlineStr">
        <is>
          <t>n-Pentano</t>
        </is>
      </c>
      <c r="C23" t="n">
        <v>0.267</v>
      </c>
      <c r="D23" t="inlineStr">
        <is>
          <t>PENDENTE</t>
        </is>
      </c>
      <c r="E23" t="inlineStr">
        <is>
          <t>PENDENTE</t>
        </is>
      </c>
      <c r="F23" t="n">
        <v>0</v>
      </c>
      <c r="G23" t="n">
        <v>100</v>
      </c>
      <c r="H23" t="inlineStr"/>
    </row>
    <row r="24">
      <c r="A24" t="inlineStr">
        <is>
          <t>PTJ/24-EXEMPLO2</t>
        </is>
      </c>
      <c r="B24" t="inlineStr">
        <is>
          <t>Hexano</t>
        </is>
      </c>
      <c r="C24" t="n">
        <v>0.134</v>
      </c>
      <c r="D24" t="inlineStr">
        <is>
          <t>PENDENTE</t>
        </is>
      </c>
      <c r="E24" t="inlineStr">
        <is>
          <t>PENDENTE</t>
        </is>
      </c>
      <c r="F24" t="n">
        <v>0</v>
      </c>
      <c r="G24" t="n">
        <v>100</v>
      </c>
      <c r="H24" t="inlineStr"/>
    </row>
    <row r="25">
      <c r="A25" t="inlineStr">
        <is>
          <t>PTJ/24-EXEMPLO2</t>
        </is>
      </c>
      <c r="B25" t="inlineStr">
        <is>
          <t>Heptano</t>
        </is>
      </c>
      <c r="C25" t="n">
        <v>0.078</v>
      </c>
      <c r="D25" t="inlineStr">
        <is>
          <t>PENDENTE</t>
        </is>
      </c>
      <c r="E25" t="inlineStr">
        <is>
          <t>PENDENTE</t>
        </is>
      </c>
      <c r="F25" t="n">
        <v>0</v>
      </c>
      <c r="G25" t="n">
        <v>100</v>
      </c>
      <c r="H25" t="inlineStr"/>
    </row>
    <row r="26">
      <c r="A26" t="inlineStr">
        <is>
          <t>PTJ/24-EXEMPLO2</t>
        </is>
      </c>
      <c r="B26" t="inlineStr">
        <is>
          <t>Octano</t>
        </is>
      </c>
      <c r="C26" t="n">
        <v>0.034</v>
      </c>
      <c r="D26" t="inlineStr">
        <is>
          <t>PENDENTE</t>
        </is>
      </c>
      <c r="E26" t="inlineStr">
        <is>
          <t>PENDENTE</t>
        </is>
      </c>
      <c r="F26" t="n">
        <v>0</v>
      </c>
      <c r="G26" t="n">
        <v>100</v>
      </c>
      <c r="H26" t="inlineStr"/>
    </row>
    <row r="27">
      <c r="A27" t="inlineStr">
        <is>
          <t>PTJ/24-EXEMPLO2</t>
        </is>
      </c>
      <c r="B27" t="inlineStr">
        <is>
          <t>Nonano</t>
        </is>
      </c>
      <c r="C27" t="n">
        <v>0.018</v>
      </c>
      <c r="D27" t="inlineStr">
        <is>
          <t>PENDENTE</t>
        </is>
      </c>
      <c r="E27" t="inlineStr">
        <is>
          <t>PENDENTE</t>
        </is>
      </c>
      <c r="F27" t="n">
        <v>0</v>
      </c>
      <c r="G27" t="n">
        <v>100</v>
      </c>
      <c r="H27" t="inlineStr"/>
    </row>
    <row r="28">
      <c r="A28" t="inlineStr">
        <is>
          <t>PTJ/24-EXEMPLO2</t>
        </is>
      </c>
      <c r="B28" t="inlineStr">
        <is>
          <t>Decano</t>
        </is>
      </c>
      <c r="C28" t="n">
        <v>0.008999999999999999</v>
      </c>
      <c r="D28" t="inlineStr">
        <is>
          <t>PENDENTE</t>
        </is>
      </c>
      <c r="E28" t="inlineStr">
        <is>
          <t>PENDENTE</t>
        </is>
      </c>
      <c r="F28" t="n">
        <v>0</v>
      </c>
      <c r="G28" t="n">
        <v>100</v>
      </c>
      <c r="H28" t="inlineStr"/>
    </row>
    <row r="29">
      <c r="A29" t="inlineStr">
        <is>
          <t>PTJ/24-EXEMPLO2</t>
        </is>
      </c>
      <c r="B29" t="inlineStr">
        <is>
          <t>Oxigênio</t>
        </is>
      </c>
      <c r="C29" t="n">
        <v>0.002</v>
      </c>
      <c r="D29" t="inlineStr">
        <is>
          <t>PENDENTE</t>
        </is>
      </c>
      <c r="E29" t="inlineStr">
        <is>
          <t>PENDENTE</t>
        </is>
      </c>
      <c r="F29" t="n">
        <v>0</v>
      </c>
      <c r="G29" t="n">
        <v>100</v>
      </c>
      <c r="H29" t="inlineStr"/>
    </row>
    <row r="30">
      <c r="A30" t="inlineStr">
        <is>
          <t>PTJ/24-EXEMPLO2</t>
        </is>
      </c>
      <c r="B30" t="inlineStr">
        <is>
          <t>Nitrogênio</t>
        </is>
      </c>
      <c r="C30" t="n">
        <v>0</v>
      </c>
      <c r="D30" t="inlineStr">
        <is>
          <t>PENDENTE</t>
        </is>
      </c>
      <c r="E30" t="inlineStr">
        <is>
          <t>PENDENTE</t>
        </is>
      </c>
      <c r="F30" t="n">
        <v>0</v>
      </c>
      <c r="G30" t="n">
        <v>100</v>
      </c>
      <c r="H30" t="inlineStr"/>
    </row>
    <row r="31">
      <c r="A31" t="inlineStr">
        <is>
          <t>PTJ/24-EXEMPLO2</t>
        </is>
      </c>
      <c r="B31" t="inlineStr">
        <is>
          <t>CO2</t>
        </is>
      </c>
      <c r="C31" t="n">
        <v>0</v>
      </c>
      <c r="D31" t="inlineStr">
        <is>
          <t>PENDENTE</t>
        </is>
      </c>
      <c r="E31" t="inlineStr">
        <is>
          <t>PENDENTE</t>
        </is>
      </c>
      <c r="F31" t="n">
        <v>0</v>
      </c>
      <c r="G31" t="n">
        <v>100</v>
      </c>
      <c r="H31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numero_boletim</t>
        </is>
      </c>
      <c r="B1" s="1" t="inlineStr">
        <is>
          <t>propriedade</t>
        </is>
      </c>
      <c r="C1" s="1" t="inlineStr">
        <is>
          <t>valor</t>
        </is>
      </c>
      <c r="D1" s="1" t="inlineStr">
        <is>
          <t>status_aga</t>
        </is>
      </c>
      <c r="E1" s="1" t="inlineStr">
        <is>
          <t>status_cep</t>
        </is>
      </c>
      <c r="F1" s="1" t="inlineStr">
        <is>
          <t>observacoes</t>
        </is>
      </c>
    </row>
    <row r="2">
      <c r="A2" t="inlineStr">
        <is>
          <t>PTJ/24-EXEMPLO1</t>
        </is>
      </c>
      <c r="B2" t="inlineStr">
        <is>
          <t>Fator de compressibilidade nas condições de base (15°C e 101,325 kPa)</t>
        </is>
      </c>
      <c r="C2" t="n">
        <v>0.9876</v>
      </c>
      <c r="D2" t="inlineStr">
        <is>
          <t>PENDENTE</t>
        </is>
      </c>
      <c r="E2" t="inlineStr">
        <is>
          <t>PENDENTE</t>
        </is>
      </c>
      <c r="F2" t="inlineStr"/>
    </row>
    <row r="3">
      <c r="A3" t="inlineStr">
        <is>
          <t>PTJ/24-EXEMPLO1</t>
        </is>
      </c>
      <c r="B3" t="inlineStr">
        <is>
          <t>Massa específica relativa nas condições de base (15°C e 101,325 kPa)</t>
        </is>
      </c>
      <c r="C3" t="n">
        <v>0.7234</v>
      </c>
      <c r="D3" t="inlineStr">
        <is>
          <t>PENDENTE</t>
        </is>
      </c>
      <c r="E3" t="inlineStr">
        <is>
          <t>PENDENTE</t>
        </is>
      </c>
      <c r="F3" t="inlineStr"/>
    </row>
    <row r="4">
      <c r="A4" t="inlineStr">
        <is>
          <t>PTJ/24-EXEMPLO1</t>
        </is>
      </c>
      <c r="B4" t="inlineStr">
        <is>
          <t>Massa molecular aparente</t>
        </is>
      </c>
      <c r="C4" t="n">
        <v>18.456</v>
      </c>
      <c r="D4" t="inlineStr">
        <is>
          <t>PENDENTE</t>
        </is>
      </c>
      <c r="E4" t="inlineStr">
        <is>
          <t>PENDENTE</t>
        </is>
      </c>
      <c r="F4" t="inlineStr"/>
    </row>
    <row r="5">
      <c r="A5" t="inlineStr">
        <is>
          <t>PTJ/24-EXEMPLO2</t>
        </is>
      </c>
      <c r="B5" t="inlineStr">
        <is>
          <t>Fator de compressibilidade nas condições de base (15°C e 101,325 kPa)</t>
        </is>
      </c>
      <c r="C5" t="n">
        <v>0.9823</v>
      </c>
      <c r="D5" t="inlineStr">
        <is>
          <t>PENDENTE</t>
        </is>
      </c>
      <c r="E5" t="inlineStr">
        <is>
          <t>PENDENTE</t>
        </is>
      </c>
      <c r="F5" t="inlineStr"/>
    </row>
    <row r="6">
      <c r="A6" t="inlineStr">
        <is>
          <t>PTJ/24-EXEMPLO2</t>
        </is>
      </c>
      <c r="B6" t="inlineStr">
        <is>
          <t>Massa específica relativa nas condições de base (15°C e 101,325 kPa)</t>
        </is>
      </c>
      <c r="C6" t="n">
        <v>0.7189</v>
      </c>
      <c r="D6" t="inlineStr">
        <is>
          <t>PENDENTE</t>
        </is>
      </c>
      <c r="E6" t="inlineStr">
        <is>
          <t>PENDENTE</t>
        </is>
      </c>
      <c r="F6" t="inlineStr"/>
    </row>
    <row r="7">
      <c r="A7" t="inlineStr">
        <is>
          <t>PTJ/24-EXEMPLO2</t>
        </is>
      </c>
      <c r="B7" t="inlineStr">
        <is>
          <t>Massa molecular aparente</t>
        </is>
      </c>
      <c r="C7" t="n">
        <v>18.234</v>
      </c>
      <c r="D7" t="inlineStr">
        <is>
          <t>PENDENTE</t>
        </is>
      </c>
      <c r="E7" t="inlineStr">
        <is>
          <t>PENDENTE</t>
        </is>
      </c>
      <c r="F7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numero_boletim</t>
        </is>
      </c>
      <c r="B1" s="1" t="inlineStr">
        <is>
          <t>item_numero</t>
        </is>
      </c>
      <c r="C1" s="1" t="inlineStr">
        <is>
          <t>descricao</t>
        </is>
      </c>
      <c r="D1" s="1" t="inlineStr">
        <is>
          <t>situacao</t>
        </is>
      </c>
      <c r="E1" s="1" t="inlineStr">
        <is>
          <t>nao_aplicavel</t>
        </is>
      </c>
      <c r="F1" s="1" t="inlineStr">
        <is>
          <t>observacao</t>
        </is>
      </c>
    </row>
    <row r="2">
      <c r="A2" t="inlineStr">
        <is>
          <t>PTJ/24-EXEMPLO1</t>
        </is>
      </c>
      <c r="B2" t="n">
        <v>1</v>
      </c>
      <c r="C2" t="inlineStr">
        <is>
          <t>A amostra foi identificada de forma única?</t>
        </is>
      </c>
      <c r="D2" t="inlineStr">
        <is>
          <t>OK</t>
        </is>
      </c>
      <c r="E2" t="inlineStr">
        <is>
          <t>Não</t>
        </is>
      </c>
      <c r="F2" t="inlineStr"/>
    </row>
    <row r="3">
      <c r="A3" t="inlineStr">
        <is>
          <t>PTJ/24-EXEMPLO1</t>
        </is>
      </c>
      <c r="B3" t="n">
        <v>2</v>
      </c>
      <c r="C3" t="inlineStr">
        <is>
          <t>O procedimento de amostragem foi seguido conforme norma?</t>
        </is>
      </c>
      <c r="D3" t="inlineStr">
        <is>
          <t>OK</t>
        </is>
      </c>
      <c r="E3" t="inlineStr">
        <is>
          <t>Não</t>
        </is>
      </c>
      <c r="F3" t="inlineStr"/>
    </row>
    <row r="4">
      <c r="A4" t="inlineStr">
        <is>
          <t>PTJ/24-EXEMPLO1</t>
        </is>
      </c>
      <c r="B4" t="n">
        <v>3</v>
      </c>
      <c r="C4" t="inlineStr">
        <is>
          <t>As condições de preservação da amostra foram adequadas?</t>
        </is>
      </c>
      <c r="D4" t="inlineStr">
        <is>
          <t>OK</t>
        </is>
      </c>
      <c r="E4" t="inlineStr">
        <is>
          <t>Não</t>
        </is>
      </c>
      <c r="F4" t="inlineStr"/>
    </row>
    <row r="5">
      <c r="A5" t="inlineStr">
        <is>
          <t>PTJ/24-EXEMPLO1</t>
        </is>
      </c>
      <c r="B5" t="n">
        <v>4</v>
      </c>
      <c r="C5" t="inlineStr">
        <is>
          <t>O transporte da amostra foi realizado corretamente?</t>
        </is>
      </c>
      <c r="D5" t="inlineStr">
        <is>
          <t>OK</t>
        </is>
      </c>
      <c r="E5" t="inlineStr">
        <is>
          <t>Não</t>
        </is>
      </c>
      <c r="F5" t="inlineStr"/>
    </row>
    <row r="6">
      <c r="A6" t="inlineStr">
        <is>
          <t>PTJ/24-EXEMPLO1</t>
        </is>
      </c>
      <c r="B6" t="n">
        <v>5</v>
      </c>
      <c r="C6" t="inlineStr">
        <is>
          <t>Os equipamentos de medição estavam calibrados?</t>
        </is>
      </c>
      <c r="D6" t="inlineStr">
        <is>
          <t>OK</t>
        </is>
      </c>
      <c r="E6" t="inlineStr">
        <is>
          <t>Não</t>
        </is>
      </c>
      <c r="F6" t="inlineStr"/>
    </row>
    <row r="7">
      <c r="A7" t="inlineStr">
        <is>
          <t>PTJ/24-EXEMPLO1</t>
        </is>
      </c>
      <c r="B7" t="n">
        <v>6</v>
      </c>
      <c r="C7" t="inlineStr">
        <is>
          <t>A rastreabilidade metrológica foi mantida?</t>
        </is>
      </c>
      <c r="D7" t="inlineStr">
        <is>
          <t>OK</t>
        </is>
      </c>
      <c r="E7" t="inlineStr">
        <is>
          <t>Não</t>
        </is>
      </c>
      <c r="F7" t="inlineStr"/>
    </row>
    <row r="8">
      <c r="A8" t="inlineStr">
        <is>
          <t>PTJ/24-EXEMPLO1</t>
        </is>
      </c>
      <c r="B8" t="n">
        <v>7</v>
      </c>
      <c r="C8" t="inlineStr">
        <is>
          <t>Os padrões de referência estão dentro da validade?</t>
        </is>
      </c>
      <c r="D8" t="inlineStr">
        <is>
          <t>OK</t>
        </is>
      </c>
      <c r="E8" t="inlineStr">
        <is>
          <t>Não</t>
        </is>
      </c>
      <c r="F8" t="inlineStr"/>
    </row>
    <row r="9">
      <c r="A9" t="inlineStr">
        <is>
          <t>PTJ/24-EXEMPLO1</t>
        </is>
      </c>
      <c r="B9" t="n">
        <v>8</v>
      </c>
      <c r="C9" t="inlineStr">
        <is>
          <t>As condições ambientais do laboratório foram controladas?</t>
        </is>
      </c>
      <c r="D9" t="inlineStr">
        <is>
          <t>OK</t>
        </is>
      </c>
      <c r="E9" t="inlineStr">
        <is>
          <t>Não</t>
        </is>
      </c>
      <c r="F9" t="inlineStr"/>
    </row>
    <row r="10">
      <c r="A10" t="inlineStr">
        <is>
          <t>PTJ/24-EXEMPLO1</t>
        </is>
      </c>
      <c r="B10" t="n">
        <v>9</v>
      </c>
      <c r="C10" t="inlineStr">
        <is>
          <t>O pessoal responsável pela análise está qualificado?</t>
        </is>
      </c>
      <c r="D10" t="inlineStr">
        <is>
          <t>OK</t>
        </is>
      </c>
      <c r="E10" t="inlineStr">
        <is>
          <t>Não</t>
        </is>
      </c>
      <c r="F10" t="inlineStr"/>
    </row>
    <row r="11">
      <c r="A11" t="inlineStr">
        <is>
          <t>PTJ/24-EXEMPLO1</t>
        </is>
      </c>
      <c r="B11" t="n">
        <v>10</v>
      </c>
      <c r="C11" t="inlineStr">
        <is>
          <t>Os registros de qualidade foram preenchidos?</t>
        </is>
      </c>
      <c r="D11" t="inlineStr">
        <is>
          <t>OK</t>
        </is>
      </c>
      <c r="E11" t="inlineStr">
        <is>
          <t>Não</t>
        </is>
      </c>
      <c r="F11" t="inlineStr"/>
    </row>
    <row r="12">
      <c r="A12" t="inlineStr">
        <is>
          <t>PTJ/24-EXEMPLO1</t>
        </is>
      </c>
      <c r="B12" t="n">
        <v>11</v>
      </c>
      <c r="C12" t="inlineStr">
        <is>
          <t>A incerteza de medição foi calculada?</t>
        </is>
      </c>
      <c r="D12" t="inlineStr">
        <is>
          <t>OK</t>
        </is>
      </c>
      <c r="E12" t="inlineStr">
        <is>
          <t>Não</t>
        </is>
      </c>
      <c r="F12" t="inlineStr"/>
    </row>
    <row r="13">
      <c r="A13" t="inlineStr">
        <is>
          <t>PTJ/24-EXEMPLO1</t>
        </is>
      </c>
      <c r="B13" t="n">
        <v>12</v>
      </c>
      <c r="C13" t="inlineStr">
        <is>
          <t>Os limites de detecção foram verificados?</t>
        </is>
      </c>
      <c r="D13" t="inlineStr">
        <is>
          <t>OK</t>
        </is>
      </c>
      <c r="E13" t="inlineStr">
        <is>
          <t>Não</t>
        </is>
      </c>
      <c r="F13" t="inlineStr"/>
    </row>
    <row r="14">
      <c r="A14" t="inlineStr">
        <is>
          <t>PTJ/24-EXEMPLO1</t>
        </is>
      </c>
      <c r="B14" t="n">
        <v>13</v>
      </c>
      <c r="C14" t="inlineStr">
        <is>
          <t>Cartas de controle foram analisadas?</t>
        </is>
      </c>
      <c r="D14" t="inlineStr">
        <is>
          <t>OK</t>
        </is>
      </c>
      <c r="E14" t="inlineStr">
        <is>
          <t>Não</t>
        </is>
      </c>
      <c r="F14" t="inlineStr"/>
    </row>
    <row r="15">
      <c r="A15" t="inlineStr">
        <is>
          <t>PTJ/24-EXEMPLO1</t>
        </is>
      </c>
      <c r="B15" t="n">
        <v>14</v>
      </c>
      <c r="C15" t="inlineStr">
        <is>
          <t>Ensaios de proficiência foram realizados?</t>
        </is>
      </c>
      <c r="D15" t="inlineStr">
        <is>
          <t>OK</t>
        </is>
      </c>
      <c r="E15" t="inlineStr">
        <is>
          <t>Não</t>
        </is>
      </c>
      <c r="F15" t="inlineStr"/>
    </row>
    <row r="16">
      <c r="A16" t="inlineStr">
        <is>
          <t>PTJ/24-EXEMPLO1</t>
        </is>
      </c>
      <c r="B16" t="n">
        <v>15</v>
      </c>
      <c r="C16" t="inlineStr">
        <is>
          <t>O relatório contém todas as informações necessárias?</t>
        </is>
      </c>
      <c r="D16" t="inlineStr">
        <is>
          <t>OK</t>
        </is>
      </c>
      <c r="E16" t="inlineStr">
        <is>
          <t>Não</t>
        </is>
      </c>
      <c r="F16" t="inlineStr"/>
    </row>
    <row r="17">
      <c r="A17" t="inlineStr">
        <is>
          <t>PTJ/24-EXEMPLO2</t>
        </is>
      </c>
      <c r="B17" t="n">
        <v>1</v>
      </c>
      <c r="C17" t="inlineStr">
        <is>
          <t>A amostra foi identificada de forma única?</t>
        </is>
      </c>
      <c r="D17" t="inlineStr">
        <is>
          <t>OK</t>
        </is>
      </c>
      <c r="E17" t="inlineStr">
        <is>
          <t>Não</t>
        </is>
      </c>
      <c r="F17" t="inlineStr"/>
    </row>
    <row r="18">
      <c r="A18" t="inlineStr">
        <is>
          <t>PTJ/24-EXEMPLO2</t>
        </is>
      </c>
      <c r="B18" t="n">
        <v>2</v>
      </c>
      <c r="C18" t="inlineStr">
        <is>
          <t>O procedimento de amostragem foi seguido conforme norma?</t>
        </is>
      </c>
      <c r="D18" t="inlineStr">
        <is>
          <t>OK</t>
        </is>
      </c>
      <c r="E18" t="inlineStr">
        <is>
          <t>Não</t>
        </is>
      </c>
      <c r="F18" t="inlineStr"/>
    </row>
    <row r="19">
      <c r="A19" t="inlineStr">
        <is>
          <t>PTJ/24-EXEMPLO2</t>
        </is>
      </c>
      <c r="B19" t="n">
        <v>3</v>
      </c>
      <c r="C19" t="inlineStr">
        <is>
          <t>As condições de preservação da amostra foram adequadas?</t>
        </is>
      </c>
      <c r="D19" t="inlineStr">
        <is>
          <t>OK</t>
        </is>
      </c>
      <c r="E19" t="inlineStr">
        <is>
          <t>Não</t>
        </is>
      </c>
      <c r="F19" t="inlineStr"/>
    </row>
    <row r="20">
      <c r="A20" t="inlineStr">
        <is>
          <t>PTJ/24-EXEMPLO2</t>
        </is>
      </c>
      <c r="B20" t="n">
        <v>4</v>
      </c>
      <c r="C20" t="inlineStr">
        <is>
          <t>O transporte da amostra foi realizado corretamente?</t>
        </is>
      </c>
      <c r="D20" t="inlineStr">
        <is>
          <t>OK</t>
        </is>
      </c>
      <c r="E20" t="inlineStr">
        <is>
          <t>Não</t>
        </is>
      </c>
      <c r="F20" t="inlineStr"/>
    </row>
    <row r="21">
      <c r="A21" t="inlineStr">
        <is>
          <t>PTJ/24-EXEMPLO2</t>
        </is>
      </c>
      <c r="B21" t="n">
        <v>5</v>
      </c>
      <c r="C21" t="inlineStr">
        <is>
          <t>Os equipamentos de medição estavam calibrados?</t>
        </is>
      </c>
      <c r="D21" t="inlineStr">
        <is>
          <t>OK</t>
        </is>
      </c>
      <c r="E21" t="inlineStr">
        <is>
          <t>Não</t>
        </is>
      </c>
      <c r="F21" t="inlineStr"/>
    </row>
    <row r="22">
      <c r="A22" t="inlineStr">
        <is>
          <t>PTJ/24-EXEMPLO2</t>
        </is>
      </c>
      <c r="B22" t="n">
        <v>6</v>
      </c>
      <c r="C22" t="inlineStr">
        <is>
          <t>A rastreabilidade metrológica foi mantida?</t>
        </is>
      </c>
      <c r="D22" t="inlineStr">
        <is>
          <t>OK</t>
        </is>
      </c>
      <c r="E22" t="inlineStr">
        <is>
          <t>Não</t>
        </is>
      </c>
      <c r="F22" t="inlineStr"/>
    </row>
    <row r="23">
      <c r="A23" t="inlineStr">
        <is>
          <t>PTJ/24-EXEMPLO2</t>
        </is>
      </c>
      <c r="B23" t="n">
        <v>7</v>
      </c>
      <c r="C23" t="inlineStr">
        <is>
          <t>Os padrões de referência estão dentro da validade?</t>
        </is>
      </c>
      <c r="D23" t="inlineStr">
        <is>
          <t>OK</t>
        </is>
      </c>
      <c r="E23" t="inlineStr">
        <is>
          <t>Não</t>
        </is>
      </c>
      <c r="F23" t="inlineStr"/>
    </row>
    <row r="24">
      <c r="A24" t="inlineStr">
        <is>
          <t>PTJ/24-EXEMPLO2</t>
        </is>
      </c>
      <c r="B24" t="n">
        <v>8</v>
      </c>
      <c r="C24" t="inlineStr">
        <is>
          <t>As condições ambientais do laboratório foram controladas?</t>
        </is>
      </c>
      <c r="D24" t="inlineStr">
        <is>
          <t>OK</t>
        </is>
      </c>
      <c r="E24" t="inlineStr">
        <is>
          <t>Não</t>
        </is>
      </c>
      <c r="F24" t="inlineStr"/>
    </row>
    <row r="25">
      <c r="A25" t="inlineStr">
        <is>
          <t>PTJ/24-EXEMPLO2</t>
        </is>
      </c>
      <c r="B25" t="n">
        <v>9</v>
      </c>
      <c r="C25" t="inlineStr">
        <is>
          <t>O pessoal responsável pela análise está qualificado?</t>
        </is>
      </c>
      <c r="D25" t="inlineStr">
        <is>
          <t>OK</t>
        </is>
      </c>
      <c r="E25" t="inlineStr">
        <is>
          <t>Não</t>
        </is>
      </c>
      <c r="F25" t="inlineStr"/>
    </row>
    <row r="26">
      <c r="A26" t="inlineStr">
        <is>
          <t>PTJ/24-EXEMPLO2</t>
        </is>
      </c>
      <c r="B26" t="n">
        <v>10</v>
      </c>
      <c r="C26" t="inlineStr">
        <is>
          <t>Os registros de qualidade foram preenchidos?</t>
        </is>
      </c>
      <c r="D26" t="inlineStr">
        <is>
          <t>OK</t>
        </is>
      </c>
      <c r="E26" t="inlineStr">
        <is>
          <t>Não</t>
        </is>
      </c>
      <c r="F26" t="inlineStr"/>
    </row>
    <row r="27">
      <c r="A27" t="inlineStr">
        <is>
          <t>PTJ/24-EXEMPLO2</t>
        </is>
      </c>
      <c r="B27" t="n">
        <v>11</v>
      </c>
      <c r="C27" t="inlineStr">
        <is>
          <t>A incerteza de medição foi calculada?</t>
        </is>
      </c>
      <c r="D27" t="inlineStr">
        <is>
          <t>OK</t>
        </is>
      </c>
      <c r="E27" t="inlineStr">
        <is>
          <t>Não</t>
        </is>
      </c>
      <c r="F27" t="inlineStr"/>
    </row>
    <row r="28">
      <c r="A28" t="inlineStr">
        <is>
          <t>PTJ/24-EXEMPLO2</t>
        </is>
      </c>
      <c r="B28" t="n">
        <v>12</v>
      </c>
      <c r="C28" t="inlineStr">
        <is>
          <t>Os limites de detecção foram verificados?</t>
        </is>
      </c>
      <c r="D28" t="inlineStr">
        <is>
          <t>OK</t>
        </is>
      </c>
      <c r="E28" t="inlineStr">
        <is>
          <t>Não</t>
        </is>
      </c>
      <c r="F28" t="inlineStr"/>
    </row>
    <row r="29">
      <c r="A29" t="inlineStr">
        <is>
          <t>PTJ/24-EXEMPLO2</t>
        </is>
      </c>
      <c r="B29" t="n">
        <v>13</v>
      </c>
      <c r="C29" t="inlineStr">
        <is>
          <t>Cartas de controle foram analisadas?</t>
        </is>
      </c>
      <c r="D29" t="inlineStr">
        <is>
          <t>OK</t>
        </is>
      </c>
      <c r="E29" t="inlineStr">
        <is>
          <t>Não</t>
        </is>
      </c>
      <c r="F29" t="inlineStr"/>
    </row>
    <row r="30">
      <c r="A30" t="inlineStr">
        <is>
          <t>PTJ/24-EXEMPLO2</t>
        </is>
      </c>
      <c r="B30" t="n">
        <v>14</v>
      </c>
      <c r="C30" t="inlineStr">
        <is>
          <t>Ensaios de proficiência foram realizados?</t>
        </is>
      </c>
      <c r="D30" t="inlineStr">
        <is>
          <t>OK</t>
        </is>
      </c>
      <c r="E30" t="inlineStr">
        <is>
          <t>Não</t>
        </is>
      </c>
      <c r="F30" t="inlineStr"/>
    </row>
    <row r="31">
      <c r="A31" t="inlineStr">
        <is>
          <t>PTJ/24-EXEMPLO2</t>
        </is>
      </c>
      <c r="B31" t="n">
        <v>15</v>
      </c>
      <c r="C31" t="inlineStr">
        <is>
          <t>O relatório contém todas as informações necessárias?</t>
        </is>
      </c>
      <c r="D31" t="inlineStr">
        <is>
          <t>OK</t>
        </is>
      </c>
      <c r="E31" t="inlineStr">
        <is>
          <t>Não</t>
        </is>
      </c>
      <c r="F31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MANUAL DE PREENCHIMENTO DO TEMPLATE - SISTEMA BRAVA ENERGIA</t>
        </is>
      </c>
    </row>
    <row r="2">
      <c r="A2">
        <f>== INSTRUÇÕES GERAIS ===</f>
        <v/>
      </c>
    </row>
    <row r="3">
      <c r="A3" t="inlineStr">
        <is>
          <t>1. Este template contém TODOS os campos do banco de dados do sistema</t>
        </is>
      </c>
    </row>
    <row r="4">
      <c r="A4" t="inlineStr">
        <is>
          <t>2. Preencha todas as abas conforme orientações abaixo</t>
        </is>
      </c>
    </row>
    <row r="5">
      <c r="A5" t="inlineStr">
        <is>
          <t>3. Use o numero_boletim como chave para relacionar dados entre abas</t>
        </is>
      </c>
    </row>
    <row r="6">
      <c r="A6" t="inlineStr">
        <is>
          <t>4. Salve o arquivo e faça o upload no sistema</t>
        </is>
      </c>
    </row>
    <row r="7">
      <c r="A7" t="inlineStr">
        <is>
          <t>5. O PDF final conterá 100% dos dados inseridos neste template</t>
        </is>
      </c>
    </row>
    <row r="8">
      <c r="A8" t="inlineStr"/>
    </row>
    <row r="9">
      <c r="A9">
        <f>== ABA "BOLETINS" - INFORMAÇÕES PRINCIPAIS ===</f>
        <v/>
      </c>
    </row>
    <row r="10">
      <c r="A10" t="inlineStr">
        <is>
          <t>• numero_boletim: Código único (ex: PTJ/24-001)</t>
        </is>
      </c>
    </row>
    <row r="11">
      <c r="A11" t="inlineStr">
        <is>
          <t>• numero_documento: Número do documento oficial</t>
        </is>
      </c>
    </row>
    <row r="12">
      <c r="A12" t="inlineStr">
        <is>
          <t>• Datas: Use formato YYYY-MM-DD (ex: 2024-01-15)</t>
        </is>
      </c>
    </row>
    <row r="13">
      <c r="A13" t="inlineStr">
        <is>
          <t>• data_coleta: Data da coleta da amostra</t>
        </is>
      </c>
    </row>
    <row r="14">
      <c r="A14" t="inlineStr">
        <is>
          <t>• data_recebimento: Data de chegada no laboratório</t>
        </is>
      </c>
    </row>
    <row r="15">
      <c r="A15" t="inlineStr">
        <is>
          <t>• data_analise: Data da análise laboratorial</t>
        </is>
      </c>
    </row>
    <row r="16">
      <c r="A16" t="inlineStr">
        <is>
          <t>• data_emissao: Data de emissão do boletim</t>
        </is>
      </c>
    </row>
    <row r="17">
      <c r="A17" t="inlineStr">
        <is>
          <t>• data_validacao: Data da validação técnica</t>
        </is>
      </c>
    </row>
    <row r="18">
      <c r="A18" t="inlineStr">
        <is>
          <t>• identificacao_instalacao: Nome da instalação</t>
        </is>
      </c>
    </row>
    <row r="19">
      <c r="A19" t="inlineStr">
        <is>
          <t>• plataforma: Nome da plataforma (ex: FPSO ATLANTE)</t>
        </is>
      </c>
    </row>
    <row r="20">
      <c r="A20" t="inlineStr">
        <is>
          <t>• sistema_medicao: Sistema de medição utilizado</t>
        </is>
      </c>
    </row>
    <row r="21">
      <c r="A21" t="inlineStr">
        <is>
          <t>• classificacao: Tipo de análise (FISCAL/CONTROLE)</t>
        </is>
      </c>
    </row>
    <row r="22">
      <c r="A22" t="inlineStr">
        <is>
          <t>• ponto_coleta: Local específico da coleta</t>
        </is>
      </c>
    </row>
    <row r="23">
      <c r="A23" t="inlineStr">
        <is>
          <t>• agente_regulado: Nome da empresa regulada</t>
        </is>
      </c>
    </row>
    <row r="24">
      <c r="A24" t="inlineStr">
        <is>
          <t>• responsavel_amostragem: Técnico responsável pela coleta</t>
        </is>
      </c>
    </row>
    <row r="25">
      <c r="A25" t="inlineStr">
        <is>
          <t>• responsavel_tecnico: Responsável técnico pela análise</t>
        </is>
      </c>
    </row>
    <row r="26">
      <c r="A26" t="inlineStr">
        <is>
          <t>• responsavel_elaboracao: Quem elaborou o boletim</t>
        </is>
      </c>
    </row>
    <row r="27">
      <c r="A27" t="inlineStr">
        <is>
          <t>• responsavel_aprovacao: Quem aprovou o boletim</t>
        </is>
      </c>
    </row>
    <row r="28">
      <c r="A28" t="inlineStr">
        <is>
          <t>• pressao: Pressão em atm (número decimal)</t>
        </is>
      </c>
    </row>
    <row r="29">
      <c r="A29" t="inlineStr">
        <is>
          <t>• temperatura: Temperatura em °C (número decimal)</t>
        </is>
      </c>
    </row>
    <row r="30">
      <c r="A30" t="inlineStr">
        <is>
          <t>• status: PENDENTE/APROVADO/REJEITADO</t>
        </is>
      </c>
    </row>
    <row r="31">
      <c r="A31" t="inlineStr">
        <is>
          <t>• status_aga8: Status validação A.G.A #8</t>
        </is>
      </c>
    </row>
    <row r="32">
      <c r="A32" t="inlineStr">
        <is>
          <t>• status_cep: Status controle estatístico</t>
        </is>
      </c>
    </row>
    <row r="33">
      <c r="A33" t="inlineStr">
        <is>
          <t>• status_checklist: Status do checklist ISO</t>
        </is>
      </c>
    </row>
    <row r="34">
      <c r="A34" t="inlineStr">
        <is>
          <t>• observacoes: Observações gerais (opcional)</t>
        </is>
      </c>
    </row>
    <row r="35">
      <c r="A35" t="inlineStr"/>
    </row>
    <row r="36">
      <c r="A36">
        <f>== ABA "COMPONENTES" - ANÁLISE CROMATOGRÁFICA ===</f>
        <v/>
      </c>
    </row>
    <row r="37">
      <c r="A37" t="inlineStr">
        <is>
          <t>• numero_boletim: Deve coincidir com aba Boletins</t>
        </is>
      </c>
    </row>
    <row r="38">
      <c r="A38" t="inlineStr">
        <is>
          <t>• componente: Nome do componente químico</t>
        </is>
      </c>
    </row>
    <row r="39">
      <c r="A39" t="inlineStr">
        <is>
          <t>• percentual_molar: % molar (número com 3 decimais)</t>
        </is>
      </c>
    </row>
    <row r="40">
      <c r="A40" t="inlineStr">
        <is>
          <t>• status_aga: PENDENTE/OK/FORA_LIMITE</t>
        </is>
      </c>
    </row>
    <row r="41">
      <c r="A41" t="inlineStr">
        <is>
          <t>• status_cep: PENDENTE/OK/FORA_CONTROLE</t>
        </is>
      </c>
    </row>
    <row r="42">
      <c r="A42" t="inlineStr">
        <is>
          <t>• limite_inferior_aga: Limite mínimo A.G.A #8</t>
        </is>
      </c>
    </row>
    <row r="43">
      <c r="A43" t="inlineStr">
        <is>
          <t>• limite_superior_aga: Limite máximo A.G.A #8</t>
        </is>
      </c>
    </row>
    <row r="44">
      <c r="A44" t="inlineStr">
        <is>
          <t>• observacoes: Observações específicas do componente</t>
        </is>
      </c>
    </row>
    <row r="45">
      <c r="A45" t="inlineStr"/>
    </row>
    <row r="46">
      <c r="A46" t="inlineStr">
        <is>
          <t>COMPONENTES OBRIGATÓRIOS (15 total):</t>
        </is>
      </c>
    </row>
    <row r="47">
      <c r="A47" t="inlineStr">
        <is>
          <t>Metano, Etano, Propano, i-Butano, n-Butano,</t>
        </is>
      </c>
    </row>
    <row r="48">
      <c r="A48" t="inlineStr">
        <is>
          <t>i-Pentano, n-Pentano, Hexano, Heptano, Octano,</t>
        </is>
      </c>
    </row>
    <row r="49">
      <c r="A49" t="inlineStr">
        <is>
          <t>Nonano, Decano, Oxigênio, Nitrogênio, CO2</t>
        </is>
      </c>
    </row>
    <row r="50">
      <c r="A50" t="inlineStr"/>
    </row>
    <row r="51">
      <c r="A51">
        <f>== ABA "PROPRIEDADES" - PROPRIEDADES DO FLUIDO ===</f>
        <v/>
      </c>
    </row>
    <row r="52">
      <c r="A52" t="inlineStr">
        <is>
          <t>• numero_boletim: Deve coincidir com aba Boletins</t>
        </is>
      </c>
    </row>
    <row r="53">
      <c r="A53" t="inlineStr">
        <is>
          <t>• propriedade: Nome da propriedade física</t>
        </is>
      </c>
    </row>
    <row r="54">
      <c r="A54" t="inlineStr">
        <is>
          <t>• valor: Valor numérico (4 decimais)</t>
        </is>
      </c>
    </row>
    <row r="55">
      <c r="A55" t="inlineStr">
        <is>
          <t>• status_aga: Status validação A.G.A #8</t>
        </is>
      </c>
    </row>
    <row r="56">
      <c r="A56" t="inlineStr">
        <is>
          <t>• status_cep: Status controle estatístico</t>
        </is>
      </c>
    </row>
    <row r="57">
      <c r="A57" t="inlineStr">
        <is>
          <t>• observacoes: Observações específicas</t>
        </is>
      </c>
    </row>
    <row r="58">
      <c r="A58" t="inlineStr"/>
    </row>
    <row r="59">
      <c r="A59" t="inlineStr">
        <is>
          <t>PROPRIEDADES OBRIGATÓRIAS:</t>
        </is>
      </c>
    </row>
    <row r="60">
      <c r="A60" t="inlineStr">
        <is>
          <t>1. Fator de compressibilidade nas condições de base</t>
        </is>
      </c>
    </row>
    <row r="61">
      <c r="A61" t="inlineStr">
        <is>
          <t>2. Massa específica relativa nas condições de base</t>
        </is>
      </c>
    </row>
    <row r="62">
      <c r="A62" t="inlineStr">
        <is>
          <t>3. Massa molecular aparente</t>
        </is>
      </c>
    </row>
    <row r="63">
      <c r="A63" t="inlineStr"/>
    </row>
    <row r="64">
      <c r="A64">
        <f>== ABA "CHECKLIST" - NBR ISO/IEC 17025 ===</f>
        <v/>
      </c>
    </row>
    <row r="65">
      <c r="A65" t="inlineStr">
        <is>
          <t>• numero_boletim: Deve coincidir com aba Boletins</t>
        </is>
      </c>
    </row>
    <row r="66">
      <c r="A66" t="inlineStr">
        <is>
          <t>• item_numero: Número sequencial (1-15)</t>
        </is>
      </c>
    </row>
    <row r="67">
      <c r="A67" t="inlineStr">
        <is>
          <t>• descricao: Texto do item de verificação</t>
        </is>
      </c>
    </row>
    <row r="68">
      <c r="A68" t="inlineStr">
        <is>
          <t>• situacao: OK/NOK/PENDENTE</t>
        </is>
      </c>
    </row>
    <row r="69">
      <c r="A69" t="inlineStr">
        <is>
          <t>• nao_aplicavel: Sim/Não</t>
        </is>
      </c>
    </row>
    <row r="70">
      <c r="A70" t="inlineStr">
        <is>
          <t>• observacao: Comentários específicos do item</t>
        </is>
      </c>
    </row>
    <row r="71">
      <c r="A71" t="inlineStr"/>
    </row>
    <row r="72">
      <c r="A72">
        <f>== VALIDAÇÃO RTM 52 - AUTOMÁTICA ===</f>
        <v/>
      </c>
    </row>
    <row r="73">
      <c r="A73" t="inlineStr">
        <is>
          <t>O sistema validará automaticamente:</t>
        </is>
      </c>
    </row>
    <row r="74">
      <c r="A74" t="inlineStr">
        <is>
          <t>• Prazo coleta → emissão: máx 25 dias</t>
        </is>
      </c>
    </row>
    <row r="75">
      <c r="A75" t="inlineStr">
        <is>
          <t>• Prazo emissão → validação: máx 1 dia</t>
        </is>
      </c>
    </row>
    <row r="76">
      <c r="A76" t="inlineStr">
        <is>
          <t>• Prazo total: máx 28 dias (RTM 52 ANP)</t>
        </is>
      </c>
    </row>
    <row r="77">
      <c r="A77" t="inlineStr"/>
    </row>
    <row r="78">
      <c r="A78">
        <f>== IMPORTANTE ===</f>
        <v/>
      </c>
    </row>
    <row r="79">
      <c r="A79" t="inlineStr">
        <is>
          <t>• Todos os campos preenchidos aparecerão no PDF final</t>
        </is>
      </c>
    </row>
    <row r="80">
      <c r="A80" t="inlineStr">
        <is>
          <t>• O PDF será idêntico à tela de resultados</t>
        </is>
      </c>
    </row>
    <row r="81">
      <c r="A81" t="inlineStr">
        <is>
          <t>• Sistema possui validação completa RTM 52</t>
        </is>
      </c>
    </row>
    <row r="82">
      <c r="A82" t="inlineStr">
        <is>
          <t>• Backup dos dados é automático</t>
        </is>
      </c>
    </row>
    <row r="83">
      <c r="A83" t="inlineStr">
        <is>
          <t>• Suporte técnico: sistema@bravaenergia.com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LIMITES A.G.A #8 E ESPECIFICAÇÕES TÉCNICAS</t>
        </is>
      </c>
    </row>
    <row r="2">
      <c r="A2">
        <f>== LIMITES COMPONENTES A.G.A #8 ===</f>
        <v/>
      </c>
    </row>
    <row r="3">
      <c r="A3" t="inlineStr">
        <is>
          <t>Metano: 0% - 100%</t>
        </is>
      </c>
    </row>
    <row r="4">
      <c r="A4" t="inlineStr">
        <is>
          <t>Etano: 0% - 100%</t>
        </is>
      </c>
    </row>
    <row r="5">
      <c r="A5" t="inlineStr">
        <is>
          <t>Propano: 0% - 12%</t>
        </is>
      </c>
    </row>
    <row r="6">
      <c r="A6" t="inlineStr">
        <is>
          <t>i-Butano: 0% - 6%</t>
        </is>
      </c>
    </row>
    <row r="7">
      <c r="A7" t="inlineStr">
        <is>
          <t>n-Butano: 0% - 6%</t>
        </is>
      </c>
    </row>
    <row r="8">
      <c r="A8" t="inlineStr">
        <is>
          <t>i-Pentano: 0% - 4%</t>
        </is>
      </c>
    </row>
    <row r="9">
      <c r="A9" t="inlineStr">
        <is>
          <t>n-Pentano: 0% - 4%</t>
        </is>
      </c>
    </row>
    <row r="10">
      <c r="A10" t="inlineStr">
        <is>
          <t>Hexano: 0% - 100%</t>
        </is>
      </c>
    </row>
    <row r="11">
      <c r="A11" t="inlineStr">
        <is>
          <t>Heptano: 0% - 100%</t>
        </is>
      </c>
    </row>
    <row r="12">
      <c r="A12" t="inlineStr">
        <is>
          <t>Octano: 0% - 100%</t>
        </is>
      </c>
    </row>
    <row r="13">
      <c r="A13" t="inlineStr">
        <is>
          <t>Nonano: 0% - 100%</t>
        </is>
      </c>
    </row>
    <row r="14">
      <c r="A14" t="inlineStr">
        <is>
          <t>Decano: 0% - 100%</t>
        </is>
      </c>
    </row>
    <row r="15">
      <c r="A15" t="inlineStr">
        <is>
          <t>Oxigênio: 0% - 21%</t>
        </is>
      </c>
    </row>
    <row r="16">
      <c r="A16" t="inlineStr">
        <is>
          <t>Nitrogênio: 0% - 100%</t>
        </is>
      </c>
    </row>
    <row r="17">
      <c r="A17" t="inlineStr">
        <is>
          <t>CO2: 0% - 100%</t>
        </is>
      </c>
    </row>
    <row r="18">
      <c r="A18" t="inlineStr"/>
    </row>
    <row r="19">
      <c r="A19">
        <f>== LIMITES PROPRIEDADES ===</f>
        <v/>
      </c>
    </row>
    <row r="20">
      <c r="A20" t="inlineStr">
        <is>
          <t>Fator Compressibilidade: 0.9 - 1.1</t>
        </is>
      </c>
    </row>
    <row r="21">
      <c r="A21" t="inlineStr">
        <is>
          <t>Massa Específica: 0.65 - 0.9 kg/m³</t>
        </is>
      </c>
    </row>
    <row r="22">
      <c r="A22" t="inlineStr">
        <is>
          <t>Massa Molecular: 16 - 22 g/mol</t>
        </is>
      </c>
    </row>
    <row r="23">
      <c r="A23" t="inlineStr"/>
    </row>
    <row r="24">
      <c r="A24">
        <f>== PRAZOS RTM 52 ANP ===</f>
        <v/>
      </c>
    </row>
    <row r="25">
      <c r="A25" t="inlineStr">
        <is>
          <t>Coleta → Emissão: máximo 25 dias</t>
        </is>
      </c>
    </row>
    <row r="26">
      <c r="A26" t="inlineStr">
        <is>
          <t>Emissão → Validação: máximo 1 dia</t>
        </is>
      </c>
    </row>
    <row r="27">
      <c r="A27" t="inlineStr">
        <is>
          <t>Prazo Total: máximo 28 dias</t>
        </is>
      </c>
    </row>
    <row r="28">
      <c r="A28" t="inlineStr"/>
    </row>
    <row r="29">
      <c r="A29">
        <f>== STATUS VÁLIDOS ===</f>
        <v/>
      </c>
    </row>
    <row r="30">
      <c r="A30" t="inlineStr">
        <is>
          <t>PENDENTE: Aguardando validação</t>
        </is>
      </c>
    </row>
    <row r="31">
      <c r="A31" t="inlineStr">
        <is>
          <t>OK: Dentro dos limites</t>
        </is>
      </c>
    </row>
    <row r="32">
      <c r="A32" t="inlineStr">
        <is>
          <t>NOK: Fora dos limites</t>
        </is>
      </c>
    </row>
    <row r="33">
      <c r="A33" t="inlineStr">
        <is>
          <t>APROVADO: Boletim aprovado</t>
        </is>
      </c>
    </row>
    <row r="34">
      <c r="A34" t="inlineStr">
        <is>
          <t>REJEITADO: Boletim rejeitado</t>
        </is>
      </c>
    </row>
    <row r="35">
      <c r="A35" t="inlineStr">
        <is>
          <t>FORA_LIMITE: Componente fora A.G.A #8</t>
        </is>
      </c>
    </row>
    <row r="36">
      <c r="A36" t="inlineStr">
        <is>
          <t>FORA_CONTROLE: Fora controle estatístico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2025-09-01T11:08:32Z</dcterms:created>
  <dcterms:modified xmlns:dcterms="http://purl.org/dc/terms/" xmlns:xsi="http://www.w3.org/2001/XMLSchema-instance" xsi:type="dcterms:W3CDTF">2025-09-01T11:08:32Z</dcterms:modified>
</cp:coreProperties>
</file>