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_Informacoes_Boletim" sheetId="1" state="visible" r:id="rId1"/>
    <sheet xmlns:r="http://schemas.openxmlformats.org/officeDocument/2006/relationships" name="2_Componentes_Gasosos" sheetId="2" state="visible" r:id="rId2"/>
    <sheet xmlns:r="http://schemas.openxmlformats.org/officeDocument/2006/relationships" name="3_Propriedades_Fluido" sheetId="3" state="visible" r:id="rId3"/>
    <sheet xmlns:r="http://schemas.openxmlformats.org/officeDocument/2006/relationships" name="4_Checklist_ISO17025" sheetId="4" state="visible" r:id="rId4"/>
    <sheet xmlns:r="http://schemas.openxmlformats.org/officeDocument/2006/relationships" name="INSTRUÇÕ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cols>
    <col width="16" customWidth="1" min="1" max="1"/>
    <col width="18" customWidth="1" min="2" max="2"/>
    <col width="13" customWidth="1" min="3" max="3"/>
    <col width="18" customWidth="1" min="4" max="4"/>
    <col width="14" customWidth="1" min="5" max="5"/>
    <col width="14" customWidth="1" min="6" max="6"/>
    <col width="16" customWidth="1" min="7" max="7"/>
    <col width="26" customWidth="1" min="8" max="8"/>
    <col width="14" customWidth="1" min="9" max="9"/>
    <col width="20" customWidth="1" min="10" max="10"/>
    <col width="15" customWidth="1" min="11" max="11"/>
    <col width="14" customWidth="1" min="12" max="12"/>
    <col width="20" customWidth="1" min="13" max="13"/>
    <col width="24" customWidth="1" min="14" max="14"/>
    <col width="9" customWidth="1" min="15" max="15"/>
    <col width="13" customWidth="1" min="16" max="16"/>
    <col width="21" customWidth="1" min="17" max="17"/>
    <col width="24" customWidth="1" min="18" max="18"/>
    <col width="23" customWidth="1" min="19" max="19"/>
    <col width="38" customWidth="1" min="20" max="20"/>
  </cols>
  <sheetData>
    <row r="1">
      <c r="A1" s="1" t="inlineStr">
        <is>
          <t>numero_boletim</t>
        </is>
      </c>
      <c r="B1" s="1" t="inlineStr">
        <is>
          <t>numero_documento</t>
        </is>
      </c>
      <c r="C1" s="1" t="inlineStr">
        <is>
          <t>data_coleta</t>
        </is>
      </c>
      <c r="D1" s="1" t="inlineStr">
        <is>
          <t>data_recebimento</t>
        </is>
      </c>
      <c r="E1" s="1" t="inlineStr">
        <is>
          <t>data_analise</t>
        </is>
      </c>
      <c r="F1" s="1" t="inlineStr">
        <is>
          <t>data_emissao</t>
        </is>
      </c>
      <c r="G1" s="1" t="inlineStr">
        <is>
          <t>data_validacao</t>
        </is>
      </c>
      <c r="H1" s="1" t="inlineStr">
        <is>
          <t>identificacao_instalacao</t>
        </is>
      </c>
      <c r="I1" s="1" t="inlineStr">
        <is>
          <t>plataforma</t>
        </is>
      </c>
      <c r="J1" s="1" t="inlineStr">
        <is>
          <t>sistema_medicao</t>
        </is>
      </c>
      <c r="K1" s="1" t="inlineStr">
        <is>
          <t>classificacao</t>
        </is>
      </c>
      <c r="L1" s="1" t="inlineStr">
        <is>
          <t>ponto_coleta</t>
        </is>
      </c>
      <c r="M1" s="1" t="inlineStr">
        <is>
          <t>agente_regulado</t>
        </is>
      </c>
      <c r="N1" s="1" t="inlineStr">
        <is>
          <t>responsavel_amostragem</t>
        </is>
      </c>
      <c r="O1" s="1" t="inlineStr">
        <is>
          <t>pressao</t>
        </is>
      </c>
      <c r="P1" s="1" t="inlineStr">
        <is>
          <t>temperatura</t>
        </is>
      </c>
      <c r="Q1" s="1" t="inlineStr">
        <is>
          <t>responsavel_tecnico</t>
        </is>
      </c>
      <c r="R1" s="1" t="inlineStr">
        <is>
          <t>responsavel_elaboracao</t>
        </is>
      </c>
      <c r="S1" s="1" t="inlineStr">
        <is>
          <t>responsavel_aprovacao</t>
        </is>
      </c>
      <c r="T1" s="1" t="inlineStr">
        <is>
          <t>observacoes</t>
        </is>
      </c>
    </row>
    <row r="2">
      <c r="A2" t="inlineStr">
        <is>
          <t>PTJ/24-001</t>
        </is>
      </c>
      <c r="B2" t="inlineStr">
        <is>
          <t>DOC-2024-001</t>
        </is>
      </c>
      <c r="C2" t="inlineStr">
        <is>
          <t>2024-01-15</t>
        </is>
      </c>
      <c r="D2" t="inlineStr">
        <is>
          <t>2024-01-16</t>
        </is>
      </c>
      <c r="E2" t="inlineStr">
        <is>
          <t>2024-01-17</t>
        </is>
      </c>
      <c r="F2" t="inlineStr">
        <is>
          <t>2024-01-20</t>
        </is>
      </c>
      <c r="G2" t="inlineStr">
        <is>
          <t>2024-01-21</t>
        </is>
      </c>
      <c r="H2" t="inlineStr">
        <is>
          <t>FPSO ATLANTE</t>
        </is>
      </c>
      <c r="I2" t="inlineStr">
        <is>
          <t>FPSO ATLANTE</t>
        </is>
      </c>
      <c r="J2" t="inlineStr">
        <is>
          <t>GÁS COMBUSTÍVEL LP</t>
        </is>
      </c>
      <c r="K2" t="inlineStr">
        <is>
          <t>FISCAL</t>
        </is>
      </c>
      <c r="L2" t="inlineStr">
        <is>
          <t>LP FUEL GAS</t>
        </is>
      </c>
      <c r="M2" t="inlineStr">
        <is>
          <t>BRAVA ENERGIA LTDA</t>
        </is>
      </c>
      <c r="N2" t="inlineStr">
        <is>
          <t>João Silva</t>
        </is>
      </c>
      <c r="O2" t="n">
        <v>1.013</v>
      </c>
      <c r="P2" t="n">
        <v>25</v>
      </c>
      <c r="Q2" t="inlineStr">
        <is>
          <t>Dr. Carlos Ferreira</t>
        </is>
      </c>
      <c r="R2" t="inlineStr">
        <is>
          <t>Ana Costa</t>
        </is>
      </c>
      <c r="S2" t="inlineStr">
        <is>
          <t>Gerente QA</t>
        </is>
      </c>
      <c r="T2" t="inlineStr">
        <is>
          <t>Análise conforme procedimento padrão</t>
        </is>
      </c>
    </row>
    <row r="3">
      <c r="A3" t="inlineStr">
        <is>
          <t>PTJ/24-002</t>
        </is>
      </c>
      <c r="B3" t="inlineStr">
        <is>
          <t>DOC-2024-002</t>
        </is>
      </c>
      <c r="C3" t="inlineStr">
        <is>
          <t>2024-01-16</t>
        </is>
      </c>
      <c r="D3" t="inlineStr">
        <is>
          <t>2024-01-17</t>
        </is>
      </c>
      <c r="E3" t="inlineStr">
        <is>
          <t>2024-01-18</t>
        </is>
      </c>
      <c r="F3" t="inlineStr">
        <is>
          <t>2024-01-21</t>
        </is>
      </c>
      <c r="G3" t="inlineStr">
        <is>
          <t>2024-01-22</t>
        </is>
      </c>
      <c r="H3" t="inlineStr">
        <is>
          <t>FPSO ATLANTE</t>
        </is>
      </c>
      <c r="I3" t="inlineStr">
        <is>
          <t>FPSO ATLANTE</t>
        </is>
      </c>
      <c r="J3" t="inlineStr">
        <is>
          <t>GÁS COMBUSTÍVEL LP</t>
        </is>
      </c>
      <c r="K3" t="inlineStr">
        <is>
          <t>FISCAL</t>
        </is>
      </c>
      <c r="L3" t="inlineStr">
        <is>
          <t>LP FUEL GAS</t>
        </is>
      </c>
      <c r="M3" t="inlineStr">
        <is>
          <t>BRAVA ENERGIA LTDA</t>
        </is>
      </c>
      <c r="N3" t="inlineStr">
        <is>
          <t>Maria Santos</t>
        </is>
      </c>
      <c r="O3" t="n">
        <v>1.015</v>
      </c>
      <c r="P3" t="n">
        <v>24.8</v>
      </c>
      <c r="Q3" t="inlineStr">
        <is>
          <t>Dr. Carlos Ferreira</t>
        </is>
      </c>
      <c r="R3" t="inlineStr">
        <is>
          <t>Pedro Lima</t>
        </is>
      </c>
      <c r="S3" t="inlineStr">
        <is>
          <t>Gerente QA</t>
        </is>
      </c>
      <c r="T3" t="inlineStr">
        <is>
          <t>Verificar condições ambientais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cols>
    <col width="16" customWidth="1" min="1" max="1"/>
    <col width="25" customWidth="1" min="2" max="2"/>
    <col width="18" customWidth="1" min="3" max="3"/>
    <col width="9" customWidth="1" min="4" max="4"/>
  </cols>
  <sheetData>
    <row r="1">
      <c r="A1" s="1" t="inlineStr">
        <is>
          <t>numero_boletim</t>
        </is>
      </c>
      <c r="B1" s="1" t="inlineStr">
        <is>
          <t>componente</t>
        </is>
      </c>
      <c r="C1" s="1" t="inlineStr">
        <is>
          <t>percentual_molar</t>
        </is>
      </c>
      <c r="D1" s="1" t="inlineStr">
        <is>
          <t>unidade</t>
        </is>
      </c>
    </row>
    <row r="2">
      <c r="A2" t="inlineStr">
        <is>
          <t>PTJ/24-001</t>
        </is>
      </c>
      <c r="B2" t="inlineStr">
        <is>
          <t>Metano, CH₄</t>
        </is>
      </c>
      <c r="C2" t="n">
        <v>85.23399999999999</v>
      </c>
      <c r="D2" t="inlineStr">
        <is>
          <t>% mol</t>
        </is>
      </c>
    </row>
    <row r="3">
      <c r="A3" t="inlineStr">
        <is>
          <t>PTJ/24-001</t>
        </is>
      </c>
      <c r="B3" t="inlineStr">
        <is>
          <t>Etano, C₂H₆</t>
        </is>
      </c>
      <c r="C3" t="n">
        <v>8.567</v>
      </c>
      <c r="D3" t="inlineStr">
        <is>
          <t>% mol</t>
        </is>
      </c>
    </row>
    <row r="4">
      <c r="A4" t="inlineStr">
        <is>
          <t>PTJ/24-001</t>
        </is>
      </c>
      <c r="B4" t="inlineStr">
        <is>
          <t>Propano, C₃H₈</t>
        </is>
      </c>
      <c r="C4" t="n">
        <v>3.123</v>
      </c>
      <c r="D4" t="inlineStr">
        <is>
          <t>% mol</t>
        </is>
      </c>
    </row>
    <row r="5">
      <c r="A5" t="inlineStr">
        <is>
          <t>PTJ/24-001</t>
        </is>
      </c>
      <c r="B5" t="inlineStr">
        <is>
          <t>i-Butano, i-C₄H₁₀</t>
        </is>
      </c>
      <c r="C5" t="n">
        <v>0.876</v>
      </c>
      <c r="D5" t="inlineStr">
        <is>
          <t>% mol</t>
        </is>
      </c>
    </row>
    <row r="6">
      <c r="A6" t="inlineStr">
        <is>
          <t>PTJ/24-001</t>
        </is>
      </c>
      <c r="B6" t="inlineStr">
        <is>
          <t>n-Butano, n-C₄H₁₀</t>
        </is>
      </c>
      <c r="C6" t="n">
        <v>1.234</v>
      </c>
      <c r="D6" t="inlineStr">
        <is>
          <t>% mol</t>
        </is>
      </c>
    </row>
    <row r="7">
      <c r="A7" t="inlineStr">
        <is>
          <t>PTJ/24-001</t>
        </is>
      </c>
      <c r="B7" t="inlineStr">
        <is>
          <t>i-Pentano, i-C₅H₁₂</t>
        </is>
      </c>
      <c r="C7" t="n">
        <v>0.445</v>
      </c>
      <c r="D7" t="inlineStr">
        <is>
          <t>% mol</t>
        </is>
      </c>
    </row>
    <row r="8">
      <c r="A8" t="inlineStr">
        <is>
          <t>PTJ/24-001</t>
        </is>
      </c>
      <c r="B8" t="inlineStr">
        <is>
          <t>n-Pentano, n-C₅H₁₂</t>
        </is>
      </c>
      <c r="C8" t="n">
        <v>0.321</v>
      </c>
      <c r="D8" t="inlineStr">
        <is>
          <t>% mol</t>
        </is>
      </c>
    </row>
    <row r="9">
      <c r="A9" t="inlineStr">
        <is>
          <t>PTJ/24-001</t>
        </is>
      </c>
      <c r="B9" t="inlineStr">
        <is>
          <t>n-Hexano, n-C₆H₁₄</t>
        </is>
      </c>
      <c r="C9" t="n">
        <v>0.123</v>
      </c>
      <c r="D9" t="inlineStr">
        <is>
          <t>% mol</t>
        </is>
      </c>
    </row>
    <row r="10">
      <c r="A10" t="inlineStr">
        <is>
          <t>PTJ/24-001</t>
        </is>
      </c>
      <c r="B10" t="inlineStr">
        <is>
          <t>n-Heptano, n-C₇H₁₆</t>
        </is>
      </c>
      <c r="C10" t="n">
        <v>0.045</v>
      </c>
      <c r="D10" t="inlineStr">
        <is>
          <t>% mol</t>
        </is>
      </c>
    </row>
    <row r="11">
      <c r="A11" t="inlineStr">
        <is>
          <t>PTJ/24-001</t>
        </is>
      </c>
      <c r="B11" t="inlineStr">
        <is>
          <t>n-Octano, n-C₈H₁₈</t>
        </is>
      </c>
      <c r="C11" t="n">
        <v>0.012</v>
      </c>
      <c r="D11" t="inlineStr">
        <is>
          <t>% mol</t>
        </is>
      </c>
    </row>
    <row r="12">
      <c r="A12" t="inlineStr">
        <is>
          <t>PTJ/24-001</t>
        </is>
      </c>
      <c r="B12" t="inlineStr">
        <is>
          <t>n-Nonano, n-C₉H₂₀</t>
        </is>
      </c>
      <c r="C12" t="n">
        <v>0.008</v>
      </c>
      <c r="D12" t="inlineStr">
        <is>
          <t>% mol</t>
        </is>
      </c>
    </row>
    <row r="13">
      <c r="A13" t="inlineStr">
        <is>
          <t>PTJ/24-001</t>
        </is>
      </c>
      <c r="B13" t="inlineStr">
        <is>
          <t>n-Decano, n-C₁₀H₂₂</t>
        </is>
      </c>
      <c r="C13" t="n">
        <v>0.005</v>
      </c>
      <c r="D13" t="inlineStr">
        <is>
          <t>% mol</t>
        </is>
      </c>
    </row>
    <row r="14">
      <c r="A14" t="inlineStr">
        <is>
          <t>PTJ/24-001</t>
        </is>
      </c>
      <c r="B14" t="inlineStr">
        <is>
          <t>Oxigênio, O₂</t>
        </is>
      </c>
      <c r="C14" t="n">
        <v>0.002</v>
      </c>
      <c r="D14" t="inlineStr">
        <is>
          <t>% mol</t>
        </is>
      </c>
    </row>
    <row r="15">
      <c r="A15" t="inlineStr">
        <is>
          <t>PTJ/24-001</t>
        </is>
      </c>
      <c r="B15" t="inlineStr">
        <is>
          <t>Nitrogênio, N₂</t>
        </is>
      </c>
      <c r="C15" t="n">
        <v>0.003</v>
      </c>
      <c r="D15" t="inlineStr">
        <is>
          <t>% mol</t>
        </is>
      </c>
    </row>
    <row r="16">
      <c r="A16" t="inlineStr">
        <is>
          <t>PTJ/24-001</t>
        </is>
      </c>
      <c r="B16" t="inlineStr">
        <is>
          <t>Dióxido de Carbono, CO₂</t>
        </is>
      </c>
      <c r="C16" t="n">
        <v>0.002</v>
      </c>
      <c r="D16" t="inlineStr">
        <is>
          <t>% mol</t>
        </is>
      </c>
    </row>
    <row r="17">
      <c r="A17" t="inlineStr">
        <is>
          <t>PTJ/24-002</t>
        </is>
      </c>
      <c r="B17" t="inlineStr">
        <is>
          <t>Metano, CH₄</t>
        </is>
      </c>
      <c r="C17" t="n">
        <v>86.123</v>
      </c>
      <c r="D17" t="inlineStr">
        <is>
          <t>% mol</t>
        </is>
      </c>
    </row>
    <row r="18">
      <c r="A18" t="inlineStr">
        <is>
          <t>PTJ/24-002</t>
        </is>
      </c>
      <c r="B18" t="inlineStr">
        <is>
          <t>Etano, C₂H₆</t>
        </is>
      </c>
      <c r="C18" t="n">
        <v>7.89</v>
      </c>
      <c r="D18" t="inlineStr">
        <is>
          <t>% mol</t>
        </is>
      </c>
    </row>
    <row r="19">
      <c r="A19" t="inlineStr">
        <is>
          <t>PTJ/24-002</t>
        </is>
      </c>
      <c r="B19" t="inlineStr">
        <is>
          <t>Propano, C₃H₈</t>
        </is>
      </c>
      <c r="C19" t="n">
        <v>2.987</v>
      </c>
      <c r="D19" t="inlineStr">
        <is>
          <t>% mol</t>
        </is>
      </c>
    </row>
    <row r="20">
      <c r="A20" t="inlineStr">
        <is>
          <t>PTJ/24-002</t>
        </is>
      </c>
      <c r="B20" t="inlineStr">
        <is>
          <t>i-Butano, i-C₄H₁₀</t>
        </is>
      </c>
      <c r="C20" t="n">
        <v>0.765</v>
      </c>
      <c r="D20" t="inlineStr">
        <is>
          <t>% mol</t>
        </is>
      </c>
    </row>
    <row r="21">
      <c r="A21" t="inlineStr">
        <is>
          <t>PTJ/24-002</t>
        </is>
      </c>
      <c r="B21" t="inlineStr">
        <is>
          <t>n-Butano, n-C₄H₁₀</t>
        </is>
      </c>
      <c r="C21" t="n">
        <v>1.098</v>
      </c>
      <c r="D21" t="inlineStr">
        <is>
          <t>% mol</t>
        </is>
      </c>
    </row>
    <row r="22">
      <c r="A22" t="inlineStr">
        <is>
          <t>PTJ/24-002</t>
        </is>
      </c>
      <c r="B22" t="inlineStr">
        <is>
          <t>i-Pentano, i-C₅H₁₂</t>
        </is>
      </c>
      <c r="C22" t="n">
        <v>0.543</v>
      </c>
      <c r="D22" t="inlineStr">
        <is>
          <t>% mol</t>
        </is>
      </c>
    </row>
    <row r="23">
      <c r="A23" t="inlineStr">
        <is>
          <t>PTJ/24-002</t>
        </is>
      </c>
      <c r="B23" t="inlineStr">
        <is>
          <t>n-Pentano, n-C₅H₁₂</t>
        </is>
      </c>
      <c r="C23" t="n">
        <v>0.298</v>
      </c>
      <c r="D23" t="inlineStr">
        <is>
          <t>% mol</t>
        </is>
      </c>
    </row>
    <row r="24">
      <c r="A24" t="inlineStr">
        <is>
          <t>PTJ/24-002</t>
        </is>
      </c>
      <c r="B24" t="inlineStr">
        <is>
          <t>n-Hexano, n-C₆H₁₄</t>
        </is>
      </c>
      <c r="C24" t="n">
        <v>0.156</v>
      </c>
      <c r="D24" t="inlineStr">
        <is>
          <t>% mol</t>
        </is>
      </c>
    </row>
    <row r="25">
      <c r="A25" t="inlineStr">
        <is>
          <t>PTJ/24-002</t>
        </is>
      </c>
      <c r="B25" t="inlineStr">
        <is>
          <t>n-Heptano, n-C₇H₁₆</t>
        </is>
      </c>
      <c r="C25" t="n">
        <v>0.078</v>
      </c>
      <c r="D25" t="inlineStr">
        <is>
          <t>% mol</t>
        </is>
      </c>
    </row>
    <row r="26">
      <c r="A26" t="inlineStr">
        <is>
          <t>PTJ/24-002</t>
        </is>
      </c>
      <c r="B26" t="inlineStr">
        <is>
          <t>n-Octano, n-C₈H₁₈</t>
        </is>
      </c>
      <c r="C26" t="n">
        <v>0.034</v>
      </c>
      <c r="D26" t="inlineStr">
        <is>
          <t>% mol</t>
        </is>
      </c>
    </row>
    <row r="27">
      <c r="A27" t="inlineStr">
        <is>
          <t>PTJ/24-002</t>
        </is>
      </c>
      <c r="B27" t="inlineStr">
        <is>
          <t>n-Nonano, n-C₉H₂₀</t>
        </is>
      </c>
      <c r="C27" t="n">
        <v>0.015</v>
      </c>
      <c r="D27" t="inlineStr">
        <is>
          <t>% mol</t>
        </is>
      </c>
    </row>
    <row r="28">
      <c r="A28" t="inlineStr">
        <is>
          <t>PTJ/24-002</t>
        </is>
      </c>
      <c r="B28" t="inlineStr">
        <is>
          <t>n-Decano, n-C₁₀H₂₂</t>
        </is>
      </c>
      <c r="C28" t="n">
        <v>0.008</v>
      </c>
      <c r="D28" t="inlineStr">
        <is>
          <t>% mol</t>
        </is>
      </c>
    </row>
    <row r="29">
      <c r="A29" t="inlineStr">
        <is>
          <t>PTJ/24-002</t>
        </is>
      </c>
      <c r="B29" t="inlineStr">
        <is>
          <t>Oxigênio, O₂</t>
        </is>
      </c>
      <c r="C29" t="n">
        <v>0.003</v>
      </c>
      <c r="D29" t="inlineStr">
        <is>
          <t>% mol</t>
        </is>
      </c>
    </row>
    <row r="30">
      <c r="A30" t="inlineStr">
        <is>
          <t>PTJ/24-002</t>
        </is>
      </c>
      <c r="B30" t="inlineStr">
        <is>
          <t>Nitrogênio, N₂</t>
        </is>
      </c>
      <c r="C30" t="n">
        <v>0.001</v>
      </c>
      <c r="D30" t="inlineStr">
        <is>
          <t>% mol</t>
        </is>
      </c>
    </row>
    <row r="31">
      <c r="A31" t="inlineStr">
        <is>
          <t>PTJ/24-002</t>
        </is>
      </c>
      <c r="B31" t="inlineStr">
        <is>
          <t>Dióxido de Carbono, CO₂</t>
        </is>
      </c>
      <c r="C31" t="n">
        <v>0.001</v>
      </c>
      <c r="D31" t="inlineStr">
        <is>
          <t>% mol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16" customWidth="1" min="1" max="1"/>
    <col width="50" customWidth="1" min="2" max="2"/>
    <col width="8" customWidth="1" min="3" max="3"/>
    <col width="14" customWidth="1" min="4" max="4"/>
  </cols>
  <sheetData>
    <row r="1">
      <c r="A1" s="1" t="inlineStr">
        <is>
          <t>numero_boletim</t>
        </is>
      </c>
      <c r="B1" s="1" t="inlineStr">
        <is>
          <t>propriedade</t>
        </is>
      </c>
      <c r="C1" s="1" t="inlineStr">
        <is>
          <t>valor</t>
        </is>
      </c>
      <c r="D1" s="1" t="inlineStr">
        <is>
          <t>unidade</t>
        </is>
      </c>
    </row>
    <row r="2">
      <c r="A2" t="inlineStr">
        <is>
          <t>PTJ/24-001</t>
        </is>
      </c>
      <c r="B2" t="inlineStr">
        <is>
          <t>Fator de compressibilidade Condição de Referência (20°C / 1 atm)</t>
        </is>
      </c>
      <c r="C2" t="n">
        <v>0.9876</v>
      </c>
      <c r="D2" t="inlineStr">
        <is>
          <t>adimensional</t>
        </is>
      </c>
    </row>
    <row r="3">
      <c r="A3" t="inlineStr">
        <is>
          <t>PTJ/24-001</t>
        </is>
      </c>
      <c r="B3" t="inlineStr">
        <is>
          <t>Massa Específica Condição de Referência (20°C / 1 atm)</t>
        </is>
      </c>
      <c r="C3" t="n">
        <v>0.7234</v>
      </c>
      <c r="D3" t="inlineStr">
        <is>
          <t>kg/m³</t>
        </is>
      </c>
    </row>
    <row r="4">
      <c r="A4" t="inlineStr">
        <is>
          <t>PTJ/24-001</t>
        </is>
      </c>
      <c r="B4" t="inlineStr">
        <is>
          <t>Massa Molecular</t>
        </is>
      </c>
      <c r="C4" t="n">
        <v>18.567</v>
      </c>
      <c r="D4" t="inlineStr">
        <is>
          <t>g/mol</t>
        </is>
      </c>
    </row>
    <row r="5">
      <c r="A5" t="inlineStr">
        <is>
          <t>PTJ/24-002</t>
        </is>
      </c>
      <c r="B5" t="inlineStr">
        <is>
          <t>Fator de compressibilidade Condição de Referência (20°C / 1 atm)</t>
        </is>
      </c>
      <c r="C5" t="n">
        <v>0.9823</v>
      </c>
      <c r="D5" t="inlineStr">
        <is>
          <t>adimensional</t>
        </is>
      </c>
    </row>
    <row r="6">
      <c r="A6" t="inlineStr">
        <is>
          <t>PTJ/24-002</t>
        </is>
      </c>
      <c r="B6" t="inlineStr">
        <is>
          <t>Massa Específica Condição de Referência (20°C / 1 atm)</t>
        </is>
      </c>
      <c r="C6" t="n">
        <v>0.7156</v>
      </c>
      <c r="D6" t="inlineStr">
        <is>
          <t>kg/m³</t>
        </is>
      </c>
    </row>
    <row r="7">
      <c r="A7" t="inlineStr">
        <is>
          <t>PTJ/24-002</t>
        </is>
      </c>
      <c r="B7" t="inlineStr">
        <is>
          <t>Massa Molecular</t>
        </is>
      </c>
      <c r="C7" t="n">
        <v>18.234</v>
      </c>
      <c r="D7" t="inlineStr">
        <is>
          <t>g/mol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  <col width="50" customWidth="1" min="3" max="3"/>
    <col width="10" customWidth="1" min="4" max="4"/>
    <col width="15" customWidth="1" min="5" max="5"/>
    <col width="12" customWidth="1" min="6" max="6"/>
  </cols>
  <sheetData>
    <row r="1">
      <c r="A1" s="1" t="inlineStr">
        <is>
          <t>numero_boletim</t>
        </is>
      </c>
      <c r="B1" s="1" t="inlineStr">
        <is>
          <t>item_numero</t>
        </is>
      </c>
      <c r="C1" s="1" t="inlineStr">
        <is>
          <t>descricao</t>
        </is>
      </c>
      <c r="D1" s="1" t="inlineStr">
        <is>
          <t>situacao</t>
        </is>
      </c>
      <c r="E1" s="1" t="inlineStr">
        <is>
          <t>nao_aplicavel</t>
        </is>
      </c>
      <c r="F1" s="1" t="inlineStr">
        <is>
          <t>observacao</t>
        </is>
      </c>
    </row>
    <row r="2">
      <c r="A2" t="inlineStr">
        <is>
          <t>PTJ/24-001</t>
        </is>
      </c>
      <c r="B2" t="n">
        <v>1</v>
      </c>
      <c r="C2" t="inlineStr">
        <is>
          <t>Identificação do boletim de resultados analíticos</t>
        </is>
      </c>
      <c r="D2" t="inlineStr">
        <is>
          <t>✓ OK</t>
        </is>
      </c>
      <c r="E2" t="inlineStr">
        <is>
          <t>Não</t>
        </is>
      </c>
      <c r="F2" t="inlineStr"/>
    </row>
    <row r="3">
      <c r="A3" t="inlineStr">
        <is>
          <t>PTJ/24-001</t>
        </is>
      </c>
      <c r="B3" t="n">
        <v>2</v>
      </c>
      <c r="C3" t="inlineStr">
        <is>
          <t>Identificação da amostra</t>
        </is>
      </c>
      <c r="D3" t="inlineStr">
        <is>
          <t>✓ OK</t>
        </is>
      </c>
      <c r="E3" t="inlineStr">
        <is>
          <t>Não</t>
        </is>
      </c>
      <c r="F3" t="inlineStr"/>
    </row>
    <row r="4">
      <c r="A4" t="inlineStr">
        <is>
          <t>PTJ/24-001</t>
        </is>
      </c>
      <c r="B4" t="n">
        <v>3</v>
      </c>
      <c r="C4" t="inlineStr">
        <is>
          <t>Descrição da data de amostragem</t>
        </is>
      </c>
      <c r="D4" t="inlineStr">
        <is>
          <t>✓ OK</t>
        </is>
      </c>
      <c r="E4" t="inlineStr">
        <is>
          <t>Não</t>
        </is>
      </c>
      <c r="F4" t="inlineStr"/>
    </row>
    <row r="5">
      <c r="A5" t="inlineStr">
        <is>
          <t>PTJ/24-001</t>
        </is>
      </c>
      <c r="B5" t="n">
        <v>4</v>
      </c>
      <c r="C5" t="inlineStr">
        <is>
          <t>Descrição da data de recebimento da amostra pelo laboratório</t>
        </is>
      </c>
      <c r="D5" t="inlineStr">
        <is>
          <t>✓ OK</t>
        </is>
      </c>
      <c r="E5" t="inlineStr">
        <is>
          <t>Não</t>
        </is>
      </c>
      <c r="F5" t="inlineStr"/>
    </row>
    <row r="6">
      <c r="A6" t="inlineStr">
        <is>
          <t>PTJ/24-001</t>
        </is>
      </c>
      <c r="B6" t="n">
        <v>5</v>
      </c>
      <c r="C6" t="inlineStr">
        <is>
          <t>Descrição da data de realização das análises</t>
        </is>
      </c>
      <c r="D6" t="inlineStr">
        <is>
          <t>✓ OK</t>
        </is>
      </c>
      <c r="E6" t="inlineStr">
        <is>
          <t>Não</t>
        </is>
      </c>
      <c r="F6" t="inlineStr"/>
    </row>
    <row r="7">
      <c r="A7" t="inlineStr">
        <is>
          <t>PTJ/24-001</t>
        </is>
      </c>
      <c r="B7" t="n">
        <v>6</v>
      </c>
      <c r="C7" t="inlineStr">
        <is>
          <t>Descrição da data de emissão do BRA</t>
        </is>
      </c>
      <c r="D7" t="inlineStr">
        <is>
          <t>✓ OK</t>
        </is>
      </c>
      <c r="E7" t="inlineStr">
        <is>
          <t>Não</t>
        </is>
      </c>
      <c r="F7" t="inlineStr"/>
    </row>
    <row r="8">
      <c r="A8" t="inlineStr">
        <is>
          <t>PTJ/24-001</t>
        </is>
      </c>
      <c r="B8" t="n">
        <v>7</v>
      </c>
      <c r="C8" t="inlineStr">
        <is>
          <t>Identificação do campo produtor ou da instalação</t>
        </is>
      </c>
      <c r="D8" t="inlineStr">
        <is>
          <t>✓ OK</t>
        </is>
      </c>
      <c r="E8" t="inlineStr">
        <is>
          <t>Não</t>
        </is>
      </c>
      <c r="F8" t="inlineStr"/>
    </row>
    <row r="9">
      <c r="A9" t="inlineStr">
        <is>
          <t>PTJ/24-001</t>
        </is>
      </c>
      <c r="B9" t="n">
        <v>8</v>
      </c>
      <c r="C9" t="inlineStr">
        <is>
          <t>Identificação do agente regulado</t>
        </is>
      </c>
      <c r="D9" t="inlineStr">
        <is>
          <t>✓ OK</t>
        </is>
      </c>
      <c r="E9" t="inlineStr">
        <is>
          <t>Não</t>
        </is>
      </c>
      <c r="F9" t="inlineStr"/>
    </row>
    <row r="10">
      <c r="A10" t="inlineStr">
        <is>
          <t>PTJ/24-001</t>
        </is>
      </c>
      <c r="B10" t="n">
        <v>9</v>
      </c>
      <c r="C10" t="inlineStr">
        <is>
          <t>Identificação do ponto de medição e/ou do poço quando aplicável</t>
        </is>
      </c>
      <c r="D10" t="inlineStr">
        <is>
          <t>✓ OK</t>
        </is>
      </c>
      <c r="E10" t="inlineStr">
        <is>
          <t>Não</t>
        </is>
      </c>
      <c r="F10" t="inlineStr"/>
    </row>
    <row r="11">
      <c r="A11" t="inlineStr">
        <is>
          <t>PTJ/24-001</t>
        </is>
      </c>
      <c r="B11" t="n">
        <v>10</v>
      </c>
      <c r="C11" t="inlineStr">
        <is>
          <t>Resultados das análises e normas ou procedimentos utilizados</t>
        </is>
      </c>
      <c r="D11" t="inlineStr">
        <is>
          <t>✓ OK</t>
        </is>
      </c>
      <c r="E11" t="inlineStr">
        <is>
          <t>Não</t>
        </is>
      </c>
      <c r="F11" t="inlineStr"/>
    </row>
    <row r="12">
      <c r="A12" t="inlineStr">
        <is>
          <t>PTJ/24-001</t>
        </is>
      </c>
      <c r="B12" t="n">
        <v>11</v>
      </c>
      <c r="C12" t="inlineStr">
        <is>
          <t>Descrição das características do processo do ponto de amostragem do fluido (pressão e temperatura)</t>
        </is>
      </c>
      <c r="D12" t="inlineStr">
        <is>
          <t>✓ OK</t>
        </is>
      </c>
      <c r="E12" t="inlineStr">
        <is>
          <t>Não</t>
        </is>
      </c>
      <c r="F12" t="inlineStr"/>
    </row>
    <row r="13">
      <c r="A13" t="inlineStr">
        <is>
          <t>PTJ/24-001</t>
        </is>
      </c>
      <c r="B13" t="n">
        <v>12</v>
      </c>
      <c r="C13" t="inlineStr">
        <is>
          <t>Identificação do responsável pela amostragem</t>
        </is>
      </c>
      <c r="D13" t="inlineStr">
        <is>
          <t>✓ OK</t>
        </is>
      </c>
      <c r="E13" t="inlineStr">
        <is>
          <t>Não</t>
        </is>
      </c>
      <c r="F13" t="inlineStr"/>
    </row>
    <row r="14">
      <c r="A14" t="inlineStr">
        <is>
          <t>PTJ/24-001</t>
        </is>
      </c>
      <c r="B14" t="n">
        <v>13</v>
      </c>
      <c r="C14" t="inlineStr">
        <is>
          <t>Indicação dos incertezas de medição, com descrição do nível de confiança e fator de abrangência</t>
        </is>
      </c>
      <c r="D14" t="inlineStr">
        <is>
          <t>✓ OK</t>
        </is>
      </c>
      <c r="E14" t="inlineStr">
        <is>
          <t>Não</t>
        </is>
      </c>
      <c r="F14" t="inlineStr"/>
    </row>
    <row r="15">
      <c r="A15" t="inlineStr">
        <is>
          <t>PTJ/24-001</t>
        </is>
      </c>
      <c r="B15" t="n">
        <v>14</v>
      </c>
      <c r="C15" t="inlineStr">
        <is>
          <t>Identificação dos responsáveis técnicos pela realização da análise</t>
        </is>
      </c>
      <c r="D15" t="inlineStr">
        <is>
          <t>✓ OK</t>
        </is>
      </c>
      <c r="E15" t="inlineStr">
        <is>
          <t>Não</t>
        </is>
      </c>
      <c r="F15" t="inlineStr"/>
    </row>
    <row r="16">
      <c r="A16" t="inlineStr">
        <is>
          <t>PTJ/24-001</t>
        </is>
      </c>
      <c r="B16" t="n">
        <v>15</v>
      </c>
      <c r="C16" t="inlineStr">
        <is>
          <t>Identificação dos responsáveis pela elaboração e aprovação do boletim</t>
        </is>
      </c>
      <c r="D16" t="inlineStr">
        <is>
          <t>✓ OK</t>
        </is>
      </c>
      <c r="E16" t="inlineStr">
        <is>
          <t>Não</t>
        </is>
      </c>
      <c r="F16" t="inlineStr"/>
    </row>
    <row r="17">
      <c r="A17" t="inlineStr">
        <is>
          <t>PTJ/24-002</t>
        </is>
      </c>
      <c r="B17" t="n">
        <v>1</v>
      </c>
      <c r="C17" t="inlineStr">
        <is>
          <t>Identificação do boletim de resultados analíticos</t>
        </is>
      </c>
      <c r="D17" t="inlineStr">
        <is>
          <t>✓ OK</t>
        </is>
      </c>
      <c r="E17" t="inlineStr">
        <is>
          <t>Não</t>
        </is>
      </c>
      <c r="F17" t="inlineStr"/>
    </row>
    <row r="18">
      <c r="A18" t="inlineStr">
        <is>
          <t>PTJ/24-002</t>
        </is>
      </c>
      <c r="B18" t="n">
        <v>2</v>
      </c>
      <c r="C18" t="inlineStr">
        <is>
          <t>Identificação da amostra</t>
        </is>
      </c>
      <c r="D18" t="inlineStr">
        <is>
          <t>✓ OK</t>
        </is>
      </c>
      <c r="E18" t="inlineStr">
        <is>
          <t>Não</t>
        </is>
      </c>
      <c r="F18" t="inlineStr"/>
    </row>
    <row r="19">
      <c r="A19" t="inlineStr">
        <is>
          <t>PTJ/24-002</t>
        </is>
      </c>
      <c r="B19" t="n">
        <v>3</v>
      </c>
      <c r="C19" t="inlineStr">
        <is>
          <t>Descrição da data de amostragem</t>
        </is>
      </c>
      <c r="D19" t="inlineStr">
        <is>
          <t>✓ OK</t>
        </is>
      </c>
      <c r="E19" t="inlineStr">
        <is>
          <t>Não</t>
        </is>
      </c>
      <c r="F19" t="inlineStr"/>
    </row>
    <row r="20">
      <c r="A20" t="inlineStr">
        <is>
          <t>PTJ/24-002</t>
        </is>
      </c>
      <c r="B20" t="n">
        <v>4</v>
      </c>
      <c r="C20" t="inlineStr">
        <is>
          <t>Descrição da data de recebimento da amostra pelo laboratório</t>
        </is>
      </c>
      <c r="D20" t="inlineStr">
        <is>
          <t>✓ OK</t>
        </is>
      </c>
      <c r="E20" t="inlineStr">
        <is>
          <t>Não</t>
        </is>
      </c>
      <c r="F20" t="inlineStr"/>
    </row>
    <row r="21">
      <c r="A21" t="inlineStr">
        <is>
          <t>PTJ/24-002</t>
        </is>
      </c>
      <c r="B21" t="n">
        <v>5</v>
      </c>
      <c r="C21" t="inlineStr">
        <is>
          <t>Descrição da data de realização das análises</t>
        </is>
      </c>
      <c r="D21" t="inlineStr">
        <is>
          <t>✓ OK</t>
        </is>
      </c>
      <c r="E21" t="inlineStr">
        <is>
          <t>Não</t>
        </is>
      </c>
      <c r="F21" t="inlineStr"/>
    </row>
    <row r="22">
      <c r="A22" t="inlineStr">
        <is>
          <t>PTJ/24-002</t>
        </is>
      </c>
      <c r="B22" t="n">
        <v>6</v>
      </c>
      <c r="C22" t="inlineStr">
        <is>
          <t>Descrição da data de emissão do BRA</t>
        </is>
      </c>
      <c r="D22" t="inlineStr">
        <is>
          <t>✓ OK</t>
        </is>
      </c>
      <c r="E22" t="inlineStr">
        <is>
          <t>Não</t>
        </is>
      </c>
      <c r="F22" t="inlineStr"/>
    </row>
    <row r="23">
      <c r="A23" t="inlineStr">
        <is>
          <t>PTJ/24-002</t>
        </is>
      </c>
      <c r="B23" t="n">
        <v>7</v>
      </c>
      <c r="C23" t="inlineStr">
        <is>
          <t>Identificação do campo produtor ou da instalação</t>
        </is>
      </c>
      <c r="D23" t="inlineStr">
        <is>
          <t>✓ OK</t>
        </is>
      </c>
      <c r="E23" t="inlineStr">
        <is>
          <t>Não</t>
        </is>
      </c>
      <c r="F23" t="inlineStr"/>
    </row>
    <row r="24">
      <c r="A24" t="inlineStr">
        <is>
          <t>PTJ/24-002</t>
        </is>
      </c>
      <c r="B24" t="n">
        <v>8</v>
      </c>
      <c r="C24" t="inlineStr">
        <is>
          <t>Identificação do agente regulado</t>
        </is>
      </c>
      <c r="D24" t="inlineStr">
        <is>
          <t>✓ OK</t>
        </is>
      </c>
      <c r="E24" t="inlineStr">
        <is>
          <t>Não</t>
        </is>
      </c>
      <c r="F24" t="inlineStr"/>
    </row>
    <row r="25">
      <c r="A25" t="inlineStr">
        <is>
          <t>PTJ/24-002</t>
        </is>
      </c>
      <c r="B25" t="n">
        <v>9</v>
      </c>
      <c r="C25" t="inlineStr">
        <is>
          <t>Identificação do ponto de medição e/ou do poço quando aplicável</t>
        </is>
      </c>
      <c r="D25" t="inlineStr">
        <is>
          <t>✓ OK</t>
        </is>
      </c>
      <c r="E25" t="inlineStr">
        <is>
          <t>Não</t>
        </is>
      </c>
      <c r="F25" t="inlineStr"/>
    </row>
    <row r="26">
      <c r="A26" t="inlineStr">
        <is>
          <t>PTJ/24-002</t>
        </is>
      </c>
      <c r="B26" t="n">
        <v>10</v>
      </c>
      <c r="C26" t="inlineStr">
        <is>
          <t>Resultados das análises e normas ou procedimentos utilizados</t>
        </is>
      </c>
      <c r="D26" t="inlineStr">
        <is>
          <t>✓ OK</t>
        </is>
      </c>
      <c r="E26" t="inlineStr">
        <is>
          <t>Não</t>
        </is>
      </c>
      <c r="F26" t="inlineStr"/>
    </row>
    <row r="27">
      <c r="A27" t="inlineStr">
        <is>
          <t>PTJ/24-002</t>
        </is>
      </c>
      <c r="B27" t="n">
        <v>11</v>
      </c>
      <c r="C27" t="inlineStr">
        <is>
          <t>Descrição das características do processo do ponto de amostragem do fluido (pressão e temperatura)</t>
        </is>
      </c>
      <c r="D27" t="inlineStr">
        <is>
          <t>✓ OK</t>
        </is>
      </c>
      <c r="E27" t="inlineStr">
        <is>
          <t>Não</t>
        </is>
      </c>
      <c r="F27" t="inlineStr"/>
    </row>
    <row r="28">
      <c r="A28" t="inlineStr">
        <is>
          <t>PTJ/24-002</t>
        </is>
      </c>
      <c r="B28" t="n">
        <v>12</v>
      </c>
      <c r="C28" t="inlineStr">
        <is>
          <t>Identificação do responsável pela amostragem</t>
        </is>
      </c>
      <c r="D28" t="inlineStr">
        <is>
          <t>✓ OK</t>
        </is>
      </c>
      <c r="E28" t="inlineStr">
        <is>
          <t>Não</t>
        </is>
      </c>
      <c r="F28" t="inlineStr"/>
    </row>
    <row r="29">
      <c r="A29" t="inlineStr">
        <is>
          <t>PTJ/24-002</t>
        </is>
      </c>
      <c r="B29" t="n">
        <v>13</v>
      </c>
      <c r="C29" t="inlineStr">
        <is>
          <t>Indicação dos incertezas de medição, com descrição do nível de confiança e fator de abrangência</t>
        </is>
      </c>
      <c r="D29" t="inlineStr">
        <is>
          <t>✓ OK</t>
        </is>
      </c>
      <c r="E29" t="inlineStr">
        <is>
          <t>Não</t>
        </is>
      </c>
      <c r="F29" t="inlineStr"/>
    </row>
    <row r="30">
      <c r="A30" t="inlineStr">
        <is>
          <t>PTJ/24-002</t>
        </is>
      </c>
      <c r="B30" t="n">
        <v>14</v>
      </c>
      <c r="C30" t="inlineStr">
        <is>
          <t>Identificação dos responsáveis técnicos pela realização da análise</t>
        </is>
      </c>
      <c r="D30" t="inlineStr">
        <is>
          <t>✓ OK</t>
        </is>
      </c>
      <c r="E30" t="inlineStr">
        <is>
          <t>Não</t>
        </is>
      </c>
      <c r="F30" t="inlineStr"/>
    </row>
    <row r="31">
      <c r="A31" t="inlineStr">
        <is>
          <t>PTJ/24-002</t>
        </is>
      </c>
      <c r="B31" t="n">
        <v>15</v>
      </c>
      <c r="C31" t="inlineStr">
        <is>
          <t>Identificação dos responsáveis pela elaboração e aprovação do boletim</t>
        </is>
      </c>
      <c r="D31" t="inlineStr">
        <is>
          <t>✓ OK</t>
        </is>
      </c>
      <c r="E31" t="inlineStr">
        <is>
          <t>Não</t>
        </is>
      </c>
      <c r="F3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79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INSTRUÇÕES COMPLETAS DE USO DO TEMPLATE</t>
        </is>
      </c>
    </row>
    <row r="2">
      <c r="A2">
        <f>== INSTRUÇÕES PARA IMPORTAÇÃO DE BOLETINS CROMATOGRÁFICOS ===</f>
        <v/>
      </c>
    </row>
    <row r="3">
      <c r="A3" t="inlineStr"/>
    </row>
    <row r="4">
      <c r="A4" t="inlineStr">
        <is>
          <t>1. ABA "1_Informacoes_Boletim":</t>
        </is>
      </c>
    </row>
    <row r="5">
      <c r="A5" t="inlineStr">
        <is>
          <t xml:space="preserve">   - Preencha TODOS os campos obrigatórios</t>
        </is>
      </c>
    </row>
    <row r="6">
      <c r="A6" t="inlineStr">
        <is>
          <t xml:space="preserve">   - Use formato de data YYYY-MM-DD (ex: 2024-01-15)</t>
        </is>
      </c>
    </row>
    <row r="7">
      <c r="A7" t="inlineStr">
        <is>
          <t xml:space="preserve">   - numero_boletim deve ser único no sistema</t>
        </is>
      </c>
    </row>
    <row r="8">
      <c r="A8" t="inlineStr">
        <is>
          <t xml:space="preserve">   - Todas as datas devem respeitar a sequência cronológica</t>
        </is>
      </c>
    </row>
    <row r="9">
      <c r="A9" t="inlineStr">
        <is>
          <t xml:space="preserve">   - Atenção às regras RTM 52 da ANP para prazos</t>
        </is>
      </c>
    </row>
    <row r="10">
      <c r="A10" t="inlineStr"/>
    </row>
    <row r="11">
      <c r="A11" t="inlineStr">
        <is>
          <t>2. ABA "2_Componentes_Gasosos":</t>
        </is>
      </c>
    </row>
    <row r="12">
      <c r="A12" t="inlineStr">
        <is>
          <t xml:space="preserve">   - OBRIGATÓRIO: todos os 15 componentes para cada boletim</t>
        </is>
      </c>
    </row>
    <row r="13">
      <c r="A13" t="inlineStr">
        <is>
          <t xml:space="preserve">   - O somatório dos percentuais deve ser 100%</t>
        </is>
      </c>
    </row>
    <row r="14">
      <c r="A14" t="inlineStr">
        <is>
          <t xml:space="preserve">   - Use ponto (.) como separador decimal</t>
        </is>
      </c>
    </row>
    <row r="15">
      <c r="A15" t="inlineStr">
        <is>
          <t xml:space="preserve">   - numero_boletim deve corresponder ao da Aba 1</t>
        </is>
      </c>
    </row>
    <row r="16">
      <c r="A16" t="inlineStr"/>
    </row>
    <row r="17">
      <c r="A17" t="inlineStr">
        <is>
          <t>3. ABA "3_Propriedades_Fluido":</t>
        </is>
      </c>
    </row>
    <row r="18">
      <c r="A18" t="inlineStr">
        <is>
          <t xml:space="preserve">   - Inclua as 3 propriedades obrigatórias para cada boletim</t>
        </is>
      </c>
    </row>
    <row r="19">
      <c r="A19" t="inlineStr">
        <is>
          <t xml:space="preserve">   - Valores devem estar dentro dos limites AGA#8</t>
        </is>
      </c>
    </row>
    <row r="20">
      <c r="A20" t="inlineStr">
        <is>
          <t xml:space="preserve">   - Precision adequada para cada propriedade</t>
        </is>
      </c>
    </row>
    <row r="21">
      <c r="A21" t="inlineStr"/>
    </row>
    <row r="22">
      <c r="A22" t="inlineStr">
        <is>
          <t>4. ABA "4_Checklist_ISO17025":</t>
        </is>
      </c>
    </row>
    <row r="23">
      <c r="A23" t="inlineStr">
        <is>
          <t xml:space="preserve">   - Todos os 15 itens são obrigatórios</t>
        </is>
      </c>
    </row>
    <row r="24">
      <c r="A24" t="inlineStr">
        <is>
          <t xml:space="preserve">   - Situação: use "✓ OK" ou "✗ NOK"</t>
        </is>
      </c>
    </row>
    <row r="25">
      <c r="A25" t="inlineStr">
        <is>
          <t xml:space="preserve">   - nao_aplicavel: "Sim" ou "Não"</t>
        </is>
      </c>
    </row>
    <row r="26">
      <c r="A26" t="inlineStr">
        <is>
          <t xml:space="preserve">   - Adicione observações quando necessário</t>
        </is>
      </c>
    </row>
    <row r="27">
      <c r="A27" t="inlineStr"/>
    </row>
    <row r="28">
      <c r="A28" t="inlineStr">
        <is>
          <t>5. VALIDAÇÕES AUTOMÁTICAS:</t>
        </is>
      </c>
    </row>
    <row r="29">
      <c r="A29" t="inlineStr">
        <is>
          <t xml:space="preserve">   - Soma dos percentuais = 100% ±0.001%</t>
        </is>
      </c>
    </row>
    <row r="30">
      <c r="A30" t="inlineStr">
        <is>
          <t xml:space="preserve">   - Limites normativos A.G.A #8</t>
        </is>
      </c>
    </row>
    <row r="31">
      <c r="A31" t="inlineStr">
        <is>
          <t xml:space="preserve">   - Controle estatístico de processo (CEP)</t>
        </is>
      </c>
    </row>
    <row r="32">
      <c r="A32" t="inlineStr">
        <is>
          <t xml:space="preserve">   - Validação RTM 52 da ANP (prazos)</t>
        </is>
      </c>
    </row>
    <row r="33">
      <c r="A33" t="inlineStr">
        <is>
          <t xml:space="preserve">   - Checklist NBR ISO/IEC 17025 completo</t>
        </is>
      </c>
    </row>
    <row r="34">
      <c r="A34" t="inlineStr"/>
    </row>
    <row r="35">
      <c r="A35" t="inlineStr">
        <is>
          <t>6. APÓS O PREENCHIMENTO:</t>
        </is>
      </c>
    </row>
    <row r="36">
      <c r="A36" t="inlineStr">
        <is>
          <t xml:space="preserve">   - Salve o arquivo Excel</t>
        </is>
      </c>
    </row>
    <row r="37">
      <c r="A37" t="inlineStr">
        <is>
          <t xml:space="preserve">   - Faça upload na página "Importar Excel"</t>
        </is>
      </c>
    </row>
    <row r="38">
      <c r="A38" t="inlineStr">
        <is>
          <t xml:space="preserve">   - Verifique os relatórios gerados</t>
        </is>
      </c>
    </row>
    <row r="39">
      <c r="A39" t="inlineStr">
        <is>
          <t xml:space="preserve">   - Aprove os boletins validados</t>
        </is>
      </c>
    </row>
    <row r="40">
      <c r="A40" t="inlineStr"/>
    </row>
    <row r="41">
      <c r="A41">
        <f>== COMPONENTES OBRIGATÓRIOS (15 itens) ===</f>
        <v/>
      </c>
    </row>
    <row r="42">
      <c r="A42" t="inlineStr">
        <is>
          <t>Metano, CH₄</t>
        </is>
      </c>
    </row>
    <row r="43">
      <c r="A43" t="inlineStr">
        <is>
          <t>Etano, C₂H₆</t>
        </is>
      </c>
    </row>
    <row r="44">
      <c r="A44" t="inlineStr">
        <is>
          <t>Propano, C₃H₈</t>
        </is>
      </c>
    </row>
    <row r="45">
      <c r="A45" t="inlineStr">
        <is>
          <t>i-Butano, i-C₄H₁₀</t>
        </is>
      </c>
    </row>
    <row r="46">
      <c r="A46" t="inlineStr">
        <is>
          <t>n-Butano, n-C₄H₁₀</t>
        </is>
      </c>
    </row>
    <row r="47">
      <c r="A47" t="inlineStr">
        <is>
          <t>i-Pentano, i-C₅H₁₂</t>
        </is>
      </c>
    </row>
    <row r="48">
      <c r="A48" t="inlineStr">
        <is>
          <t>n-Pentano, n-C₅H₁₂</t>
        </is>
      </c>
    </row>
    <row r="49">
      <c r="A49" t="inlineStr">
        <is>
          <t>n-Hexano, n-C₆H₁₄</t>
        </is>
      </c>
    </row>
    <row r="50">
      <c r="A50" t="inlineStr">
        <is>
          <t>n-Heptano, n-C₇H₁₆</t>
        </is>
      </c>
    </row>
    <row r="51">
      <c r="A51" t="inlineStr">
        <is>
          <t>n-Octano, n-C₈H₁₈</t>
        </is>
      </c>
    </row>
    <row r="52">
      <c r="A52" t="inlineStr">
        <is>
          <t>n-Nonano, n-C₉H₂₀</t>
        </is>
      </c>
    </row>
    <row r="53">
      <c r="A53" t="inlineStr">
        <is>
          <t>n-Decano, n-C₁₀H₂₂</t>
        </is>
      </c>
    </row>
    <row r="54">
      <c r="A54" t="inlineStr">
        <is>
          <t>Oxigênio, O₂</t>
        </is>
      </c>
    </row>
    <row r="55">
      <c r="A55" t="inlineStr">
        <is>
          <t>Nitrogênio, N₂</t>
        </is>
      </c>
    </row>
    <row r="56">
      <c r="A56" t="inlineStr">
        <is>
          <t>Dióxido de Carbono, CO₂</t>
        </is>
      </c>
    </row>
    <row r="57">
      <c r="A57" t="inlineStr"/>
    </row>
    <row r="58">
      <c r="A58">
        <f>== PROPRIEDADES OBRIGATÓRIAS (3 itens) ===</f>
        <v/>
      </c>
    </row>
    <row r="59">
      <c r="A59" t="inlineStr">
        <is>
          <t>Fator de compressibilidade Condição de Referência (20°C / 1 atm)</t>
        </is>
      </c>
    </row>
    <row r="60">
      <c r="A60" t="inlineStr">
        <is>
          <t>Massa Específica Condição de Referência (20°C / 1 atm)</t>
        </is>
      </c>
    </row>
    <row r="61">
      <c r="A61" t="inlineStr">
        <is>
          <t>Massa Molecular</t>
        </is>
      </c>
    </row>
    <row r="62">
      <c r="A62" t="inlineStr"/>
    </row>
    <row r="63">
      <c r="A63">
        <f>== REGRAS RTM 52 DA ANP ===</f>
        <v/>
      </c>
    </row>
    <row r="64">
      <c r="A64" t="inlineStr">
        <is>
          <t>Prazo Coleta → Emissão: máximo 25 dias</t>
        </is>
      </c>
    </row>
    <row r="65">
      <c r="A65" t="inlineStr">
        <is>
          <t>Prazo Emissão → Validação: máximo 1 dia</t>
        </is>
      </c>
    </row>
    <row r="66">
      <c r="A66" t="inlineStr">
        <is>
          <t>Prazo Total (Coleta → Validação): máximo 28 dias</t>
        </is>
      </c>
    </row>
    <row r="67">
      <c r="A67" t="inlineStr"/>
    </row>
    <row r="68">
      <c r="A68">
        <f>== LIMITES A.G.A #8 (Exemplos) ===</f>
        <v/>
      </c>
    </row>
    <row r="69">
      <c r="A69" t="inlineStr">
        <is>
          <t>Metano: 0-100% mol</t>
        </is>
      </c>
    </row>
    <row r="70">
      <c r="A70" t="inlineStr">
        <is>
          <t>Propano: 0-12% mol</t>
        </is>
      </c>
    </row>
    <row r="71">
      <c r="A71" t="inlineStr">
        <is>
          <t>Butanos: 0-6% mol cada</t>
        </is>
      </c>
    </row>
    <row r="72">
      <c r="A72" t="inlineStr">
        <is>
          <t>Pentanos: 0-4% mol cada</t>
        </is>
      </c>
    </row>
    <row r="73">
      <c r="A73" t="inlineStr">
        <is>
          <t>Oxigênio: 0-21% mol</t>
        </is>
      </c>
    </row>
    <row r="74">
      <c r="A74" t="inlineStr"/>
    </row>
    <row r="75">
      <c r="A75">
        <f>== SUPORTE ===</f>
        <v/>
      </c>
    </row>
    <row r="76">
      <c r="A76" t="inlineStr">
        <is>
          <t>Em caso de dúvidas, consulte a documentação do sistema</t>
        </is>
      </c>
    </row>
    <row r="77">
      <c r="A77" t="inlineStr">
        <is>
          <t>ou entre em contato com a equipe técnica.</t>
        </is>
      </c>
    </row>
    <row r="78">
      <c r="A78" t="inlineStr"/>
    </row>
    <row r="79">
      <c r="A79" t="inlineStr">
        <is>
          <t>Template criado em: 2025-09-01 08:08:19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2025-09-01T11:08:19Z</dcterms:created>
  <dcterms:modified xmlns:dcterms="http://purl.org/dc/terms/" xmlns:xsi="http://www.w3.org/2001/XMLSchema-instance" xsi:type="dcterms:W3CDTF">2025-09-01T11:08:19Z</dcterms:modified>
</cp:coreProperties>
</file>