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Layou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Escore de Condição Corporal</t>
      </text>
    </comment>
    <comment authorId="0" ref="K1">
      <text>
        <t xml:space="preserve">RENDIMENTO DE CARCAÇA</t>
      </text>
    </comment>
    <comment authorId="0" ref="P1">
      <text>
        <t xml:space="preserve">Altura do peito</t>
      </text>
    </comment>
    <comment authorId="0" ref="R1">
      <text>
        <t xml:space="preserve">CIRCUNFERÊNCIA DA PERNA</t>
      </text>
    </comment>
    <comment authorId="0" ref="S1">
      <text>
        <t xml:space="preserve">Profundidade Torácica=AC-AP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Área de Olho de Lombo</t>
      </text>
    </comment>
    <comment authorId="0" ref="D1">
      <text>
        <t xml:space="preserve">Profundidade da AOL</t>
      </text>
    </comment>
    <comment authorId="0" ref="E1">
      <text>
        <t xml:space="preserve">Comprimento da AOL</t>
      </text>
    </comment>
    <comment authorId="0" ref="G1">
      <text>
        <t xml:space="preserve">Escore de Condição Corporal</t>
      </text>
    </comment>
    <comment authorId="0" ref="H1">
      <text>
        <t xml:space="preserve">Peso Vivo</t>
      </text>
    </comment>
    <comment authorId="0" ref="I1">
      <text>
        <t xml:space="preserve">Coloração da Mucosa do globo ocular, conforme cartão FAMACHA</t>
      </text>
    </comment>
    <comment authorId="0" ref="J1">
      <text>
        <t xml:space="preserve">Comprimento Corporal</t>
      </text>
    </comment>
    <comment authorId="0" ref="K1">
      <text>
        <t xml:space="preserve">Circunferência torácica</t>
      </text>
    </comment>
    <comment authorId="0" ref="L1">
      <text>
        <t xml:space="preserve">CIRCUNFERÊNCIA DA PERNA</t>
      </text>
    </comment>
    <comment authorId="0" ref="M1">
      <text>
        <t xml:space="preserve">Altura da Garupa</t>
      </text>
    </comment>
    <comment authorId="0" ref="N1">
      <text>
        <t xml:space="preserve">Altura da Cernelha</t>
      </text>
    </comment>
    <comment authorId="0" ref="O1">
      <text>
        <t xml:space="preserve">Altura do peito ao solo</t>
      </text>
    </comment>
  </commentList>
</comments>
</file>

<file path=xl/sharedStrings.xml><?xml version="1.0" encoding="utf-8"?>
<sst xmlns="http://schemas.openxmlformats.org/spreadsheetml/2006/main" count="341" uniqueCount="105">
  <si>
    <t>Rebanho</t>
  </si>
  <si>
    <t>Data da coleta</t>
  </si>
  <si>
    <t>Animal</t>
  </si>
  <si>
    <t>AOL</t>
  </si>
  <si>
    <t>POL</t>
  </si>
  <si>
    <t>COL</t>
  </si>
  <si>
    <t>EGS</t>
  </si>
  <si>
    <t>ECC</t>
  </si>
  <si>
    <t>PESOVIVO</t>
  </si>
  <si>
    <t>PESOABATE</t>
  </si>
  <si>
    <t>RC</t>
  </si>
  <si>
    <t>FAMACHA</t>
  </si>
  <si>
    <t>CC</t>
  </si>
  <si>
    <t>AG</t>
  </si>
  <si>
    <t>AC</t>
  </si>
  <si>
    <t>AP</t>
  </si>
  <si>
    <t>CT</t>
  </si>
  <si>
    <t>CP</t>
  </si>
  <si>
    <t>Profund</t>
  </si>
  <si>
    <t>Ricardo</t>
  </si>
  <si>
    <t>amarelo</t>
  </si>
  <si>
    <t>vermelho</t>
  </si>
  <si>
    <t>azul</t>
  </si>
  <si>
    <t>branco</t>
  </si>
  <si>
    <t>rosa</t>
  </si>
  <si>
    <t>verde</t>
  </si>
  <si>
    <t>preto</t>
  </si>
  <si>
    <t>sem fita</t>
  </si>
  <si>
    <t>baia 5</t>
  </si>
  <si>
    <t>LARANJA</t>
  </si>
  <si>
    <t>BRANCO</t>
  </si>
  <si>
    <t>AMARELO</t>
  </si>
  <si>
    <t>ROXO</t>
  </si>
  <si>
    <t>ROXO+AMARELO</t>
  </si>
  <si>
    <t>AZUL</t>
  </si>
  <si>
    <t>VERMELHO</t>
  </si>
  <si>
    <t>VERMELHO+AZUL</t>
  </si>
  <si>
    <t>ANIMAL GRANDE SEM COR</t>
  </si>
  <si>
    <t>VERDE</t>
  </si>
  <si>
    <t>PRETO</t>
  </si>
  <si>
    <t>Animal 1</t>
  </si>
  <si>
    <t>Animal 2</t>
  </si>
  <si>
    <t>Animal 3</t>
  </si>
  <si>
    <t>Animal 4</t>
  </si>
  <si>
    <t>Animal 5</t>
  </si>
  <si>
    <t>Animal 6</t>
  </si>
  <si>
    <t>Animal 7</t>
  </si>
  <si>
    <t>Animal 8</t>
  </si>
  <si>
    <t>Animal 9</t>
  </si>
  <si>
    <t>Animal 10</t>
  </si>
  <si>
    <t>Animal 11</t>
  </si>
  <si>
    <t>Animal 12</t>
  </si>
  <si>
    <t>Animal 13</t>
  </si>
  <si>
    <t>Animal 14</t>
  </si>
  <si>
    <t>Animal 15</t>
  </si>
  <si>
    <t>Animal 16</t>
  </si>
  <si>
    <t>Animal 17</t>
  </si>
  <si>
    <t>Animal 18</t>
  </si>
  <si>
    <t>Animal 19</t>
  </si>
  <si>
    <t>Animal 20</t>
  </si>
  <si>
    <t>Animal 21</t>
  </si>
  <si>
    <t>Animal 22</t>
  </si>
  <si>
    <t>Animal 23</t>
  </si>
  <si>
    <t>Animal 24</t>
  </si>
  <si>
    <t>Animal 25</t>
  </si>
  <si>
    <t>Animal 26</t>
  </si>
  <si>
    <t>Animal 27</t>
  </si>
  <si>
    <t>Animal 28</t>
  </si>
  <si>
    <t>Animal 29</t>
  </si>
  <si>
    <t>Animal 30</t>
  </si>
  <si>
    <t>Animal 31</t>
  </si>
  <si>
    <t>Animal 32</t>
  </si>
  <si>
    <t>Animal 33</t>
  </si>
  <si>
    <t>Animal 34</t>
  </si>
  <si>
    <t>Animal 35</t>
  </si>
  <si>
    <t>Animal 36</t>
  </si>
  <si>
    <t>Animal 37</t>
  </si>
  <si>
    <t>Animal 38</t>
  </si>
  <si>
    <t>Animal 39</t>
  </si>
  <si>
    <t>Animal 40</t>
  </si>
  <si>
    <t>Animal 41</t>
  </si>
  <si>
    <t>Animal 42</t>
  </si>
  <si>
    <t>Animal 43</t>
  </si>
  <si>
    <t>Animal 44</t>
  </si>
  <si>
    <t>Animal 45</t>
  </si>
  <si>
    <t>Animal 46</t>
  </si>
  <si>
    <t>Animal 47</t>
  </si>
  <si>
    <t>Animal 48</t>
  </si>
  <si>
    <t>Animal 49</t>
  </si>
  <si>
    <t>Animal 50</t>
  </si>
  <si>
    <t>Animal 51</t>
  </si>
  <si>
    <t>Animal 52</t>
  </si>
  <si>
    <t>Animal 53</t>
  </si>
  <si>
    <t>Animal 54</t>
  </si>
  <si>
    <t>Animal 55</t>
  </si>
  <si>
    <t>Animal 56</t>
  </si>
  <si>
    <t>Animal 57</t>
  </si>
  <si>
    <t>Animal 58</t>
  </si>
  <si>
    <t>Animal 59</t>
  </si>
  <si>
    <t>Animal 60</t>
  </si>
  <si>
    <t>CTT</t>
  </si>
  <si>
    <t>KADER</t>
  </si>
  <si>
    <t>168K</t>
  </si>
  <si>
    <t>PC32</t>
  </si>
  <si>
    <t>PC30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</si>
</sst>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1.75"/>
    <col customWidth="1" min="4" max="4" width="7.75"/>
    <col customWidth="1" min="5" max="5" width="8.13"/>
    <col customWidth="1" min="6" max="6" width="8.38"/>
    <col customWidth="1" min="7" max="7" width="7.75"/>
    <col customWidth="1" min="8" max="8" width="6.5"/>
    <col customWidth="1" min="9" max="9" width="10.63"/>
    <col customWidth="1" min="10" max="10" width="11.25"/>
    <col customWidth="1" min="11" max="11" width="7.25"/>
    <col customWidth="1" min="12" max="12" width="10.25"/>
    <col customWidth="1" min="13" max="13" width="6.38"/>
    <col customWidth="1" min="14" max="14" width="7.5"/>
    <col customWidth="1" min="15" max="15" width="6.75"/>
    <col customWidth="1" min="16" max="16" width="5.88"/>
    <col customWidth="1" min="17" max="17" width="7.38"/>
    <col customWidth="1" min="18" max="18" width="7.5"/>
    <col customWidth="1" min="19" max="19" width="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1" t="s">
        <v>19</v>
      </c>
      <c r="B2" s="2">
        <v>44615.0</v>
      </c>
      <c r="C2" s="1" t="s">
        <v>20</v>
      </c>
      <c r="D2" s="1">
        <v>10.26</v>
      </c>
      <c r="E2" s="1">
        <v>2.53</v>
      </c>
      <c r="F2" s="1">
        <v>5.19</v>
      </c>
      <c r="G2" s="1">
        <v>4.68</v>
      </c>
      <c r="H2" s="1"/>
      <c r="I2" s="1">
        <v>47.1</v>
      </c>
      <c r="J2" s="1">
        <v>21.6</v>
      </c>
      <c r="K2" s="3">
        <f t="shared" ref="K2:K19" si="1">(J2/I2)*100</f>
        <v>45.85987261</v>
      </c>
      <c r="L2" s="1">
        <v>1.0</v>
      </c>
      <c r="M2" s="1">
        <v>70.0</v>
      </c>
      <c r="N2" s="1">
        <v>70.0</v>
      </c>
      <c r="O2" s="1">
        <v>73.0</v>
      </c>
      <c r="P2" s="1"/>
      <c r="Q2" s="1">
        <v>89.0</v>
      </c>
      <c r="R2" s="1">
        <v>43.0</v>
      </c>
    </row>
    <row r="3">
      <c r="A3" s="1" t="s">
        <v>19</v>
      </c>
      <c r="B3" s="2">
        <v>44615.0</v>
      </c>
      <c r="C3" s="1" t="s">
        <v>21</v>
      </c>
      <c r="D3" s="1">
        <v>8.71</v>
      </c>
      <c r="E3" s="1">
        <v>2.07</v>
      </c>
      <c r="F3" s="1">
        <v>5.13</v>
      </c>
      <c r="G3" s="1">
        <v>3.71</v>
      </c>
      <c r="H3" s="1"/>
      <c r="I3" s="1">
        <v>37.35</v>
      </c>
      <c r="J3" s="1">
        <v>17.4</v>
      </c>
      <c r="K3" s="3">
        <f t="shared" si="1"/>
        <v>46.58634538</v>
      </c>
      <c r="L3" s="1">
        <v>1.0</v>
      </c>
      <c r="M3" s="1">
        <v>67.0</v>
      </c>
      <c r="N3" s="1">
        <v>70.0</v>
      </c>
      <c r="O3" s="1">
        <v>67.0</v>
      </c>
      <c r="P3" s="1"/>
      <c r="Q3" s="1">
        <v>79.0</v>
      </c>
      <c r="R3" s="1">
        <v>41.0</v>
      </c>
    </row>
    <row r="4">
      <c r="A4" s="1" t="s">
        <v>19</v>
      </c>
      <c r="B4" s="2">
        <v>44615.0</v>
      </c>
      <c r="C4" s="1" t="s">
        <v>22</v>
      </c>
      <c r="D4" s="1">
        <v>10.01</v>
      </c>
      <c r="E4" s="1">
        <v>2.4</v>
      </c>
      <c r="F4" s="1">
        <v>5.19</v>
      </c>
      <c r="G4" s="1">
        <v>2.82</v>
      </c>
      <c r="H4" s="1"/>
      <c r="I4" s="1">
        <v>37.3</v>
      </c>
      <c r="J4" s="1">
        <v>16.3</v>
      </c>
      <c r="K4" s="3">
        <f t="shared" si="1"/>
        <v>43.6997319</v>
      </c>
      <c r="L4" s="1">
        <v>2.0</v>
      </c>
      <c r="M4" s="1">
        <v>72.0</v>
      </c>
      <c r="N4" s="1">
        <v>63.0</v>
      </c>
      <c r="O4" s="1">
        <v>61.0</v>
      </c>
      <c r="P4" s="1"/>
      <c r="Q4" s="1">
        <v>76.0</v>
      </c>
      <c r="R4" s="1">
        <v>41.0</v>
      </c>
    </row>
    <row r="5">
      <c r="A5" s="1" t="s">
        <v>19</v>
      </c>
      <c r="B5" s="2">
        <v>44615.0</v>
      </c>
      <c r="C5" s="1" t="s">
        <v>23</v>
      </c>
      <c r="D5" s="1">
        <v>9.55</v>
      </c>
      <c r="E5" s="1">
        <v>2.42</v>
      </c>
      <c r="F5" s="1">
        <v>5.6</v>
      </c>
      <c r="G5" s="1">
        <v>2.63</v>
      </c>
      <c r="H5" s="1"/>
      <c r="I5" s="1">
        <v>33.55</v>
      </c>
      <c r="J5" s="1">
        <v>17.3</v>
      </c>
      <c r="K5" s="3">
        <f t="shared" si="1"/>
        <v>51.56482861</v>
      </c>
      <c r="L5" s="1">
        <v>2.0</v>
      </c>
      <c r="M5" s="1">
        <v>67.0</v>
      </c>
      <c r="N5" s="1">
        <v>67.0</v>
      </c>
      <c r="O5" s="1">
        <v>68.0</v>
      </c>
      <c r="P5" s="1"/>
      <c r="Q5" s="1">
        <v>76.0</v>
      </c>
      <c r="R5" s="1">
        <v>32.0</v>
      </c>
    </row>
    <row r="6">
      <c r="A6" s="1" t="s">
        <v>19</v>
      </c>
      <c r="B6" s="2">
        <v>44615.0</v>
      </c>
      <c r="C6" s="1" t="s">
        <v>24</v>
      </c>
      <c r="D6" s="1">
        <v>9.83</v>
      </c>
      <c r="E6" s="1">
        <v>2.56</v>
      </c>
      <c r="F6" s="1">
        <v>5.2</v>
      </c>
      <c r="G6" s="1">
        <v>3.14</v>
      </c>
      <c r="H6" s="1"/>
      <c r="I6" s="1">
        <v>35.0</v>
      </c>
      <c r="J6" s="1">
        <v>15.0</v>
      </c>
      <c r="K6" s="3">
        <f t="shared" si="1"/>
        <v>42.85714286</v>
      </c>
      <c r="L6" s="1">
        <v>2.0</v>
      </c>
      <c r="M6" s="1">
        <v>57.0</v>
      </c>
      <c r="N6" s="1">
        <v>62.0</v>
      </c>
      <c r="O6" s="1">
        <v>64.0</v>
      </c>
      <c r="P6" s="1"/>
      <c r="Q6" s="1">
        <v>78.0</v>
      </c>
      <c r="R6" s="1">
        <v>29.0</v>
      </c>
    </row>
    <row r="7">
      <c r="A7" s="1" t="s">
        <v>19</v>
      </c>
      <c r="B7" s="2">
        <v>44615.0</v>
      </c>
      <c r="C7" s="1" t="s">
        <v>25</v>
      </c>
      <c r="D7" s="1">
        <v>9.97</v>
      </c>
      <c r="E7" s="1">
        <v>2.81</v>
      </c>
      <c r="F7" s="1">
        <v>5.04</v>
      </c>
      <c r="G7" s="1">
        <v>3.52</v>
      </c>
      <c r="H7" s="1"/>
      <c r="I7" s="1">
        <v>35.7</v>
      </c>
      <c r="J7" s="1">
        <v>16.8</v>
      </c>
      <c r="K7" s="3">
        <f t="shared" si="1"/>
        <v>47.05882353</v>
      </c>
      <c r="L7" s="1">
        <v>3.0</v>
      </c>
      <c r="M7" s="1">
        <v>65.0</v>
      </c>
      <c r="N7" s="1">
        <v>65.0</v>
      </c>
      <c r="O7" s="1">
        <v>63.0</v>
      </c>
      <c r="P7" s="1"/>
      <c r="Q7" s="1">
        <v>79.0</v>
      </c>
      <c r="R7" s="1">
        <v>33.0</v>
      </c>
    </row>
    <row r="8">
      <c r="A8" s="1" t="s">
        <v>19</v>
      </c>
      <c r="B8" s="2">
        <v>44615.0</v>
      </c>
      <c r="C8" s="1" t="s">
        <v>26</v>
      </c>
      <c r="D8" s="1">
        <v>11.01</v>
      </c>
      <c r="E8" s="1">
        <v>2.57</v>
      </c>
      <c r="F8" s="1">
        <v>4.88</v>
      </c>
      <c r="G8" s="1">
        <v>3.23</v>
      </c>
      <c r="H8" s="1"/>
      <c r="I8" s="1">
        <v>49.9</v>
      </c>
      <c r="J8" s="1">
        <v>22.8</v>
      </c>
      <c r="K8" s="3">
        <f t="shared" si="1"/>
        <v>45.69138277</v>
      </c>
      <c r="L8" s="1">
        <v>1.0</v>
      </c>
      <c r="M8" s="1">
        <v>72.0</v>
      </c>
      <c r="N8" s="1">
        <v>70.0</v>
      </c>
      <c r="O8" s="1">
        <v>69.0</v>
      </c>
      <c r="P8" s="1"/>
      <c r="Q8" s="1">
        <v>87.0</v>
      </c>
      <c r="R8" s="1">
        <v>38.0</v>
      </c>
    </row>
    <row r="9">
      <c r="A9" s="1" t="s">
        <v>19</v>
      </c>
      <c r="B9" s="2">
        <v>44615.0</v>
      </c>
      <c r="C9" s="1" t="s">
        <v>27</v>
      </c>
      <c r="D9" s="1">
        <v>7.67</v>
      </c>
      <c r="E9" s="1">
        <v>1.95</v>
      </c>
      <c r="F9" s="1">
        <v>4.45</v>
      </c>
      <c r="G9" s="1">
        <v>3.03</v>
      </c>
      <c r="H9" s="1"/>
      <c r="I9" s="1">
        <v>39.05</v>
      </c>
      <c r="J9" s="1">
        <v>18.6</v>
      </c>
      <c r="K9" s="3">
        <f t="shared" si="1"/>
        <v>47.631242</v>
      </c>
      <c r="L9" s="1">
        <v>2.0</v>
      </c>
      <c r="M9" s="1">
        <v>64.0</v>
      </c>
      <c r="N9" s="1">
        <v>68.0</v>
      </c>
      <c r="O9" s="1">
        <v>67.0</v>
      </c>
      <c r="P9" s="1"/>
      <c r="Q9" s="1">
        <v>83.0</v>
      </c>
      <c r="R9" s="1">
        <v>38.0</v>
      </c>
    </row>
    <row r="10">
      <c r="A10" s="1" t="s">
        <v>19</v>
      </c>
      <c r="B10" s="2">
        <v>44615.0</v>
      </c>
      <c r="C10" s="1" t="s">
        <v>28</v>
      </c>
      <c r="D10" s="1">
        <v>8.89</v>
      </c>
      <c r="E10" s="1">
        <v>2.27</v>
      </c>
      <c r="F10" s="1">
        <v>4.49</v>
      </c>
      <c r="G10" s="1">
        <v>3.03</v>
      </c>
      <c r="H10" s="1"/>
      <c r="I10" s="1">
        <v>35.5</v>
      </c>
      <c r="J10" s="1">
        <v>16.8</v>
      </c>
      <c r="K10" s="3">
        <f t="shared" si="1"/>
        <v>47.32394366</v>
      </c>
      <c r="L10" s="1">
        <v>2.0</v>
      </c>
      <c r="M10" s="1">
        <v>70.0</v>
      </c>
      <c r="N10" s="1">
        <v>70.0</v>
      </c>
      <c r="O10" s="1">
        <v>69.0</v>
      </c>
      <c r="P10" s="1"/>
      <c r="Q10" s="1">
        <v>80.0</v>
      </c>
      <c r="R10" s="1">
        <v>47.0</v>
      </c>
    </row>
    <row r="11">
      <c r="A11" s="1" t="s">
        <v>19</v>
      </c>
      <c r="B11" s="4">
        <v>44545.0</v>
      </c>
      <c r="C11" s="5" t="s">
        <v>29</v>
      </c>
      <c r="D11" s="6">
        <v>8.38</v>
      </c>
      <c r="E11" s="6">
        <v>2.21</v>
      </c>
      <c r="F11" s="6">
        <v>4.87</v>
      </c>
      <c r="G11" s="6">
        <v>2.98</v>
      </c>
      <c r="H11" s="6">
        <v>2.5</v>
      </c>
      <c r="I11" s="6">
        <v>38.0</v>
      </c>
      <c r="J11" s="7"/>
      <c r="K11" s="3">
        <f t="shared" si="1"/>
        <v>0</v>
      </c>
      <c r="M11" s="6">
        <v>70.0</v>
      </c>
      <c r="N11" s="6">
        <v>69.0</v>
      </c>
      <c r="O11" s="6">
        <v>64.0</v>
      </c>
      <c r="P11" s="6">
        <v>35.0</v>
      </c>
      <c r="Q11" s="6">
        <v>79.0</v>
      </c>
      <c r="R11" s="6">
        <v>46.0</v>
      </c>
      <c r="S11" s="8">
        <f t="shared" ref="S11:S57" si="2">O11-P11</f>
        <v>29</v>
      </c>
    </row>
    <row r="12">
      <c r="A12" s="1" t="s">
        <v>19</v>
      </c>
      <c r="B12" s="4">
        <v>44545.0</v>
      </c>
      <c r="C12" s="5" t="s">
        <v>30</v>
      </c>
      <c r="D12" s="6">
        <v>6.13</v>
      </c>
      <c r="E12" s="6">
        <v>2.11</v>
      </c>
      <c r="F12" s="6">
        <v>3.73</v>
      </c>
      <c r="G12" s="6">
        <v>1.33</v>
      </c>
      <c r="H12" s="6">
        <v>2.0</v>
      </c>
      <c r="I12" s="6">
        <v>25.2</v>
      </c>
      <c r="J12" s="6">
        <v>10.6</v>
      </c>
      <c r="K12" s="3">
        <f t="shared" si="1"/>
        <v>42.06349206</v>
      </c>
      <c r="M12" s="6">
        <v>59.0</v>
      </c>
      <c r="N12" s="6">
        <v>56.0</v>
      </c>
      <c r="O12" s="6">
        <v>55.0</v>
      </c>
      <c r="P12" s="6">
        <v>33.0</v>
      </c>
      <c r="Q12" s="6">
        <v>67.0</v>
      </c>
      <c r="R12" s="6">
        <v>27.0</v>
      </c>
      <c r="S12" s="8">
        <f t="shared" si="2"/>
        <v>22</v>
      </c>
    </row>
    <row r="13">
      <c r="A13" s="1" t="s">
        <v>19</v>
      </c>
      <c r="B13" s="4">
        <v>44545.0</v>
      </c>
      <c r="C13" s="5" t="s">
        <v>31</v>
      </c>
      <c r="D13" s="6">
        <v>7.98</v>
      </c>
      <c r="E13" s="6">
        <v>2.51</v>
      </c>
      <c r="F13" s="6">
        <v>4.45</v>
      </c>
      <c r="G13" s="6">
        <v>4.9</v>
      </c>
      <c r="H13" s="6">
        <v>2.5</v>
      </c>
      <c r="I13" s="6">
        <v>45.2</v>
      </c>
      <c r="J13" s="6">
        <v>19.6</v>
      </c>
      <c r="K13" s="3">
        <f t="shared" si="1"/>
        <v>43.36283186</v>
      </c>
      <c r="M13" s="6">
        <v>79.0</v>
      </c>
      <c r="N13" s="6">
        <v>71.0</v>
      </c>
      <c r="O13" s="6">
        <v>74.0</v>
      </c>
      <c r="P13" s="6">
        <v>40.0</v>
      </c>
      <c r="Q13" s="6">
        <v>85.0</v>
      </c>
      <c r="R13" s="6">
        <v>35.0</v>
      </c>
      <c r="S13" s="8">
        <f t="shared" si="2"/>
        <v>34</v>
      </c>
    </row>
    <row r="14">
      <c r="A14" s="1" t="s">
        <v>19</v>
      </c>
      <c r="B14" s="4">
        <v>44545.0</v>
      </c>
      <c r="C14" s="5" t="s">
        <v>32</v>
      </c>
      <c r="D14" s="6">
        <v>8.95</v>
      </c>
      <c r="E14" s="6">
        <v>2.48</v>
      </c>
      <c r="F14" s="6">
        <v>4.62</v>
      </c>
      <c r="G14" s="6">
        <v>2.89</v>
      </c>
      <c r="H14" s="6">
        <v>2.5</v>
      </c>
      <c r="I14" s="6">
        <v>41.95</v>
      </c>
      <c r="J14" s="6">
        <v>18.9</v>
      </c>
      <c r="K14" s="3">
        <f t="shared" si="1"/>
        <v>45.05363528</v>
      </c>
      <c r="M14" s="6">
        <v>68.0</v>
      </c>
      <c r="N14" s="6">
        <v>68.0</v>
      </c>
      <c r="O14" s="6">
        <v>65.0</v>
      </c>
      <c r="P14" s="6">
        <v>35.0</v>
      </c>
      <c r="Q14" s="6">
        <v>81.0</v>
      </c>
      <c r="R14" s="6">
        <v>49.0</v>
      </c>
      <c r="S14" s="8">
        <f t="shared" si="2"/>
        <v>30</v>
      </c>
    </row>
    <row r="15">
      <c r="A15" s="1" t="s">
        <v>19</v>
      </c>
      <c r="B15" s="4">
        <v>44545.0</v>
      </c>
      <c r="C15" s="5" t="s">
        <v>33</v>
      </c>
      <c r="D15" s="6">
        <v>8.72</v>
      </c>
      <c r="E15" s="6">
        <v>2.33</v>
      </c>
      <c r="F15" s="6">
        <v>4.52</v>
      </c>
      <c r="G15" s="6">
        <v>2.92</v>
      </c>
      <c r="H15" s="6">
        <v>3.5</v>
      </c>
      <c r="I15" s="6">
        <v>41.9</v>
      </c>
      <c r="J15" s="6">
        <v>19.3</v>
      </c>
      <c r="K15" s="3">
        <f t="shared" si="1"/>
        <v>46.06205251</v>
      </c>
      <c r="M15" s="6">
        <v>65.0</v>
      </c>
      <c r="N15" s="6">
        <v>72.0</v>
      </c>
      <c r="O15" s="6">
        <v>72.0</v>
      </c>
      <c r="P15" s="6">
        <v>34.0</v>
      </c>
      <c r="Q15" s="6">
        <v>88.0</v>
      </c>
      <c r="R15" s="6">
        <v>43.0</v>
      </c>
      <c r="S15" s="8">
        <f t="shared" si="2"/>
        <v>38</v>
      </c>
    </row>
    <row r="16">
      <c r="A16" s="1" t="s">
        <v>19</v>
      </c>
      <c r="B16" s="4">
        <v>44545.0</v>
      </c>
      <c r="C16" s="5" t="s">
        <v>34</v>
      </c>
      <c r="D16" s="6">
        <v>9.31</v>
      </c>
      <c r="E16" s="6">
        <v>2.49</v>
      </c>
      <c r="F16" s="6">
        <v>4.38</v>
      </c>
      <c r="G16" s="6">
        <v>2.65</v>
      </c>
      <c r="H16" s="6">
        <v>2.5</v>
      </c>
      <c r="I16" s="6">
        <v>45.25</v>
      </c>
      <c r="J16" s="6">
        <v>21.0</v>
      </c>
      <c r="K16" s="3">
        <f t="shared" si="1"/>
        <v>46.40883978</v>
      </c>
      <c r="M16" s="6">
        <v>66.0</v>
      </c>
      <c r="N16" s="6">
        <v>70.0</v>
      </c>
      <c r="O16" s="6">
        <v>68.0</v>
      </c>
      <c r="P16" s="6">
        <v>31.0</v>
      </c>
      <c r="Q16" s="6">
        <v>88.0</v>
      </c>
      <c r="R16" s="6">
        <v>44.0</v>
      </c>
      <c r="S16" s="8">
        <f t="shared" si="2"/>
        <v>37</v>
      </c>
    </row>
    <row r="17">
      <c r="A17" s="1" t="s">
        <v>19</v>
      </c>
      <c r="B17" s="4">
        <v>44545.0</v>
      </c>
      <c r="C17" s="5" t="s">
        <v>35</v>
      </c>
      <c r="D17" s="6">
        <v>7.88</v>
      </c>
      <c r="E17" s="6">
        <v>2.23</v>
      </c>
      <c r="F17" s="6">
        <v>4.26</v>
      </c>
      <c r="G17" s="6">
        <v>1.7</v>
      </c>
      <c r="H17" s="6">
        <v>2.0</v>
      </c>
      <c r="I17" s="6">
        <v>34.95</v>
      </c>
      <c r="J17" s="6">
        <v>15.2</v>
      </c>
      <c r="K17" s="3">
        <f t="shared" si="1"/>
        <v>43.490701</v>
      </c>
      <c r="M17" s="6">
        <v>58.0</v>
      </c>
      <c r="N17" s="6">
        <v>70.0</v>
      </c>
      <c r="O17" s="6">
        <v>67.0</v>
      </c>
      <c r="P17" s="6">
        <v>35.0</v>
      </c>
      <c r="Q17" s="6">
        <v>74.0</v>
      </c>
      <c r="R17" s="6">
        <v>37.0</v>
      </c>
      <c r="S17" s="8">
        <f t="shared" si="2"/>
        <v>32</v>
      </c>
    </row>
    <row r="18">
      <c r="A18" s="1" t="s">
        <v>19</v>
      </c>
      <c r="B18" s="4">
        <v>44545.0</v>
      </c>
      <c r="C18" s="5" t="s">
        <v>36</v>
      </c>
      <c r="D18" s="6">
        <v>10.02</v>
      </c>
      <c r="E18" s="6">
        <v>2.47</v>
      </c>
      <c r="F18" s="6">
        <v>4.93</v>
      </c>
      <c r="G18" s="6">
        <v>2.11</v>
      </c>
      <c r="H18" s="6">
        <v>2.5</v>
      </c>
      <c r="I18" s="6">
        <v>42.2</v>
      </c>
      <c r="J18" s="6">
        <v>19.6</v>
      </c>
      <c r="K18" s="3">
        <f t="shared" si="1"/>
        <v>46.44549763</v>
      </c>
      <c r="M18" s="6">
        <v>64.0</v>
      </c>
      <c r="N18" s="6">
        <v>62.0</v>
      </c>
      <c r="O18" s="6">
        <v>61.0</v>
      </c>
      <c r="P18" s="6">
        <v>28.0</v>
      </c>
      <c r="Q18" s="6">
        <v>81.0</v>
      </c>
      <c r="R18" s="6">
        <v>42.0</v>
      </c>
      <c r="S18" s="8">
        <f t="shared" si="2"/>
        <v>33</v>
      </c>
    </row>
    <row r="19">
      <c r="A19" s="1" t="s">
        <v>19</v>
      </c>
      <c r="B19" s="4">
        <v>44545.0</v>
      </c>
      <c r="C19" s="5" t="s">
        <v>37</v>
      </c>
      <c r="D19" s="6">
        <v>13.33</v>
      </c>
      <c r="E19" s="6">
        <v>2.97</v>
      </c>
      <c r="F19" s="6">
        <v>5.26</v>
      </c>
      <c r="G19" s="6">
        <v>3.89</v>
      </c>
      <c r="H19" s="6">
        <v>4.0</v>
      </c>
      <c r="I19" s="6">
        <v>74.6</v>
      </c>
      <c r="J19" s="6">
        <v>35.1</v>
      </c>
      <c r="K19" s="3">
        <f t="shared" si="1"/>
        <v>47.05093834</v>
      </c>
      <c r="M19" s="6">
        <v>79.0</v>
      </c>
      <c r="N19" s="6">
        <v>89.0</v>
      </c>
      <c r="O19" s="6">
        <v>87.0</v>
      </c>
      <c r="P19" s="6">
        <v>42.0</v>
      </c>
      <c r="Q19" s="6">
        <v>104.0</v>
      </c>
      <c r="R19" s="6">
        <v>53.0</v>
      </c>
      <c r="S19" s="8">
        <f t="shared" si="2"/>
        <v>45</v>
      </c>
    </row>
    <row r="20">
      <c r="A20" s="1" t="s">
        <v>19</v>
      </c>
      <c r="B20" s="2">
        <v>44594.0</v>
      </c>
      <c r="C20" s="9" t="s">
        <v>35</v>
      </c>
      <c r="H20" s="10">
        <v>3.5</v>
      </c>
      <c r="I20" s="10">
        <v>39.75</v>
      </c>
      <c r="M20" s="10">
        <v>77.0</v>
      </c>
      <c r="N20" s="10">
        <v>69.0</v>
      </c>
      <c r="O20" s="10">
        <v>70.0</v>
      </c>
      <c r="P20" s="10">
        <v>36.0</v>
      </c>
      <c r="Q20" s="10">
        <v>85.0</v>
      </c>
      <c r="R20" s="10">
        <v>41.0</v>
      </c>
      <c r="S20" s="8">
        <f t="shared" si="2"/>
        <v>34</v>
      </c>
    </row>
    <row r="21">
      <c r="A21" s="1" t="s">
        <v>19</v>
      </c>
      <c r="B21" s="2">
        <v>44594.0</v>
      </c>
      <c r="C21" s="9" t="s">
        <v>30</v>
      </c>
      <c r="H21" s="10">
        <v>4.0</v>
      </c>
      <c r="I21" s="10">
        <v>46.6</v>
      </c>
      <c r="M21" s="10">
        <v>70.0</v>
      </c>
      <c r="N21" s="10">
        <v>67.0</v>
      </c>
      <c r="O21" s="10">
        <v>64.0</v>
      </c>
      <c r="P21" s="10">
        <v>30.0</v>
      </c>
      <c r="Q21" s="10">
        <v>92.0</v>
      </c>
      <c r="R21" s="10">
        <v>44.0</v>
      </c>
      <c r="S21" s="8">
        <f t="shared" si="2"/>
        <v>34</v>
      </c>
    </row>
    <row r="22">
      <c r="A22" s="1" t="s">
        <v>19</v>
      </c>
      <c r="B22" s="2">
        <v>44594.0</v>
      </c>
      <c r="C22" s="9" t="s">
        <v>31</v>
      </c>
      <c r="H22" s="10">
        <v>2.5</v>
      </c>
      <c r="I22" s="10">
        <v>38.5</v>
      </c>
      <c r="M22" s="10">
        <v>65.0</v>
      </c>
      <c r="N22" s="10">
        <v>57.0</v>
      </c>
      <c r="O22" s="10">
        <v>56.0</v>
      </c>
      <c r="P22" s="10">
        <v>32.0</v>
      </c>
      <c r="Q22" s="10">
        <v>77.0</v>
      </c>
      <c r="R22" s="10">
        <v>42.0</v>
      </c>
      <c r="S22" s="8">
        <f t="shared" si="2"/>
        <v>24</v>
      </c>
    </row>
    <row r="23">
      <c r="A23" s="1" t="s">
        <v>19</v>
      </c>
      <c r="B23" s="2">
        <v>44594.0</v>
      </c>
      <c r="C23" s="9" t="s">
        <v>38</v>
      </c>
      <c r="H23" s="10">
        <v>2.0</v>
      </c>
      <c r="I23" s="10">
        <v>39.8</v>
      </c>
      <c r="M23" s="10">
        <v>73.0</v>
      </c>
      <c r="N23" s="10">
        <v>69.0</v>
      </c>
      <c r="O23" s="10">
        <v>66.0</v>
      </c>
      <c r="P23" s="10">
        <v>36.0</v>
      </c>
      <c r="Q23" s="10">
        <v>80.0</v>
      </c>
      <c r="R23" s="10">
        <v>41.0</v>
      </c>
      <c r="S23" s="8">
        <f t="shared" si="2"/>
        <v>30</v>
      </c>
    </row>
    <row r="24">
      <c r="A24" s="1" t="s">
        <v>19</v>
      </c>
      <c r="B24" s="2">
        <v>44594.0</v>
      </c>
      <c r="C24" s="9" t="s">
        <v>34</v>
      </c>
      <c r="H24" s="10">
        <v>3.5</v>
      </c>
      <c r="I24" s="10">
        <v>46.75</v>
      </c>
      <c r="M24" s="10">
        <v>70.0</v>
      </c>
      <c r="N24" s="10">
        <v>67.0</v>
      </c>
      <c r="O24" s="10">
        <v>66.0</v>
      </c>
      <c r="P24" s="10">
        <v>33.0</v>
      </c>
      <c r="Q24" s="10">
        <v>85.0</v>
      </c>
      <c r="R24" s="10">
        <v>40.0</v>
      </c>
      <c r="S24" s="8">
        <f t="shared" si="2"/>
        <v>33</v>
      </c>
    </row>
    <row r="25">
      <c r="A25" s="1" t="s">
        <v>19</v>
      </c>
      <c r="B25" s="2">
        <v>44594.0</v>
      </c>
      <c r="C25" s="9" t="s">
        <v>39</v>
      </c>
      <c r="H25" s="10">
        <v>3.5</v>
      </c>
      <c r="I25" s="10">
        <v>47.55</v>
      </c>
      <c r="M25" s="10">
        <v>76.0</v>
      </c>
      <c r="N25" s="10">
        <v>66.0</v>
      </c>
      <c r="O25" s="10">
        <v>64.0</v>
      </c>
      <c r="P25" s="10">
        <v>35.0</v>
      </c>
      <c r="Q25" s="10">
        <v>83.0</v>
      </c>
      <c r="R25" s="10">
        <v>45.0</v>
      </c>
      <c r="S25" s="8">
        <f t="shared" si="2"/>
        <v>29</v>
      </c>
    </row>
    <row r="26">
      <c r="A26" s="1" t="s">
        <v>19</v>
      </c>
      <c r="B26" s="2">
        <v>44594.0</v>
      </c>
      <c r="C26" s="9" t="s">
        <v>32</v>
      </c>
      <c r="H26" s="10">
        <v>3.0</v>
      </c>
      <c r="I26" s="10">
        <v>48.5</v>
      </c>
      <c r="M26" s="10">
        <v>74.0</v>
      </c>
      <c r="N26" s="10">
        <v>67.0</v>
      </c>
      <c r="O26" s="10">
        <v>69.0</v>
      </c>
      <c r="P26" s="10">
        <v>35.0</v>
      </c>
      <c r="Q26" s="10">
        <v>87.0</v>
      </c>
      <c r="R26" s="10">
        <v>43.0</v>
      </c>
      <c r="S26" s="8">
        <f t="shared" si="2"/>
        <v>34</v>
      </c>
    </row>
    <row r="27">
      <c r="A27" s="1" t="s">
        <v>19</v>
      </c>
      <c r="B27" s="2">
        <v>44632.0</v>
      </c>
      <c r="C27" s="1" t="s">
        <v>40</v>
      </c>
      <c r="D27" s="1">
        <v>8.5</v>
      </c>
      <c r="E27" s="1">
        <v>2.18</v>
      </c>
      <c r="F27" s="1">
        <v>4.33</v>
      </c>
      <c r="G27" s="1">
        <v>1.99</v>
      </c>
      <c r="H27" s="1">
        <v>2.5</v>
      </c>
      <c r="I27" s="1">
        <v>41.2</v>
      </c>
      <c r="L27" s="1">
        <v>2.0</v>
      </c>
      <c r="M27" s="1">
        <v>64.0</v>
      </c>
      <c r="N27" s="1">
        <v>71.0</v>
      </c>
      <c r="O27" s="1">
        <v>72.0</v>
      </c>
      <c r="P27" s="1">
        <v>44.0</v>
      </c>
      <c r="Q27" s="1">
        <v>80.0</v>
      </c>
      <c r="R27" s="1">
        <v>41.0</v>
      </c>
      <c r="S27" s="8">
        <f t="shared" si="2"/>
        <v>28</v>
      </c>
    </row>
    <row r="28">
      <c r="A28" s="1" t="s">
        <v>19</v>
      </c>
      <c r="B28" s="2">
        <v>44632.0</v>
      </c>
      <c r="C28" s="1" t="s">
        <v>41</v>
      </c>
      <c r="D28" s="1">
        <v>8.3</v>
      </c>
      <c r="E28" s="1">
        <v>2.22</v>
      </c>
      <c r="F28" s="1">
        <v>4.12</v>
      </c>
      <c r="G28" s="1">
        <v>2.83</v>
      </c>
      <c r="H28" s="1">
        <v>3.5</v>
      </c>
      <c r="I28" s="1">
        <v>45.0</v>
      </c>
      <c r="L28" s="1">
        <v>2.0</v>
      </c>
      <c r="M28" s="1">
        <v>70.0</v>
      </c>
      <c r="N28" s="1">
        <v>69.0</v>
      </c>
      <c r="O28" s="1">
        <v>72.0</v>
      </c>
      <c r="P28" s="1">
        <v>37.0</v>
      </c>
      <c r="Q28" s="1">
        <v>92.0</v>
      </c>
      <c r="R28" s="1">
        <v>43.0</v>
      </c>
      <c r="S28" s="8">
        <f t="shared" si="2"/>
        <v>35</v>
      </c>
    </row>
    <row r="29">
      <c r="A29" s="1" t="s">
        <v>19</v>
      </c>
      <c r="B29" s="2">
        <v>44632.0</v>
      </c>
      <c r="C29" s="1" t="s">
        <v>42</v>
      </c>
      <c r="D29" s="1">
        <v>8.2</v>
      </c>
      <c r="E29" s="1">
        <v>1.99</v>
      </c>
      <c r="F29" s="1">
        <v>4.97</v>
      </c>
      <c r="G29" s="1">
        <v>3.01</v>
      </c>
      <c r="H29" s="1">
        <v>2.5</v>
      </c>
      <c r="I29" s="1">
        <v>40.75</v>
      </c>
      <c r="L29" s="1">
        <v>1.0</v>
      </c>
      <c r="M29" s="1">
        <v>68.0</v>
      </c>
      <c r="N29" s="1">
        <v>71.0</v>
      </c>
      <c r="O29" s="1">
        <v>73.0</v>
      </c>
      <c r="P29" s="1">
        <v>40.0</v>
      </c>
      <c r="Q29" s="1">
        <v>81.0</v>
      </c>
      <c r="R29" s="1">
        <v>43.0</v>
      </c>
      <c r="S29" s="8">
        <f t="shared" si="2"/>
        <v>33</v>
      </c>
    </row>
    <row r="30">
      <c r="A30" s="1" t="s">
        <v>19</v>
      </c>
      <c r="B30" s="2">
        <v>44632.0</v>
      </c>
      <c r="C30" s="1" t="s">
        <v>43</v>
      </c>
      <c r="D30" s="1">
        <v>6.7</v>
      </c>
      <c r="E30" s="1">
        <v>1.97</v>
      </c>
      <c r="F30" s="1">
        <v>4.19</v>
      </c>
      <c r="G30" s="1">
        <v>2.47</v>
      </c>
      <c r="H30" s="1">
        <v>2.5</v>
      </c>
      <c r="I30" s="1">
        <v>34.6</v>
      </c>
      <c r="L30" s="1">
        <v>3.0</v>
      </c>
      <c r="M30" s="1">
        <v>66.0</v>
      </c>
      <c r="N30" s="1">
        <v>62.0</v>
      </c>
      <c r="O30" s="1">
        <v>64.0</v>
      </c>
      <c r="P30" s="1">
        <v>34.0</v>
      </c>
      <c r="Q30" s="1">
        <v>73.0</v>
      </c>
      <c r="R30" s="1">
        <v>38.0</v>
      </c>
      <c r="S30" s="8">
        <f t="shared" si="2"/>
        <v>30</v>
      </c>
    </row>
    <row r="31">
      <c r="A31" s="1" t="s">
        <v>19</v>
      </c>
      <c r="B31" s="2">
        <v>44632.0</v>
      </c>
      <c r="C31" s="1" t="s">
        <v>44</v>
      </c>
      <c r="D31" s="1">
        <v>9.75</v>
      </c>
      <c r="E31" s="1">
        <v>2.36</v>
      </c>
      <c r="F31" s="1">
        <v>4.65</v>
      </c>
      <c r="G31" s="1">
        <v>3.3</v>
      </c>
      <c r="H31" s="1">
        <v>3.5</v>
      </c>
      <c r="I31" s="1">
        <v>37.6</v>
      </c>
      <c r="L31" s="1">
        <v>3.0</v>
      </c>
      <c r="M31" s="1">
        <v>62.0</v>
      </c>
      <c r="N31" s="1">
        <v>73.0</v>
      </c>
      <c r="O31" s="1">
        <v>73.0</v>
      </c>
      <c r="P31" s="1">
        <v>39.0</v>
      </c>
      <c r="Q31" s="1">
        <v>81.0</v>
      </c>
      <c r="R31" s="1">
        <v>42.0</v>
      </c>
      <c r="S31" s="8">
        <f t="shared" si="2"/>
        <v>34</v>
      </c>
    </row>
    <row r="32">
      <c r="A32" s="1" t="s">
        <v>19</v>
      </c>
      <c r="B32" s="2">
        <v>44632.0</v>
      </c>
      <c r="C32" s="1" t="s">
        <v>45</v>
      </c>
      <c r="D32" s="1">
        <v>8.64</v>
      </c>
      <c r="E32" s="1">
        <v>2.06</v>
      </c>
      <c r="F32" s="1">
        <v>4.78</v>
      </c>
      <c r="G32" s="1">
        <v>1.17</v>
      </c>
      <c r="H32" s="1">
        <v>2.0</v>
      </c>
      <c r="I32" s="1">
        <v>40.4</v>
      </c>
      <c r="L32" s="1">
        <v>4.0</v>
      </c>
      <c r="M32" s="1">
        <v>68.0</v>
      </c>
      <c r="N32" s="1">
        <v>71.0</v>
      </c>
      <c r="O32" s="1">
        <v>68.0</v>
      </c>
      <c r="P32" s="1">
        <v>31.0</v>
      </c>
      <c r="Q32" s="1">
        <v>81.0</v>
      </c>
      <c r="R32" s="1">
        <v>44.0</v>
      </c>
      <c r="S32" s="8">
        <f t="shared" si="2"/>
        <v>37</v>
      </c>
    </row>
    <row r="33">
      <c r="A33" s="1" t="s">
        <v>19</v>
      </c>
      <c r="B33" s="2">
        <v>44632.0</v>
      </c>
      <c r="C33" s="1" t="s">
        <v>46</v>
      </c>
      <c r="D33" s="1">
        <v>8.06</v>
      </c>
      <c r="E33" s="1">
        <v>1.84</v>
      </c>
      <c r="F33" s="1">
        <v>4.49</v>
      </c>
      <c r="G33" s="1">
        <v>3.6</v>
      </c>
      <c r="H33" s="1">
        <v>2.5</v>
      </c>
      <c r="I33" s="1">
        <v>34.9</v>
      </c>
      <c r="L33" s="1">
        <v>3.0</v>
      </c>
      <c r="M33" s="1">
        <v>58.0</v>
      </c>
      <c r="N33" s="1">
        <v>69.0</v>
      </c>
      <c r="O33" s="1">
        <v>66.0</v>
      </c>
      <c r="P33" s="1">
        <v>35.0</v>
      </c>
      <c r="Q33" s="1">
        <v>74.0</v>
      </c>
      <c r="R33" s="1">
        <v>31.0</v>
      </c>
      <c r="S33" s="8">
        <f t="shared" si="2"/>
        <v>31</v>
      </c>
    </row>
    <row r="34">
      <c r="A34" s="1" t="s">
        <v>19</v>
      </c>
      <c r="B34" s="2">
        <v>44632.0</v>
      </c>
      <c r="C34" s="1" t="s">
        <v>47</v>
      </c>
      <c r="D34" s="1">
        <v>9.5</v>
      </c>
      <c r="E34" s="1">
        <v>2.06</v>
      </c>
      <c r="F34" s="1">
        <v>5.08</v>
      </c>
      <c r="G34" s="1">
        <v>2.4</v>
      </c>
      <c r="H34" s="1">
        <v>2.5</v>
      </c>
      <c r="I34" s="1">
        <v>40.2</v>
      </c>
      <c r="L34" s="1">
        <v>2.0</v>
      </c>
      <c r="M34" s="1">
        <v>65.0</v>
      </c>
      <c r="N34" s="1">
        <v>78.0</v>
      </c>
      <c r="O34" s="1">
        <v>77.0</v>
      </c>
      <c r="P34" s="1">
        <v>39.0</v>
      </c>
      <c r="Q34" s="1">
        <v>82.0</v>
      </c>
      <c r="R34" s="1">
        <v>35.0</v>
      </c>
      <c r="S34" s="8">
        <f t="shared" si="2"/>
        <v>38</v>
      </c>
    </row>
    <row r="35">
      <c r="A35" s="1" t="s">
        <v>19</v>
      </c>
      <c r="B35" s="2">
        <v>44632.0</v>
      </c>
      <c r="C35" s="1" t="s">
        <v>48</v>
      </c>
      <c r="D35" s="1">
        <v>8.39</v>
      </c>
      <c r="E35" s="1">
        <v>1.84</v>
      </c>
      <c r="F35" s="1">
        <v>4.82</v>
      </c>
      <c r="G35" s="1">
        <v>4.0</v>
      </c>
      <c r="H35" s="1">
        <v>2.5</v>
      </c>
      <c r="I35" s="1">
        <v>39.1</v>
      </c>
      <c r="L35" s="1">
        <v>3.0</v>
      </c>
      <c r="M35" s="1">
        <v>79.0</v>
      </c>
      <c r="N35" s="1">
        <v>71.0</v>
      </c>
      <c r="O35" s="1">
        <v>70.0</v>
      </c>
      <c r="P35" s="1">
        <v>41.0</v>
      </c>
      <c r="Q35" s="1">
        <v>84.0</v>
      </c>
      <c r="R35" s="1">
        <v>45.0</v>
      </c>
      <c r="S35" s="8">
        <f t="shared" si="2"/>
        <v>29</v>
      </c>
    </row>
    <row r="36">
      <c r="A36" s="1" t="s">
        <v>19</v>
      </c>
      <c r="B36" s="2">
        <v>44632.0</v>
      </c>
      <c r="C36" s="1" t="s">
        <v>49</v>
      </c>
      <c r="D36" s="1">
        <v>10.99</v>
      </c>
      <c r="E36" s="1">
        <v>2.1</v>
      </c>
      <c r="F36" s="1">
        <v>5.38</v>
      </c>
      <c r="G36" s="1">
        <v>2.43</v>
      </c>
      <c r="H36" s="1">
        <v>2.5</v>
      </c>
      <c r="I36" s="1">
        <v>36.0</v>
      </c>
      <c r="L36" s="1">
        <v>3.0</v>
      </c>
      <c r="M36" s="1">
        <v>67.0</v>
      </c>
      <c r="N36" s="1">
        <v>69.0</v>
      </c>
      <c r="O36" s="1">
        <v>70.0</v>
      </c>
      <c r="P36" s="1">
        <v>35.0</v>
      </c>
      <c r="Q36" s="1">
        <v>82.0</v>
      </c>
      <c r="R36" s="1">
        <v>37.0</v>
      </c>
      <c r="S36" s="8">
        <f t="shared" si="2"/>
        <v>35</v>
      </c>
    </row>
    <row r="37">
      <c r="A37" s="1" t="s">
        <v>19</v>
      </c>
      <c r="B37" s="2">
        <v>44632.0</v>
      </c>
      <c r="C37" s="1" t="s">
        <v>50</v>
      </c>
      <c r="D37" s="1">
        <v>9.4</v>
      </c>
      <c r="E37" s="1">
        <v>2.18</v>
      </c>
      <c r="F37" s="1">
        <v>4.09</v>
      </c>
      <c r="G37" s="1">
        <v>3.3</v>
      </c>
      <c r="H37" s="1">
        <v>3.0</v>
      </c>
      <c r="I37" s="1">
        <v>43.1</v>
      </c>
      <c r="L37" s="1">
        <v>4.0</v>
      </c>
      <c r="M37" s="1">
        <v>65.0</v>
      </c>
      <c r="N37" s="1">
        <v>73.0</v>
      </c>
      <c r="O37" s="1">
        <v>70.0</v>
      </c>
      <c r="P37" s="1">
        <v>34.0</v>
      </c>
      <c r="Q37" s="1">
        <v>85.0</v>
      </c>
      <c r="R37" s="1">
        <v>36.0</v>
      </c>
      <c r="S37" s="8">
        <f t="shared" si="2"/>
        <v>36</v>
      </c>
    </row>
    <row r="38">
      <c r="A38" s="1" t="s">
        <v>19</v>
      </c>
      <c r="B38" s="2">
        <v>44632.0</v>
      </c>
      <c r="C38" s="1" t="s">
        <v>51</v>
      </c>
      <c r="D38" s="1">
        <v>11.6</v>
      </c>
      <c r="E38" s="1">
        <v>2.57</v>
      </c>
      <c r="F38" s="1">
        <v>4.75</v>
      </c>
      <c r="G38" s="1">
        <v>1.85</v>
      </c>
      <c r="H38" s="1">
        <v>2.5</v>
      </c>
      <c r="I38" s="1">
        <v>36.6</v>
      </c>
      <c r="L38" s="1">
        <v>2.0</v>
      </c>
      <c r="M38" s="1">
        <v>60.0</v>
      </c>
      <c r="N38" s="1">
        <v>79.0</v>
      </c>
      <c r="O38" s="1">
        <v>77.0</v>
      </c>
      <c r="P38" s="1">
        <v>41.0</v>
      </c>
      <c r="Q38" s="1">
        <v>80.0</v>
      </c>
      <c r="R38" s="1">
        <v>43.0</v>
      </c>
      <c r="S38" s="8">
        <f t="shared" si="2"/>
        <v>36</v>
      </c>
    </row>
    <row r="39">
      <c r="A39" s="1" t="s">
        <v>19</v>
      </c>
      <c r="B39" s="2">
        <v>44632.0</v>
      </c>
      <c r="C39" s="1" t="s">
        <v>52</v>
      </c>
      <c r="D39" s="1">
        <v>10.9</v>
      </c>
      <c r="E39" s="1">
        <v>2.42</v>
      </c>
      <c r="F39" s="1">
        <v>5.52</v>
      </c>
      <c r="G39" s="1">
        <v>3.0</v>
      </c>
      <c r="H39" s="1">
        <v>2.0</v>
      </c>
      <c r="I39" s="1">
        <v>29.8</v>
      </c>
      <c r="L39" s="1">
        <v>3.0</v>
      </c>
      <c r="M39" s="1">
        <v>65.0</v>
      </c>
      <c r="N39" s="1">
        <v>72.0</v>
      </c>
      <c r="O39" s="1">
        <v>68.0</v>
      </c>
      <c r="P39" s="1">
        <v>39.0</v>
      </c>
      <c r="Q39" s="1">
        <v>75.0</v>
      </c>
      <c r="R39" s="1">
        <v>37.0</v>
      </c>
      <c r="S39" s="8">
        <f t="shared" si="2"/>
        <v>29</v>
      </c>
    </row>
    <row r="40">
      <c r="A40" s="1" t="s">
        <v>19</v>
      </c>
      <c r="B40" s="2">
        <v>44639.0</v>
      </c>
      <c r="C40" s="1" t="s">
        <v>53</v>
      </c>
      <c r="D40" s="1">
        <v>8.01</v>
      </c>
      <c r="E40" s="1">
        <v>2.08</v>
      </c>
      <c r="F40" s="1">
        <v>4.54</v>
      </c>
      <c r="G40" s="1">
        <v>1.93</v>
      </c>
      <c r="H40" s="1">
        <v>2.5</v>
      </c>
      <c r="I40" s="1">
        <v>36.6</v>
      </c>
      <c r="L40" s="1">
        <v>2.0</v>
      </c>
      <c r="M40" s="1">
        <v>61.0</v>
      </c>
      <c r="N40" s="1">
        <v>63.0</v>
      </c>
      <c r="O40" s="1">
        <v>63.0</v>
      </c>
      <c r="P40" s="1">
        <v>33.0</v>
      </c>
      <c r="Q40" s="1">
        <v>81.0</v>
      </c>
      <c r="R40" s="1">
        <v>37.0</v>
      </c>
      <c r="S40" s="8">
        <f t="shared" si="2"/>
        <v>30</v>
      </c>
    </row>
    <row r="41">
      <c r="A41" s="1" t="s">
        <v>19</v>
      </c>
      <c r="B41" s="2">
        <v>44639.0</v>
      </c>
      <c r="C41" s="1" t="s">
        <v>54</v>
      </c>
      <c r="D41" s="1">
        <v>7.5</v>
      </c>
      <c r="E41" s="1">
        <v>2.2</v>
      </c>
      <c r="F41" s="1">
        <v>3.77</v>
      </c>
      <c r="G41" s="1">
        <v>2.23</v>
      </c>
      <c r="H41" s="1">
        <v>2.5</v>
      </c>
      <c r="I41" s="1">
        <v>39.1</v>
      </c>
      <c r="L41" s="1">
        <v>3.0</v>
      </c>
      <c r="M41" s="1">
        <v>69.0</v>
      </c>
      <c r="N41" s="1">
        <v>71.0</v>
      </c>
      <c r="O41" s="1">
        <v>73.0</v>
      </c>
      <c r="P41" s="1">
        <v>44.0</v>
      </c>
      <c r="Q41" s="1">
        <v>80.0</v>
      </c>
      <c r="R41" s="1">
        <v>29.0</v>
      </c>
      <c r="S41" s="8">
        <f t="shared" si="2"/>
        <v>29</v>
      </c>
    </row>
    <row r="42">
      <c r="A42" s="1" t="s">
        <v>19</v>
      </c>
      <c r="B42" s="2">
        <v>44639.0</v>
      </c>
      <c r="C42" s="1" t="s">
        <v>55</v>
      </c>
      <c r="D42" s="1">
        <v>9.97</v>
      </c>
      <c r="E42" s="1">
        <v>2.32</v>
      </c>
      <c r="F42" s="1">
        <v>4.85</v>
      </c>
      <c r="G42" s="1">
        <v>2.04</v>
      </c>
      <c r="H42" s="1">
        <v>2.5</v>
      </c>
      <c r="I42" s="1">
        <v>45.3</v>
      </c>
      <c r="L42" s="1">
        <v>3.0</v>
      </c>
      <c r="M42" s="1">
        <v>75.0</v>
      </c>
      <c r="N42" s="1">
        <v>72.0</v>
      </c>
      <c r="O42" s="1">
        <v>74.0</v>
      </c>
      <c r="P42" s="1">
        <v>41.0</v>
      </c>
      <c r="Q42" s="1">
        <v>82.0</v>
      </c>
      <c r="R42" s="1">
        <v>33.0</v>
      </c>
      <c r="S42" s="8">
        <f t="shared" si="2"/>
        <v>33</v>
      </c>
    </row>
    <row r="43">
      <c r="A43" s="1" t="s">
        <v>19</v>
      </c>
      <c r="B43" s="2">
        <v>44639.0</v>
      </c>
      <c r="C43" s="1" t="s">
        <v>56</v>
      </c>
      <c r="D43" s="1">
        <v>7.74</v>
      </c>
      <c r="E43" s="1">
        <v>2.11</v>
      </c>
      <c r="F43" s="1">
        <v>4.75</v>
      </c>
      <c r="G43" s="1">
        <v>1.75</v>
      </c>
      <c r="H43" s="1">
        <v>2.0</v>
      </c>
      <c r="I43" s="1">
        <v>37.9</v>
      </c>
      <c r="L43" s="1">
        <v>3.0</v>
      </c>
      <c r="M43" s="1">
        <v>62.0</v>
      </c>
      <c r="N43" s="1">
        <v>67.0</v>
      </c>
      <c r="O43" s="1">
        <v>62.0</v>
      </c>
      <c r="P43" s="1">
        <v>35.0</v>
      </c>
      <c r="Q43" s="1">
        <v>83.0</v>
      </c>
      <c r="R43" s="1">
        <v>31.0</v>
      </c>
      <c r="S43" s="8">
        <f t="shared" si="2"/>
        <v>27</v>
      </c>
    </row>
    <row r="44">
      <c r="A44" s="1" t="s">
        <v>19</v>
      </c>
      <c r="B44" s="2">
        <v>44639.0</v>
      </c>
      <c r="C44" s="1" t="s">
        <v>57</v>
      </c>
      <c r="D44" s="1">
        <v>8.88</v>
      </c>
      <c r="E44" s="1">
        <v>2.16</v>
      </c>
      <c r="F44" s="1">
        <v>4.06</v>
      </c>
      <c r="G44" s="1">
        <v>1.48</v>
      </c>
      <c r="H44" s="1">
        <v>2.0</v>
      </c>
      <c r="I44" s="1">
        <v>39.8</v>
      </c>
      <c r="L44" s="1">
        <v>2.0</v>
      </c>
      <c r="M44" s="1">
        <v>65.0</v>
      </c>
      <c r="N44" s="1">
        <v>75.0</v>
      </c>
      <c r="O44" s="1">
        <v>72.0</v>
      </c>
      <c r="P44" s="1">
        <v>43.0</v>
      </c>
      <c r="Q44" s="1">
        <v>82.0</v>
      </c>
      <c r="R44" s="1">
        <v>33.0</v>
      </c>
      <c r="S44" s="8">
        <f t="shared" si="2"/>
        <v>29</v>
      </c>
    </row>
    <row r="45">
      <c r="A45" s="1" t="s">
        <v>19</v>
      </c>
      <c r="B45" s="2">
        <v>44639.0</v>
      </c>
      <c r="C45" s="1" t="s">
        <v>58</v>
      </c>
      <c r="D45" s="1">
        <v>8.04</v>
      </c>
      <c r="E45" s="1">
        <v>2.07</v>
      </c>
      <c r="F45" s="1">
        <v>4.14</v>
      </c>
      <c r="G45" s="1">
        <v>1.86</v>
      </c>
      <c r="H45" s="1">
        <v>2.0</v>
      </c>
      <c r="I45" s="1">
        <v>41.4</v>
      </c>
      <c r="L45" s="1">
        <v>2.0</v>
      </c>
      <c r="M45" s="1">
        <v>65.0</v>
      </c>
      <c r="N45" s="1">
        <v>63.0</v>
      </c>
      <c r="O45" s="1">
        <v>65.0</v>
      </c>
      <c r="P45" s="1">
        <v>29.0</v>
      </c>
      <c r="Q45" s="1">
        <v>87.0</v>
      </c>
      <c r="R45" s="1">
        <v>35.0</v>
      </c>
      <c r="S45" s="8">
        <f t="shared" si="2"/>
        <v>36</v>
      </c>
    </row>
    <row r="46">
      <c r="A46" s="1" t="s">
        <v>19</v>
      </c>
      <c r="B46" s="2">
        <v>44639.0</v>
      </c>
      <c r="C46" s="1" t="s">
        <v>59</v>
      </c>
      <c r="D46" s="1">
        <v>7.75</v>
      </c>
      <c r="E46" s="1">
        <v>2.07</v>
      </c>
      <c r="F46" s="1">
        <v>4.15</v>
      </c>
      <c r="G46" s="1">
        <v>2.43</v>
      </c>
      <c r="H46" s="1">
        <v>2.0</v>
      </c>
      <c r="I46" s="1">
        <v>32.2</v>
      </c>
      <c r="L46" s="1">
        <v>2.0</v>
      </c>
      <c r="M46" s="1">
        <v>62.0</v>
      </c>
      <c r="N46" s="1">
        <v>64.0</v>
      </c>
      <c r="O46" s="1">
        <v>60.0</v>
      </c>
      <c r="P46" s="1">
        <v>29.0</v>
      </c>
      <c r="Q46" s="1">
        <v>82.0</v>
      </c>
      <c r="R46" s="1">
        <v>37.0</v>
      </c>
      <c r="S46" s="8">
        <f t="shared" si="2"/>
        <v>31</v>
      </c>
    </row>
    <row r="47">
      <c r="A47" s="1" t="s">
        <v>19</v>
      </c>
      <c r="B47" s="2">
        <v>44639.0</v>
      </c>
      <c r="C47" s="1" t="s">
        <v>60</v>
      </c>
      <c r="D47" s="1">
        <v>9.71</v>
      </c>
      <c r="E47" s="1">
        <v>2.27</v>
      </c>
      <c r="F47" s="1">
        <v>4.82</v>
      </c>
      <c r="G47" s="1">
        <v>2.04</v>
      </c>
      <c r="H47" s="1">
        <v>3.5</v>
      </c>
      <c r="I47" s="1">
        <v>30.7</v>
      </c>
      <c r="L47" s="1">
        <v>3.0</v>
      </c>
      <c r="M47" s="1">
        <v>58.0</v>
      </c>
      <c r="N47" s="1">
        <v>61.0</v>
      </c>
      <c r="O47" s="1">
        <v>59.0</v>
      </c>
      <c r="P47" s="1">
        <v>34.0</v>
      </c>
      <c r="Q47" s="1">
        <v>78.0</v>
      </c>
      <c r="R47" s="1">
        <v>27.0</v>
      </c>
      <c r="S47" s="8">
        <f t="shared" si="2"/>
        <v>25</v>
      </c>
    </row>
    <row r="48">
      <c r="A48" s="1" t="s">
        <v>19</v>
      </c>
      <c r="B48" s="2">
        <v>44639.0</v>
      </c>
      <c r="C48" s="1" t="s">
        <v>61</v>
      </c>
      <c r="D48" s="1">
        <v>8.61</v>
      </c>
      <c r="E48" s="1">
        <v>1.95</v>
      </c>
      <c r="F48" s="1">
        <v>4.39</v>
      </c>
      <c r="G48" s="1">
        <v>1.86</v>
      </c>
      <c r="H48" s="1">
        <v>2.0</v>
      </c>
      <c r="I48" s="1">
        <v>42.2</v>
      </c>
      <c r="L48" s="1">
        <v>3.0</v>
      </c>
      <c r="M48" s="1">
        <v>68.0</v>
      </c>
      <c r="N48" s="1">
        <v>70.0</v>
      </c>
      <c r="O48" s="1">
        <v>69.0</v>
      </c>
      <c r="P48" s="1">
        <v>36.0</v>
      </c>
      <c r="Q48" s="1">
        <v>82.0</v>
      </c>
      <c r="R48" s="1">
        <v>34.0</v>
      </c>
      <c r="S48" s="8">
        <f t="shared" si="2"/>
        <v>33</v>
      </c>
    </row>
    <row r="49">
      <c r="A49" s="1" t="s">
        <v>19</v>
      </c>
      <c r="B49" s="2">
        <v>44639.0</v>
      </c>
      <c r="C49" s="1" t="s">
        <v>62</v>
      </c>
      <c r="D49" s="1">
        <v>5.73</v>
      </c>
      <c r="E49" s="1">
        <v>1.73</v>
      </c>
      <c r="F49" s="1">
        <v>3.56</v>
      </c>
      <c r="G49" s="1">
        <v>2.04</v>
      </c>
      <c r="H49" s="1">
        <v>2.5</v>
      </c>
      <c r="I49" s="1">
        <v>32.75</v>
      </c>
      <c r="L49" s="1">
        <v>3.0</v>
      </c>
      <c r="M49" s="1">
        <v>62.0</v>
      </c>
      <c r="N49" s="1">
        <v>63.0</v>
      </c>
      <c r="O49" s="1">
        <v>66.0</v>
      </c>
      <c r="P49" s="1">
        <v>36.0</v>
      </c>
      <c r="Q49" s="1">
        <v>77.0</v>
      </c>
      <c r="R49" s="1">
        <v>34.0</v>
      </c>
      <c r="S49" s="8">
        <f t="shared" si="2"/>
        <v>30</v>
      </c>
    </row>
    <row r="50">
      <c r="A50" s="1" t="s">
        <v>19</v>
      </c>
      <c r="B50" s="2">
        <v>44639.0</v>
      </c>
      <c r="C50" s="1" t="s">
        <v>63</v>
      </c>
      <c r="D50" s="1">
        <v>11.31</v>
      </c>
      <c r="E50" s="1">
        <v>2.66</v>
      </c>
      <c r="F50" s="1">
        <v>5.04</v>
      </c>
      <c r="G50" s="1">
        <v>3.15</v>
      </c>
      <c r="H50" s="1">
        <v>2.0</v>
      </c>
      <c r="I50" s="1">
        <v>38.3</v>
      </c>
      <c r="L50" s="1">
        <v>2.0</v>
      </c>
      <c r="M50" s="1">
        <v>67.0</v>
      </c>
      <c r="N50" s="1">
        <v>67.0</v>
      </c>
      <c r="O50" s="1">
        <v>66.0</v>
      </c>
      <c r="P50" s="1">
        <v>33.0</v>
      </c>
      <c r="Q50" s="1">
        <v>85.0</v>
      </c>
      <c r="R50" s="1">
        <v>39.0</v>
      </c>
      <c r="S50" s="8">
        <f t="shared" si="2"/>
        <v>33</v>
      </c>
    </row>
    <row r="51">
      <c r="A51" s="1" t="s">
        <v>19</v>
      </c>
      <c r="B51" s="2">
        <v>44639.0</v>
      </c>
      <c r="C51" s="1" t="s">
        <v>64</v>
      </c>
      <c r="D51" s="1">
        <v>8.79</v>
      </c>
      <c r="E51" s="1">
        <v>2.29</v>
      </c>
      <c r="F51" s="1">
        <v>4.74</v>
      </c>
      <c r="G51" s="1">
        <v>2.65</v>
      </c>
      <c r="H51" s="1">
        <v>3.5</v>
      </c>
      <c r="I51" s="1">
        <v>42.2</v>
      </c>
      <c r="L51" s="1">
        <v>2.0</v>
      </c>
      <c r="M51" s="1">
        <v>70.0</v>
      </c>
      <c r="N51" s="1">
        <v>69.0</v>
      </c>
      <c r="O51" s="1">
        <v>65.0</v>
      </c>
      <c r="P51" s="1">
        <v>32.0</v>
      </c>
      <c r="Q51" s="1">
        <v>84.0</v>
      </c>
      <c r="R51" s="1">
        <v>34.0</v>
      </c>
      <c r="S51" s="8">
        <f t="shared" si="2"/>
        <v>33</v>
      </c>
    </row>
    <row r="52">
      <c r="A52" s="1" t="s">
        <v>19</v>
      </c>
      <c r="B52" s="2">
        <v>44639.0</v>
      </c>
      <c r="C52" s="1" t="s">
        <v>65</v>
      </c>
      <c r="D52" s="1">
        <v>10.37</v>
      </c>
      <c r="E52" s="1">
        <v>2.62</v>
      </c>
      <c r="F52" s="1">
        <v>4.05</v>
      </c>
      <c r="G52" s="1">
        <v>2.23</v>
      </c>
      <c r="H52" s="1">
        <v>2.0</v>
      </c>
      <c r="I52" s="1">
        <v>39.2</v>
      </c>
      <c r="L52" s="1">
        <v>2.0</v>
      </c>
      <c r="M52" s="1">
        <v>62.0</v>
      </c>
      <c r="N52" s="1">
        <v>64.0</v>
      </c>
      <c r="O52" s="1">
        <v>58.0</v>
      </c>
      <c r="P52" s="1">
        <v>30.0</v>
      </c>
      <c r="Q52" s="1">
        <v>86.0</v>
      </c>
      <c r="R52" s="1">
        <v>42.0</v>
      </c>
      <c r="S52" s="8">
        <f t="shared" si="2"/>
        <v>28</v>
      </c>
    </row>
    <row r="53">
      <c r="A53" s="1" t="s">
        <v>19</v>
      </c>
      <c r="B53" s="2">
        <v>44639.0</v>
      </c>
      <c r="C53" s="1" t="s">
        <v>66</v>
      </c>
      <c r="D53" s="1">
        <v>9.0</v>
      </c>
      <c r="E53" s="1">
        <v>2.19</v>
      </c>
      <c r="F53" s="1">
        <v>4.06</v>
      </c>
      <c r="G53" s="1">
        <v>1.67</v>
      </c>
      <c r="H53" s="1">
        <v>1.5</v>
      </c>
      <c r="I53" s="1">
        <v>29.0</v>
      </c>
      <c r="L53" s="1">
        <v>3.0</v>
      </c>
      <c r="M53" s="1">
        <v>66.0</v>
      </c>
      <c r="N53" s="1">
        <v>66.0</v>
      </c>
      <c r="O53" s="1">
        <v>63.0</v>
      </c>
      <c r="P53" s="1">
        <v>39.0</v>
      </c>
      <c r="Q53" s="1">
        <v>81.0</v>
      </c>
      <c r="R53" s="1">
        <v>35.0</v>
      </c>
      <c r="S53" s="8">
        <f t="shared" si="2"/>
        <v>24</v>
      </c>
    </row>
    <row r="54">
      <c r="A54" s="1" t="s">
        <v>19</v>
      </c>
      <c r="B54" s="2">
        <v>44639.0</v>
      </c>
      <c r="C54" s="1" t="s">
        <v>67</v>
      </c>
      <c r="D54" s="1">
        <v>10.07</v>
      </c>
      <c r="E54" s="1">
        <v>2.42</v>
      </c>
      <c r="F54" s="1">
        <v>5.18</v>
      </c>
      <c r="G54" s="1">
        <v>1.88</v>
      </c>
      <c r="H54" s="1">
        <v>4.0</v>
      </c>
      <c r="I54" s="1">
        <v>38.6</v>
      </c>
      <c r="L54" s="1">
        <v>2.0</v>
      </c>
      <c r="M54" s="1">
        <v>64.0</v>
      </c>
      <c r="N54" s="1">
        <v>63.0</v>
      </c>
      <c r="O54" s="1">
        <v>63.0</v>
      </c>
      <c r="P54" s="1">
        <v>32.0</v>
      </c>
      <c r="Q54" s="1">
        <v>81.0</v>
      </c>
      <c r="R54" s="1">
        <v>40.0</v>
      </c>
      <c r="S54" s="8">
        <f t="shared" si="2"/>
        <v>31</v>
      </c>
    </row>
    <row r="55">
      <c r="A55" s="1" t="s">
        <v>19</v>
      </c>
      <c r="B55" s="2">
        <v>44639.0</v>
      </c>
      <c r="C55" s="1" t="s">
        <v>68</v>
      </c>
      <c r="D55" s="1">
        <v>6.78</v>
      </c>
      <c r="E55" s="1">
        <v>1.77</v>
      </c>
      <c r="F55" s="1">
        <v>4.21</v>
      </c>
      <c r="G55" s="1">
        <v>1.66</v>
      </c>
      <c r="H55" s="1">
        <v>1.5</v>
      </c>
      <c r="I55" s="1">
        <v>32.0</v>
      </c>
      <c r="L55" s="1">
        <v>4.0</v>
      </c>
      <c r="M55" s="1">
        <v>59.0</v>
      </c>
      <c r="N55" s="1">
        <v>63.0</v>
      </c>
      <c r="O55" s="1">
        <v>61.0</v>
      </c>
      <c r="P55" s="1">
        <v>32.0</v>
      </c>
      <c r="Q55" s="1">
        <v>77.0</v>
      </c>
      <c r="R55" s="1">
        <v>32.0</v>
      </c>
      <c r="S55" s="8">
        <f t="shared" si="2"/>
        <v>29</v>
      </c>
    </row>
    <row r="56">
      <c r="A56" s="1" t="s">
        <v>19</v>
      </c>
      <c r="B56" s="2">
        <v>44639.0</v>
      </c>
      <c r="C56" s="1" t="s">
        <v>69</v>
      </c>
      <c r="D56" s="1">
        <v>7.08</v>
      </c>
      <c r="E56" s="1">
        <v>2.19</v>
      </c>
      <c r="F56" s="1">
        <v>4.08</v>
      </c>
      <c r="G56" s="1">
        <v>1.49</v>
      </c>
      <c r="H56" s="1">
        <v>2.0</v>
      </c>
      <c r="I56" s="1">
        <v>40.4</v>
      </c>
      <c r="L56" s="1">
        <v>2.0</v>
      </c>
      <c r="M56" s="1">
        <v>67.0</v>
      </c>
      <c r="N56" s="1">
        <v>69.0</v>
      </c>
      <c r="O56" s="1">
        <v>67.0</v>
      </c>
      <c r="P56" s="1">
        <v>35.0</v>
      </c>
      <c r="Q56" s="1">
        <v>84.0</v>
      </c>
      <c r="R56" s="1">
        <v>37.0</v>
      </c>
      <c r="S56" s="8">
        <f t="shared" si="2"/>
        <v>32</v>
      </c>
    </row>
    <row r="57">
      <c r="A57" s="1" t="s">
        <v>19</v>
      </c>
      <c r="B57" s="2">
        <v>44639.0</v>
      </c>
      <c r="C57" s="1" t="s">
        <v>70</v>
      </c>
      <c r="D57" s="1">
        <v>6.81</v>
      </c>
      <c r="E57" s="1">
        <v>2.05</v>
      </c>
      <c r="F57" s="1">
        <v>3.93</v>
      </c>
      <c r="G57" s="1">
        <v>1.48</v>
      </c>
      <c r="H57" s="1">
        <v>2.5</v>
      </c>
      <c r="I57" s="1">
        <v>34.0</v>
      </c>
      <c r="L57" s="1">
        <v>3.0</v>
      </c>
      <c r="M57" s="1">
        <v>60.0</v>
      </c>
      <c r="N57" s="1">
        <v>66.0</v>
      </c>
      <c r="O57" s="1">
        <v>66.0</v>
      </c>
      <c r="P57" s="1">
        <v>37.0</v>
      </c>
      <c r="Q57" s="1">
        <v>82.0</v>
      </c>
      <c r="R57" s="1">
        <v>37.0</v>
      </c>
      <c r="S57" s="8">
        <f t="shared" si="2"/>
        <v>29</v>
      </c>
    </row>
    <row r="58">
      <c r="A58" s="1" t="s">
        <v>19</v>
      </c>
      <c r="B58" s="2">
        <v>44639.0</v>
      </c>
      <c r="C58" s="1" t="s">
        <v>71</v>
      </c>
      <c r="L58" s="1">
        <v>3.0</v>
      </c>
    </row>
    <row r="59">
      <c r="A59" s="1" t="s">
        <v>19</v>
      </c>
      <c r="B59" s="2">
        <v>44639.0</v>
      </c>
      <c r="C59" s="1" t="s">
        <v>72</v>
      </c>
      <c r="L59" s="1">
        <v>2.0</v>
      </c>
    </row>
    <row r="60">
      <c r="A60" s="1" t="s">
        <v>19</v>
      </c>
      <c r="B60" s="2">
        <v>44639.0</v>
      </c>
      <c r="C60" s="1" t="s">
        <v>73</v>
      </c>
      <c r="L60" s="1">
        <v>3.0</v>
      </c>
    </row>
    <row r="61">
      <c r="A61" s="1" t="s">
        <v>19</v>
      </c>
      <c r="B61" s="2">
        <v>44639.0</v>
      </c>
      <c r="C61" s="1" t="s">
        <v>74</v>
      </c>
      <c r="L61" s="1">
        <v>4.0</v>
      </c>
    </row>
    <row r="62">
      <c r="A62" s="1" t="s">
        <v>19</v>
      </c>
      <c r="B62" s="2">
        <v>44639.0</v>
      </c>
      <c r="C62" s="1" t="s">
        <v>75</v>
      </c>
      <c r="L62" s="1">
        <v>3.0</v>
      </c>
    </row>
    <row r="63">
      <c r="A63" s="1" t="s">
        <v>19</v>
      </c>
      <c r="B63" s="2">
        <v>44639.0</v>
      </c>
      <c r="C63" s="1" t="s">
        <v>76</v>
      </c>
      <c r="L63" s="1">
        <v>3.0</v>
      </c>
    </row>
    <row r="64">
      <c r="A64" s="1" t="s">
        <v>19</v>
      </c>
      <c r="B64" s="2">
        <v>44639.0</v>
      </c>
      <c r="C64" s="1" t="s">
        <v>77</v>
      </c>
      <c r="L64" s="1">
        <v>3.0</v>
      </c>
    </row>
    <row r="65">
      <c r="A65" s="1" t="s">
        <v>19</v>
      </c>
      <c r="B65" s="2">
        <v>44639.0</v>
      </c>
      <c r="C65" s="1" t="s">
        <v>78</v>
      </c>
      <c r="L65" s="1">
        <v>4.0</v>
      </c>
    </row>
    <row r="66">
      <c r="A66" s="1" t="s">
        <v>19</v>
      </c>
      <c r="B66" s="2">
        <v>44639.0</v>
      </c>
      <c r="C66" s="1" t="s">
        <v>79</v>
      </c>
      <c r="L66" s="1">
        <v>5.0</v>
      </c>
    </row>
    <row r="67">
      <c r="A67" s="1" t="s">
        <v>19</v>
      </c>
      <c r="B67" s="2">
        <v>44639.0</v>
      </c>
      <c r="C67" s="1" t="s">
        <v>80</v>
      </c>
      <c r="L67" s="1">
        <v>4.0</v>
      </c>
    </row>
    <row r="68">
      <c r="A68" s="1" t="s">
        <v>19</v>
      </c>
      <c r="B68" s="2">
        <v>44639.0</v>
      </c>
      <c r="C68" s="1" t="s">
        <v>81</v>
      </c>
      <c r="L68" s="1">
        <v>5.0</v>
      </c>
    </row>
    <row r="69">
      <c r="A69" s="1" t="s">
        <v>19</v>
      </c>
      <c r="B69" s="2">
        <v>44639.0</v>
      </c>
      <c r="C69" s="1" t="s">
        <v>82</v>
      </c>
      <c r="L69" s="1">
        <v>2.0</v>
      </c>
    </row>
    <row r="70">
      <c r="A70" s="1" t="s">
        <v>19</v>
      </c>
      <c r="B70" s="2">
        <v>44639.0</v>
      </c>
      <c r="C70" s="1" t="s">
        <v>83</v>
      </c>
      <c r="L70" s="1">
        <v>4.0</v>
      </c>
    </row>
    <row r="71">
      <c r="A71" s="1" t="s">
        <v>19</v>
      </c>
      <c r="B71" s="2">
        <v>44646.0</v>
      </c>
      <c r="C71" s="1" t="s">
        <v>84</v>
      </c>
      <c r="D71" s="1">
        <v>7.92</v>
      </c>
      <c r="E71" s="1">
        <v>2.19</v>
      </c>
      <c r="F71" s="1">
        <v>4.23</v>
      </c>
      <c r="G71" s="1">
        <v>2.23</v>
      </c>
      <c r="H71" s="1">
        <v>2.5</v>
      </c>
      <c r="I71" s="1">
        <v>30.35</v>
      </c>
      <c r="L71" s="1">
        <v>2.0</v>
      </c>
      <c r="M71" s="1">
        <v>63.0</v>
      </c>
      <c r="N71" s="1">
        <v>72.0</v>
      </c>
      <c r="O71" s="1">
        <v>69.0</v>
      </c>
      <c r="P71" s="1">
        <v>35.0</v>
      </c>
      <c r="Q71" s="1">
        <v>78.0</v>
      </c>
      <c r="R71" s="1">
        <v>37.0</v>
      </c>
      <c r="S71" s="8">
        <f t="shared" ref="S71:S86" si="3">O71-P71</f>
        <v>34</v>
      </c>
    </row>
    <row r="72">
      <c r="A72" s="1" t="s">
        <v>19</v>
      </c>
      <c r="B72" s="2">
        <v>44646.0</v>
      </c>
      <c r="C72" s="1" t="s">
        <v>85</v>
      </c>
      <c r="D72" s="1">
        <v>6.62</v>
      </c>
      <c r="E72" s="1">
        <v>1.85</v>
      </c>
      <c r="F72" s="1">
        <v>3.73</v>
      </c>
      <c r="G72" s="1">
        <v>1.41</v>
      </c>
      <c r="H72" s="1">
        <v>2.5</v>
      </c>
      <c r="I72" s="1">
        <v>30.5</v>
      </c>
      <c r="L72" s="1">
        <v>3.0</v>
      </c>
      <c r="M72" s="1">
        <v>61.0</v>
      </c>
      <c r="N72" s="1">
        <v>68.0</v>
      </c>
      <c r="O72" s="1">
        <v>70.0</v>
      </c>
      <c r="P72" s="1">
        <v>36.0</v>
      </c>
      <c r="Q72" s="1">
        <v>77.0</v>
      </c>
      <c r="R72" s="1">
        <v>35.0</v>
      </c>
      <c r="S72" s="8">
        <f t="shared" si="3"/>
        <v>34</v>
      </c>
    </row>
    <row r="73">
      <c r="A73" s="1" t="s">
        <v>19</v>
      </c>
      <c r="B73" s="2">
        <v>44646.0</v>
      </c>
      <c r="C73" s="1" t="s">
        <v>86</v>
      </c>
      <c r="D73" s="1">
        <v>6.34</v>
      </c>
      <c r="E73" s="1">
        <v>1.83</v>
      </c>
      <c r="F73" s="1">
        <v>4.06</v>
      </c>
      <c r="G73" s="1">
        <v>2.04</v>
      </c>
      <c r="H73" s="1">
        <v>2.5</v>
      </c>
      <c r="I73" s="1">
        <v>37.0</v>
      </c>
      <c r="L73" s="1">
        <v>3.0</v>
      </c>
      <c r="M73" s="1">
        <v>66.0</v>
      </c>
      <c r="N73" s="1">
        <v>77.0</v>
      </c>
      <c r="O73" s="1">
        <v>75.0</v>
      </c>
      <c r="P73" s="1">
        <v>43.0</v>
      </c>
      <c r="Q73" s="1">
        <v>79.0</v>
      </c>
      <c r="R73" s="1">
        <v>40.0</v>
      </c>
      <c r="S73" s="8">
        <f t="shared" si="3"/>
        <v>32</v>
      </c>
    </row>
    <row r="74">
      <c r="A74" s="1" t="s">
        <v>19</v>
      </c>
      <c r="B74" s="2">
        <v>44646.0</v>
      </c>
      <c r="C74" s="1" t="s">
        <v>87</v>
      </c>
      <c r="D74" s="1">
        <v>10.13</v>
      </c>
      <c r="E74" s="1">
        <v>2.31</v>
      </c>
      <c r="F74" s="1">
        <v>4.75</v>
      </c>
      <c r="G74" s="1">
        <v>1.86</v>
      </c>
      <c r="H74" s="1">
        <v>3.0</v>
      </c>
      <c r="I74" s="1">
        <v>42.8</v>
      </c>
      <c r="L74" s="1">
        <v>2.0</v>
      </c>
      <c r="M74" s="1">
        <v>66.0</v>
      </c>
      <c r="N74" s="1">
        <v>73.0</v>
      </c>
      <c r="O74" s="1">
        <v>72.0</v>
      </c>
      <c r="P74" s="1">
        <v>36.0</v>
      </c>
      <c r="Q74" s="1">
        <v>85.0</v>
      </c>
      <c r="R74" s="1">
        <v>42.0</v>
      </c>
      <c r="S74" s="8">
        <f t="shared" si="3"/>
        <v>36</v>
      </c>
    </row>
    <row r="75">
      <c r="A75" s="1" t="s">
        <v>19</v>
      </c>
      <c r="B75" s="2">
        <v>44646.0</v>
      </c>
      <c r="C75" s="1" t="s">
        <v>88</v>
      </c>
      <c r="D75" s="1">
        <v>6.49</v>
      </c>
      <c r="E75" s="1">
        <v>1.94</v>
      </c>
      <c r="F75" s="1">
        <v>4.03</v>
      </c>
      <c r="G75" s="1">
        <v>2.4</v>
      </c>
      <c r="H75" s="1">
        <v>2.5</v>
      </c>
      <c r="I75" s="1">
        <v>28.7</v>
      </c>
      <c r="L75" s="1">
        <v>4.0</v>
      </c>
      <c r="M75" s="1">
        <v>64.0</v>
      </c>
      <c r="N75" s="1">
        <v>65.0</v>
      </c>
      <c r="O75" s="1">
        <v>66.0</v>
      </c>
      <c r="P75" s="1">
        <v>35.0</v>
      </c>
      <c r="Q75" s="1">
        <v>76.0</v>
      </c>
      <c r="R75" s="1">
        <v>40.0</v>
      </c>
      <c r="S75" s="8">
        <f t="shared" si="3"/>
        <v>31</v>
      </c>
    </row>
    <row r="76">
      <c r="A76" s="1" t="s">
        <v>19</v>
      </c>
      <c r="B76" s="2">
        <v>44646.0</v>
      </c>
      <c r="C76" s="1" t="s">
        <v>89</v>
      </c>
      <c r="D76" s="1">
        <v>7.83</v>
      </c>
      <c r="E76" s="1">
        <v>2.23</v>
      </c>
      <c r="F76" s="1">
        <v>4.05</v>
      </c>
      <c r="G76" s="1">
        <v>1.87</v>
      </c>
      <c r="H76" s="1">
        <v>2.5</v>
      </c>
      <c r="I76" s="1">
        <v>33.4</v>
      </c>
      <c r="L76" s="1">
        <v>3.0</v>
      </c>
      <c r="M76" s="1">
        <v>67.0</v>
      </c>
      <c r="N76" s="1">
        <v>60.0</v>
      </c>
      <c r="O76" s="1">
        <v>61.0</v>
      </c>
      <c r="P76" s="1">
        <v>31.0</v>
      </c>
      <c r="Q76" s="1">
        <v>72.0</v>
      </c>
      <c r="R76" s="1">
        <v>30.0</v>
      </c>
      <c r="S76" s="8">
        <f t="shared" si="3"/>
        <v>30</v>
      </c>
    </row>
    <row r="77">
      <c r="A77" s="1" t="s">
        <v>19</v>
      </c>
      <c r="B77" s="2">
        <v>44646.0</v>
      </c>
      <c r="C77" s="1" t="s">
        <v>90</v>
      </c>
      <c r="D77" s="1">
        <v>10.3</v>
      </c>
      <c r="E77" s="1">
        <v>2.5</v>
      </c>
      <c r="F77" s="1">
        <v>4.67</v>
      </c>
      <c r="G77" s="1">
        <v>3.5</v>
      </c>
      <c r="H77" s="1">
        <v>3.0</v>
      </c>
      <c r="I77" s="1">
        <v>44.25</v>
      </c>
      <c r="L77" s="1">
        <v>2.0</v>
      </c>
      <c r="M77" s="1">
        <v>72.0</v>
      </c>
      <c r="N77" s="1">
        <v>67.0</v>
      </c>
      <c r="O77" s="1">
        <v>69.0</v>
      </c>
      <c r="P77" s="1">
        <v>37.0</v>
      </c>
      <c r="Q77" s="1">
        <v>85.0</v>
      </c>
      <c r="R77" s="1">
        <v>39.0</v>
      </c>
      <c r="S77" s="8">
        <f t="shared" si="3"/>
        <v>32</v>
      </c>
    </row>
    <row r="78">
      <c r="A78" s="1" t="s">
        <v>19</v>
      </c>
      <c r="B78" s="2">
        <v>44646.0</v>
      </c>
      <c r="C78" s="1" t="s">
        <v>91</v>
      </c>
      <c r="D78" s="1">
        <v>9.75</v>
      </c>
      <c r="E78" s="1">
        <v>2.25</v>
      </c>
      <c r="F78" s="1">
        <v>4.88</v>
      </c>
      <c r="G78" s="1">
        <v>4.25</v>
      </c>
      <c r="H78" s="1">
        <v>2.0</v>
      </c>
      <c r="I78" s="1">
        <v>42.4</v>
      </c>
      <c r="L78" s="1">
        <v>3.0</v>
      </c>
      <c r="M78" s="1">
        <v>70.0</v>
      </c>
      <c r="N78" s="1">
        <v>79.0</v>
      </c>
      <c r="O78" s="1">
        <v>78.0</v>
      </c>
      <c r="P78" s="1">
        <v>46.0</v>
      </c>
      <c r="Q78" s="1">
        <v>87.0</v>
      </c>
      <c r="R78" s="1">
        <v>36.0</v>
      </c>
      <c r="S78" s="8">
        <f t="shared" si="3"/>
        <v>32</v>
      </c>
    </row>
    <row r="79">
      <c r="A79" s="1" t="s">
        <v>19</v>
      </c>
      <c r="B79" s="2">
        <v>44646.0</v>
      </c>
      <c r="C79" s="1" t="s">
        <v>92</v>
      </c>
      <c r="D79" s="1">
        <v>8.98</v>
      </c>
      <c r="E79" s="1">
        <v>2.16</v>
      </c>
      <c r="F79" s="1">
        <v>4.65</v>
      </c>
      <c r="G79" s="1">
        <v>1.31</v>
      </c>
      <c r="H79" s="1">
        <v>2.5</v>
      </c>
      <c r="I79" s="1">
        <v>32.85</v>
      </c>
      <c r="L79" s="1">
        <v>2.0</v>
      </c>
      <c r="M79" s="1">
        <v>67.0</v>
      </c>
      <c r="N79" s="1">
        <v>63.0</v>
      </c>
      <c r="O79" s="1">
        <v>65.0</v>
      </c>
      <c r="P79" s="1">
        <v>36.0</v>
      </c>
      <c r="Q79" s="1">
        <v>63.0</v>
      </c>
      <c r="R79" s="1">
        <v>36.0</v>
      </c>
      <c r="S79" s="8">
        <f t="shared" si="3"/>
        <v>29</v>
      </c>
    </row>
    <row r="80">
      <c r="A80" s="1" t="s">
        <v>19</v>
      </c>
      <c r="B80" s="2">
        <v>44646.0</v>
      </c>
      <c r="C80" s="1" t="s">
        <v>93</v>
      </c>
      <c r="D80" s="1">
        <v>7.27</v>
      </c>
      <c r="E80" s="1">
        <v>2.03</v>
      </c>
      <c r="F80" s="1">
        <v>4.02</v>
      </c>
      <c r="G80" s="1">
        <v>4.07</v>
      </c>
      <c r="H80" s="1">
        <v>3.0</v>
      </c>
      <c r="I80" s="1">
        <v>34.8</v>
      </c>
      <c r="L80" s="1">
        <v>2.0</v>
      </c>
      <c r="M80" s="1">
        <v>62.0</v>
      </c>
      <c r="N80" s="1">
        <v>69.0</v>
      </c>
      <c r="O80" s="1">
        <v>62.0</v>
      </c>
      <c r="P80" s="1">
        <v>38.0</v>
      </c>
      <c r="Q80" s="1">
        <v>79.0</v>
      </c>
      <c r="R80" s="1">
        <v>29.0</v>
      </c>
      <c r="S80" s="8">
        <f t="shared" si="3"/>
        <v>24</v>
      </c>
    </row>
    <row r="81">
      <c r="A81" s="1" t="s">
        <v>19</v>
      </c>
      <c r="B81" s="2">
        <v>44646.0</v>
      </c>
      <c r="C81" s="1" t="s">
        <v>94</v>
      </c>
      <c r="D81" s="1">
        <v>7.59</v>
      </c>
      <c r="E81" s="1">
        <v>1.76</v>
      </c>
      <c r="F81" s="1">
        <v>4.82</v>
      </c>
      <c r="G81" s="1">
        <v>2.65</v>
      </c>
      <c r="H81" s="1">
        <v>2.5</v>
      </c>
      <c r="I81" s="1">
        <v>42.3</v>
      </c>
      <c r="L81" s="1">
        <v>2.0</v>
      </c>
      <c r="M81" s="1">
        <v>70.0</v>
      </c>
      <c r="N81" s="1">
        <v>71.0</v>
      </c>
      <c r="O81" s="1">
        <v>72.0</v>
      </c>
      <c r="P81" s="1">
        <v>41.0</v>
      </c>
      <c r="Q81" s="1">
        <v>87.0</v>
      </c>
      <c r="R81" s="1">
        <v>42.0</v>
      </c>
      <c r="S81" s="8">
        <f t="shared" si="3"/>
        <v>31</v>
      </c>
    </row>
    <row r="82">
      <c r="A82" s="1" t="s">
        <v>19</v>
      </c>
      <c r="B82" s="2">
        <v>44646.0</v>
      </c>
      <c r="C82" s="1" t="s">
        <v>95</v>
      </c>
      <c r="D82" s="1">
        <v>9.56</v>
      </c>
      <c r="E82" s="1">
        <v>2.24</v>
      </c>
      <c r="F82" s="1">
        <v>4.65</v>
      </c>
      <c r="G82" s="1">
        <v>3.33</v>
      </c>
      <c r="H82" s="1">
        <v>3.5</v>
      </c>
      <c r="I82" s="1">
        <v>43.2</v>
      </c>
      <c r="L82" s="1">
        <v>4.0</v>
      </c>
      <c r="M82" s="1">
        <v>73.0</v>
      </c>
      <c r="N82" s="1">
        <v>68.0</v>
      </c>
      <c r="O82" s="1">
        <v>67.0</v>
      </c>
      <c r="P82" s="1">
        <v>35.0</v>
      </c>
      <c r="Q82" s="1">
        <v>83.0</v>
      </c>
      <c r="R82" s="1">
        <v>37.0</v>
      </c>
      <c r="S82" s="8">
        <f t="shared" si="3"/>
        <v>32</v>
      </c>
    </row>
    <row r="83">
      <c r="A83" s="1" t="s">
        <v>19</v>
      </c>
      <c r="B83" s="2">
        <v>44646.0</v>
      </c>
      <c r="C83" s="1" t="s">
        <v>96</v>
      </c>
      <c r="D83" s="1">
        <v>8.12</v>
      </c>
      <c r="E83" s="1">
        <v>2.12</v>
      </c>
      <c r="F83" s="1">
        <v>4.12</v>
      </c>
      <c r="G83" s="1">
        <v>1.12</v>
      </c>
      <c r="H83" s="1">
        <v>2.5</v>
      </c>
      <c r="I83" s="1">
        <v>38.1</v>
      </c>
      <c r="L83" s="1">
        <v>2.0</v>
      </c>
      <c r="M83" s="1">
        <v>70.0</v>
      </c>
      <c r="N83" s="1">
        <v>73.0</v>
      </c>
      <c r="O83" s="1">
        <v>72.0</v>
      </c>
      <c r="P83" s="1">
        <v>39.0</v>
      </c>
      <c r="Q83" s="1">
        <v>79.0</v>
      </c>
      <c r="R83" s="1">
        <v>34.0</v>
      </c>
      <c r="S83" s="8">
        <f t="shared" si="3"/>
        <v>33</v>
      </c>
    </row>
    <row r="84">
      <c r="A84" s="1" t="s">
        <v>19</v>
      </c>
      <c r="B84" s="2">
        <v>44646.0</v>
      </c>
      <c r="C84" s="1" t="s">
        <v>97</v>
      </c>
      <c r="D84" s="1">
        <v>8.61</v>
      </c>
      <c r="E84" s="1">
        <v>2.32</v>
      </c>
      <c r="F84" s="1">
        <v>4.41</v>
      </c>
      <c r="G84" s="1">
        <v>1.86</v>
      </c>
      <c r="H84" s="1">
        <v>2.5</v>
      </c>
      <c r="I84" s="1">
        <v>37.6</v>
      </c>
      <c r="L84" s="1">
        <v>3.0</v>
      </c>
      <c r="M84" s="1">
        <v>68.0</v>
      </c>
      <c r="N84" s="1">
        <v>71.0</v>
      </c>
      <c r="O84" s="1">
        <v>69.0</v>
      </c>
      <c r="P84" s="1">
        <v>36.0</v>
      </c>
      <c r="Q84" s="1">
        <v>82.0</v>
      </c>
      <c r="R84" s="1">
        <v>40.0</v>
      </c>
      <c r="S84" s="8">
        <f t="shared" si="3"/>
        <v>33</v>
      </c>
    </row>
    <row r="85">
      <c r="A85" s="1" t="s">
        <v>19</v>
      </c>
      <c r="B85" s="2">
        <v>44646.0</v>
      </c>
      <c r="C85" s="1" t="s">
        <v>98</v>
      </c>
      <c r="D85" s="1">
        <v>7.32</v>
      </c>
      <c r="E85" s="1">
        <v>2.22</v>
      </c>
      <c r="F85" s="1">
        <v>4.69</v>
      </c>
      <c r="G85" s="1">
        <v>2.41</v>
      </c>
      <c r="H85" s="1">
        <v>2.0</v>
      </c>
      <c r="I85" s="1">
        <v>42.7</v>
      </c>
      <c r="L85" s="1">
        <v>3.0</v>
      </c>
      <c r="M85" s="1">
        <v>64.0</v>
      </c>
      <c r="N85" s="1">
        <v>74.0</v>
      </c>
      <c r="O85" s="1">
        <v>78.0</v>
      </c>
      <c r="P85" s="1">
        <v>50.0</v>
      </c>
      <c r="Q85" s="1">
        <v>85.0</v>
      </c>
      <c r="R85" s="1">
        <v>41.0</v>
      </c>
      <c r="S85" s="8">
        <f t="shared" si="3"/>
        <v>28</v>
      </c>
    </row>
    <row r="86">
      <c r="A86" s="1" t="s">
        <v>19</v>
      </c>
      <c r="B86" s="2">
        <v>44646.0</v>
      </c>
      <c r="C86" s="1" t="s">
        <v>99</v>
      </c>
      <c r="D86" s="1">
        <v>8.5</v>
      </c>
      <c r="E86" s="1">
        <v>2.26</v>
      </c>
      <c r="F86" s="1">
        <v>4.14</v>
      </c>
      <c r="G86" s="1">
        <v>1.7</v>
      </c>
      <c r="H86" s="1">
        <v>3.0</v>
      </c>
      <c r="I86" s="1">
        <v>50.2</v>
      </c>
      <c r="L86" s="1">
        <v>3.0</v>
      </c>
      <c r="M86" s="1">
        <v>69.0</v>
      </c>
      <c r="N86" s="1">
        <v>81.0</v>
      </c>
      <c r="O86" s="1">
        <v>81.0</v>
      </c>
      <c r="P86" s="1">
        <v>45.0</v>
      </c>
      <c r="Q86" s="1">
        <v>90.0</v>
      </c>
      <c r="R86" s="1">
        <v>42.0</v>
      </c>
      <c r="S86" s="8">
        <f t="shared" si="3"/>
        <v>36</v>
      </c>
    </row>
    <row r="87">
      <c r="A87" s="1" t="s">
        <v>100</v>
      </c>
      <c r="B87" s="2">
        <v>44685.0</v>
      </c>
      <c r="C87" s="1">
        <v>5080.0</v>
      </c>
      <c r="H87" s="1">
        <v>3.5</v>
      </c>
      <c r="L87" s="1">
        <v>3.0</v>
      </c>
    </row>
    <row r="88">
      <c r="A88" s="1" t="s">
        <v>100</v>
      </c>
      <c r="B88" s="2">
        <v>44685.0</v>
      </c>
      <c r="C88" s="1">
        <v>4999.0</v>
      </c>
      <c r="H88" s="1">
        <v>3.0</v>
      </c>
      <c r="L88" s="1">
        <v>1.0</v>
      </c>
    </row>
    <row r="89">
      <c r="A89" s="1" t="s">
        <v>100</v>
      </c>
      <c r="B89" s="2">
        <v>44685.0</v>
      </c>
      <c r="C89" s="1">
        <v>7806.0</v>
      </c>
      <c r="H89" s="1">
        <v>4.5</v>
      </c>
      <c r="L89" s="1">
        <v>2.0</v>
      </c>
    </row>
    <row r="90">
      <c r="A90" s="1" t="s">
        <v>100</v>
      </c>
      <c r="B90" s="2">
        <v>44685.0</v>
      </c>
      <c r="C90" s="1">
        <v>6008.0</v>
      </c>
      <c r="H90" s="1">
        <v>4.0</v>
      </c>
      <c r="L90" s="1">
        <v>2.0</v>
      </c>
    </row>
    <row r="91">
      <c r="A91" s="1" t="s">
        <v>100</v>
      </c>
      <c r="B91" s="2">
        <v>44685.0</v>
      </c>
      <c r="C91" s="1">
        <v>4897.0</v>
      </c>
      <c r="H91" s="1">
        <v>3.0</v>
      </c>
      <c r="L91" s="1">
        <v>2.0</v>
      </c>
    </row>
    <row r="92">
      <c r="A92" s="1" t="s">
        <v>100</v>
      </c>
      <c r="B92" s="2">
        <v>44685.0</v>
      </c>
      <c r="C92" s="1">
        <v>6660.0</v>
      </c>
      <c r="H92" s="1">
        <v>2.0</v>
      </c>
      <c r="L92" s="1">
        <v>2.0</v>
      </c>
    </row>
    <row r="93">
      <c r="A93" s="1" t="s">
        <v>100</v>
      </c>
      <c r="B93" s="2">
        <v>44685.0</v>
      </c>
      <c r="C93" s="1">
        <v>8442.0</v>
      </c>
      <c r="H93" s="1">
        <v>2.0</v>
      </c>
      <c r="L93" s="1">
        <v>3.0</v>
      </c>
    </row>
    <row r="94">
      <c r="A94" s="1" t="s">
        <v>100</v>
      </c>
      <c r="B94" s="2">
        <v>44685.0</v>
      </c>
      <c r="C94" s="1">
        <v>5120.0</v>
      </c>
      <c r="H94" s="1">
        <v>3.0</v>
      </c>
      <c r="L94" s="1">
        <v>2.0</v>
      </c>
    </row>
    <row r="95">
      <c r="A95" s="1" t="s">
        <v>100</v>
      </c>
      <c r="B95" s="2">
        <v>44685.0</v>
      </c>
      <c r="C95" s="1">
        <v>6338.0</v>
      </c>
      <c r="H95" s="1">
        <v>3.5</v>
      </c>
      <c r="L95" s="1">
        <v>4.0</v>
      </c>
    </row>
    <row r="96">
      <c r="A96" s="1" t="s">
        <v>100</v>
      </c>
      <c r="B96" s="2">
        <v>44685.0</v>
      </c>
      <c r="C96" s="1">
        <v>4972.0</v>
      </c>
      <c r="H96" s="1">
        <v>3.5</v>
      </c>
      <c r="L96" s="1">
        <v>4.0</v>
      </c>
    </row>
    <row r="97">
      <c r="A97" s="1" t="s">
        <v>100</v>
      </c>
      <c r="B97" s="2">
        <v>44685.0</v>
      </c>
      <c r="C97" s="1">
        <v>8419.0</v>
      </c>
      <c r="H97" s="1">
        <v>2.5</v>
      </c>
      <c r="L97" s="1">
        <v>2.0</v>
      </c>
    </row>
    <row r="98">
      <c r="A98" s="1" t="s">
        <v>100</v>
      </c>
      <c r="B98" s="2">
        <v>44685.0</v>
      </c>
      <c r="C98" s="1">
        <v>6342.0</v>
      </c>
      <c r="H98" s="1">
        <v>2.0</v>
      </c>
      <c r="L98" s="1">
        <v>3.0</v>
      </c>
    </row>
    <row r="99">
      <c r="A99" s="1" t="s">
        <v>100</v>
      </c>
      <c r="B99" s="2">
        <v>44685.0</v>
      </c>
      <c r="C99" s="1">
        <v>7602.0</v>
      </c>
      <c r="H99" s="1">
        <v>3.0</v>
      </c>
      <c r="L99" s="1">
        <v>4.0</v>
      </c>
    </row>
    <row r="100">
      <c r="A100" s="1" t="s">
        <v>100</v>
      </c>
      <c r="B100" s="2">
        <v>44685.0</v>
      </c>
      <c r="C100" s="1">
        <v>6344.0</v>
      </c>
      <c r="H100" s="1">
        <v>2.0</v>
      </c>
      <c r="L100" s="1">
        <v>3.0</v>
      </c>
    </row>
    <row r="101">
      <c r="A101" s="1" t="s">
        <v>100</v>
      </c>
      <c r="B101" s="2">
        <v>44685.0</v>
      </c>
      <c r="C101" s="1">
        <v>5126.0</v>
      </c>
      <c r="H101" s="1">
        <v>3.0</v>
      </c>
      <c r="L101" s="1">
        <v>2.0</v>
      </c>
    </row>
    <row r="102">
      <c r="A102" s="1" t="s">
        <v>100</v>
      </c>
      <c r="B102" s="2">
        <v>44685.0</v>
      </c>
      <c r="C102" s="1">
        <v>6598.0</v>
      </c>
      <c r="H102" s="1">
        <v>2.0</v>
      </c>
      <c r="L102" s="1">
        <v>4.0</v>
      </c>
    </row>
    <row r="103">
      <c r="A103" s="1" t="s">
        <v>100</v>
      </c>
      <c r="B103" s="2">
        <v>44685.0</v>
      </c>
      <c r="C103" s="1">
        <v>3131.0</v>
      </c>
      <c r="H103" s="1">
        <v>1.5</v>
      </c>
      <c r="L103" s="1">
        <v>4.0</v>
      </c>
    </row>
    <row r="104">
      <c r="A104" s="1" t="s">
        <v>100</v>
      </c>
      <c r="B104" s="2">
        <v>44685.0</v>
      </c>
      <c r="C104" s="1">
        <v>7896.0</v>
      </c>
      <c r="H104" s="1">
        <v>1.0</v>
      </c>
      <c r="L104" s="1">
        <v>5.0</v>
      </c>
    </row>
    <row r="105">
      <c r="A105" s="1" t="s">
        <v>100</v>
      </c>
      <c r="B105" s="2">
        <v>44685.0</v>
      </c>
      <c r="C105" s="1">
        <v>6606.0</v>
      </c>
      <c r="H105" s="1">
        <v>1.0</v>
      </c>
      <c r="L105" s="1">
        <v>5.0</v>
      </c>
    </row>
    <row r="106">
      <c r="A106" s="1" t="s">
        <v>100</v>
      </c>
      <c r="B106" s="2">
        <v>44685.0</v>
      </c>
      <c r="C106" s="1">
        <v>4947.0</v>
      </c>
      <c r="H106" s="1">
        <v>1.5</v>
      </c>
      <c r="L106" s="1">
        <v>5.0</v>
      </c>
    </row>
    <row r="107">
      <c r="A107" s="1" t="s">
        <v>100</v>
      </c>
      <c r="B107" s="2">
        <v>44685.0</v>
      </c>
      <c r="C107" s="1">
        <v>4445.0</v>
      </c>
      <c r="H107" s="1">
        <v>1.0</v>
      </c>
      <c r="L107" s="1">
        <v>4.0</v>
      </c>
    </row>
    <row r="108">
      <c r="A108" s="1" t="s">
        <v>100</v>
      </c>
      <c r="B108" s="2">
        <v>44685.0</v>
      </c>
      <c r="C108" s="1">
        <v>7906.0</v>
      </c>
      <c r="H108" s="1">
        <v>2.0</v>
      </c>
      <c r="L108" s="1">
        <v>4.0</v>
      </c>
    </row>
    <row r="109">
      <c r="A109" s="1" t="s">
        <v>100</v>
      </c>
      <c r="B109" s="2">
        <v>44685.0</v>
      </c>
      <c r="C109" s="1">
        <v>7997.0</v>
      </c>
      <c r="H109" s="1">
        <v>3.5</v>
      </c>
      <c r="L109" s="1">
        <v>3.0</v>
      </c>
    </row>
    <row r="110">
      <c r="A110" s="1" t="s">
        <v>100</v>
      </c>
      <c r="B110" s="2">
        <v>44685.0</v>
      </c>
      <c r="C110" s="1">
        <v>7859.0</v>
      </c>
      <c r="H110" s="1">
        <v>3.0</v>
      </c>
      <c r="L110" s="1">
        <v>3.0</v>
      </c>
    </row>
    <row r="111">
      <c r="A111" s="1" t="s">
        <v>100</v>
      </c>
      <c r="B111" s="2">
        <v>44685.0</v>
      </c>
      <c r="C111" s="1">
        <v>5122.0</v>
      </c>
      <c r="H111" s="1">
        <v>1.0</v>
      </c>
      <c r="L111" s="1">
        <v>5.0</v>
      </c>
    </row>
    <row r="112">
      <c r="A112" s="1" t="s">
        <v>19</v>
      </c>
      <c r="B112" s="2">
        <v>44975.0</v>
      </c>
      <c r="C112" s="1">
        <v>61.0</v>
      </c>
      <c r="I112" s="1">
        <v>40.15</v>
      </c>
      <c r="L112" s="1">
        <v>3.0</v>
      </c>
      <c r="M112" s="8">
        <f t="shared" ref="M112:N112" si="4">AVERAGE(M2:M86)</f>
        <v>66.77777778</v>
      </c>
      <c r="N112" s="8">
        <f t="shared" si="4"/>
        <v>68.73611111</v>
      </c>
    </row>
    <row r="113">
      <c r="A113" s="1" t="s">
        <v>19</v>
      </c>
      <c r="B113" s="2">
        <v>44975.0</v>
      </c>
      <c r="C113" s="1">
        <v>62.0</v>
      </c>
      <c r="I113" s="1">
        <v>45.5</v>
      </c>
      <c r="L113" s="1">
        <v>2.0</v>
      </c>
    </row>
    <row r="114">
      <c r="A114" s="1" t="s">
        <v>19</v>
      </c>
      <c r="B114" s="2">
        <v>44975.0</v>
      </c>
      <c r="C114" s="1">
        <v>63.0</v>
      </c>
      <c r="I114" s="1">
        <v>34.7</v>
      </c>
      <c r="L114" s="1">
        <v>2.0</v>
      </c>
    </row>
    <row r="115">
      <c r="A115" s="1" t="s">
        <v>19</v>
      </c>
      <c r="B115" s="2">
        <v>44975.0</v>
      </c>
      <c r="C115" s="1">
        <v>64.0</v>
      </c>
      <c r="I115" s="1">
        <v>40.0</v>
      </c>
      <c r="L115" s="1">
        <v>3.0</v>
      </c>
    </row>
    <row r="116">
      <c r="A116" s="1" t="s">
        <v>19</v>
      </c>
      <c r="B116" s="2">
        <v>44975.0</v>
      </c>
      <c r="C116" s="1">
        <v>65.0</v>
      </c>
      <c r="I116" s="1">
        <v>33.95</v>
      </c>
      <c r="L116" s="1">
        <v>4.0</v>
      </c>
    </row>
    <row r="117">
      <c r="A117" s="1" t="s">
        <v>19</v>
      </c>
      <c r="B117" s="2">
        <v>44975.0</v>
      </c>
      <c r="C117" s="1">
        <v>66.0</v>
      </c>
      <c r="I117" s="1">
        <v>35.8</v>
      </c>
      <c r="L117" s="1">
        <v>5.0</v>
      </c>
    </row>
    <row r="118">
      <c r="A118" s="1" t="s">
        <v>19</v>
      </c>
      <c r="B118" s="2">
        <v>44975.0</v>
      </c>
      <c r="C118" s="1">
        <v>67.0</v>
      </c>
      <c r="I118" s="1">
        <v>37.85</v>
      </c>
      <c r="L118" s="1">
        <v>4.0</v>
      </c>
    </row>
    <row r="119">
      <c r="A119" s="1" t="s">
        <v>19</v>
      </c>
      <c r="B119" s="2">
        <v>44975.0</v>
      </c>
      <c r="C119" s="1">
        <v>68.0</v>
      </c>
      <c r="I119" s="1">
        <v>37.1</v>
      </c>
      <c r="L119" s="1">
        <v>3.0</v>
      </c>
    </row>
    <row r="120">
      <c r="A120" s="1" t="s">
        <v>19</v>
      </c>
      <c r="B120" s="2">
        <v>44975.0</v>
      </c>
      <c r="C120" s="1">
        <v>69.0</v>
      </c>
      <c r="I120" s="1">
        <v>42.6</v>
      </c>
      <c r="L120" s="1">
        <v>1.0</v>
      </c>
    </row>
    <row r="121">
      <c r="A121" s="1" t="s">
        <v>19</v>
      </c>
      <c r="B121" s="2">
        <v>44975.0</v>
      </c>
      <c r="C121" s="1">
        <v>70.0</v>
      </c>
      <c r="I121" s="1">
        <v>43.3</v>
      </c>
      <c r="L121" s="1">
        <v>3.0</v>
      </c>
    </row>
    <row r="122">
      <c r="A122" s="1" t="s">
        <v>19</v>
      </c>
      <c r="B122" s="2">
        <v>44975.0</v>
      </c>
      <c r="C122" s="1">
        <v>71.0</v>
      </c>
      <c r="I122" s="1">
        <v>36.9</v>
      </c>
      <c r="L122" s="1">
        <v>3.0</v>
      </c>
    </row>
    <row r="123">
      <c r="A123" s="1" t="s">
        <v>19</v>
      </c>
      <c r="B123" s="2">
        <v>44975.0</v>
      </c>
      <c r="C123" s="1">
        <v>72.0</v>
      </c>
      <c r="I123" s="1">
        <v>37.1</v>
      </c>
      <c r="L123" s="1">
        <v>2.0</v>
      </c>
    </row>
    <row r="124">
      <c r="A124" s="1" t="s">
        <v>19</v>
      </c>
      <c r="B124" s="2">
        <v>44975.0</v>
      </c>
      <c r="C124" s="1">
        <v>73.0</v>
      </c>
      <c r="I124" s="1">
        <v>40.3</v>
      </c>
      <c r="L124" s="1">
        <v>4.0</v>
      </c>
    </row>
    <row r="125">
      <c r="A125" s="1" t="s">
        <v>19</v>
      </c>
      <c r="B125" s="2">
        <v>44975.0</v>
      </c>
      <c r="C125" s="1">
        <v>74.0</v>
      </c>
      <c r="I125" s="1">
        <v>42.9</v>
      </c>
      <c r="L125" s="1">
        <v>1.0</v>
      </c>
    </row>
    <row r="126">
      <c r="A126" s="1" t="s">
        <v>19</v>
      </c>
      <c r="B126" s="2">
        <v>44975.0</v>
      </c>
      <c r="C126" s="1">
        <v>75.0</v>
      </c>
      <c r="I126" s="1">
        <v>41.2</v>
      </c>
      <c r="L126" s="1">
        <v>3.0</v>
      </c>
    </row>
    <row r="127">
      <c r="A127" s="1" t="s">
        <v>19</v>
      </c>
      <c r="B127" s="2">
        <v>44975.0</v>
      </c>
      <c r="C127" s="1">
        <v>76.0</v>
      </c>
      <c r="I127" s="1">
        <v>37.3</v>
      </c>
      <c r="L127" s="1">
        <v>2.0</v>
      </c>
    </row>
    <row r="128">
      <c r="A128" s="1" t="s">
        <v>19</v>
      </c>
      <c r="B128" s="2">
        <v>44975.0</v>
      </c>
      <c r="C128" s="1">
        <v>77.0</v>
      </c>
      <c r="I128" s="1">
        <v>38.7</v>
      </c>
      <c r="L128" s="1">
        <v>2.0</v>
      </c>
    </row>
    <row r="129">
      <c r="A129" s="1" t="s">
        <v>19</v>
      </c>
      <c r="B129" s="2">
        <v>44975.0</v>
      </c>
      <c r="C129" s="1">
        <v>78.0</v>
      </c>
      <c r="I129" s="1">
        <v>30.1</v>
      </c>
      <c r="L129" s="1">
        <v>2.0</v>
      </c>
    </row>
    <row r="130">
      <c r="A130" s="1" t="s">
        <v>19</v>
      </c>
      <c r="B130" s="2">
        <v>44975.0</v>
      </c>
      <c r="C130" s="1">
        <v>79.0</v>
      </c>
      <c r="I130" s="1">
        <v>40.1</v>
      </c>
      <c r="L130" s="1">
        <v>4.0</v>
      </c>
    </row>
    <row r="131">
      <c r="A131" s="1" t="s">
        <v>19</v>
      </c>
      <c r="B131" s="2">
        <v>44975.0</v>
      </c>
      <c r="C131" s="1">
        <v>80.0</v>
      </c>
      <c r="I131" s="1">
        <v>44.6</v>
      </c>
      <c r="L131" s="1">
        <v>2.0</v>
      </c>
    </row>
    <row r="132">
      <c r="A132" s="1" t="s">
        <v>19</v>
      </c>
      <c r="B132" s="2">
        <v>44975.0</v>
      </c>
      <c r="C132" s="1">
        <v>81.0</v>
      </c>
      <c r="I132" s="1">
        <v>37.8</v>
      </c>
      <c r="L132" s="1">
        <v>2.0</v>
      </c>
    </row>
    <row r="133">
      <c r="A133" s="1" t="s">
        <v>19</v>
      </c>
      <c r="B133" s="2">
        <v>44975.0</v>
      </c>
      <c r="C133" s="1">
        <v>82.0</v>
      </c>
      <c r="I133" s="1">
        <v>39.1</v>
      </c>
      <c r="L133" s="1">
        <v>4.0</v>
      </c>
    </row>
    <row r="134">
      <c r="A134" s="1" t="s">
        <v>19</v>
      </c>
      <c r="B134" s="2">
        <v>44975.0</v>
      </c>
      <c r="C134" s="1">
        <v>83.0</v>
      </c>
      <c r="I134" s="1">
        <v>36.7</v>
      </c>
      <c r="L134" s="1">
        <v>3.0</v>
      </c>
    </row>
    <row r="135">
      <c r="A135" s="1" t="s">
        <v>19</v>
      </c>
      <c r="B135" s="2">
        <v>44975.0</v>
      </c>
      <c r="C135" s="1">
        <v>84.0</v>
      </c>
      <c r="I135" s="1">
        <v>40.5</v>
      </c>
      <c r="L135" s="1">
        <v>3.0</v>
      </c>
    </row>
    <row r="136">
      <c r="A136" s="1" t="s">
        <v>19</v>
      </c>
      <c r="B136" s="2">
        <v>44975.0</v>
      </c>
      <c r="C136" s="1">
        <v>85.0</v>
      </c>
      <c r="I136" s="1">
        <v>44.0</v>
      </c>
      <c r="L136" s="1">
        <v>3.0</v>
      </c>
    </row>
    <row r="137">
      <c r="A137" s="1" t="s">
        <v>19</v>
      </c>
      <c r="B137" s="2">
        <v>44975.0</v>
      </c>
      <c r="C137" s="1">
        <v>86.0</v>
      </c>
      <c r="I137" s="1">
        <v>36.9</v>
      </c>
    </row>
    <row r="138">
      <c r="A138" s="1" t="s">
        <v>19</v>
      </c>
      <c r="B138" s="2">
        <v>44975.0</v>
      </c>
      <c r="C138" s="1">
        <v>87.0</v>
      </c>
      <c r="I138" s="1">
        <v>34.4</v>
      </c>
      <c r="L138" s="1">
        <v>4.0</v>
      </c>
    </row>
    <row r="139">
      <c r="A139" s="1" t="s">
        <v>19</v>
      </c>
      <c r="B139" s="2">
        <v>44975.0</v>
      </c>
      <c r="C139" s="1">
        <v>88.0</v>
      </c>
      <c r="I139" s="1">
        <v>44.1</v>
      </c>
      <c r="L139" s="1">
        <v>2.0</v>
      </c>
    </row>
    <row r="140">
      <c r="A140" s="1" t="s">
        <v>19</v>
      </c>
      <c r="B140" s="2">
        <v>44975.0</v>
      </c>
      <c r="C140" s="1">
        <v>89.0</v>
      </c>
      <c r="I140" s="1">
        <v>40.8</v>
      </c>
      <c r="L140" s="1">
        <v>2.0</v>
      </c>
    </row>
    <row r="141">
      <c r="A141" s="1" t="s">
        <v>19</v>
      </c>
      <c r="B141" s="2">
        <v>44975.0</v>
      </c>
      <c r="C141" s="1">
        <v>90.0</v>
      </c>
      <c r="I141" s="1">
        <v>44.0</v>
      </c>
      <c r="L141" s="1">
        <v>3.0</v>
      </c>
    </row>
    <row r="142">
      <c r="A142" s="1" t="s">
        <v>19</v>
      </c>
      <c r="B142" s="2">
        <v>44975.0</v>
      </c>
      <c r="C142" s="1">
        <v>91.0</v>
      </c>
      <c r="I142" s="1">
        <v>40.6</v>
      </c>
      <c r="L142" s="1">
        <v>3.0</v>
      </c>
    </row>
    <row r="143">
      <c r="A143" s="1" t="s">
        <v>19</v>
      </c>
      <c r="B143" s="2">
        <v>44975.0</v>
      </c>
      <c r="C143" s="1">
        <v>92.0</v>
      </c>
      <c r="I143" s="1">
        <v>37.5</v>
      </c>
      <c r="L143" s="1">
        <v>3.0</v>
      </c>
    </row>
    <row r="144">
      <c r="A144" s="1" t="s">
        <v>19</v>
      </c>
      <c r="B144" s="2">
        <v>44975.0</v>
      </c>
      <c r="C144" s="1">
        <v>93.0</v>
      </c>
      <c r="I144" s="1">
        <v>39.3</v>
      </c>
      <c r="L144" s="1">
        <v>2.0</v>
      </c>
    </row>
    <row r="145">
      <c r="A145" s="1" t="s">
        <v>19</v>
      </c>
      <c r="B145" s="2">
        <v>44975.0</v>
      </c>
      <c r="C145" s="1">
        <v>94.0</v>
      </c>
      <c r="I145" s="1">
        <v>37.9</v>
      </c>
      <c r="L145" s="1">
        <v>3.0</v>
      </c>
    </row>
    <row r="146">
      <c r="A146" s="1" t="s">
        <v>19</v>
      </c>
      <c r="B146" s="2">
        <v>44975.0</v>
      </c>
      <c r="C146" s="1">
        <v>95.0</v>
      </c>
      <c r="I146" s="1">
        <v>38.7</v>
      </c>
      <c r="L146" s="1">
        <v>4.0</v>
      </c>
    </row>
    <row r="147">
      <c r="A147" s="1" t="s">
        <v>19</v>
      </c>
      <c r="B147" s="2">
        <v>44975.0</v>
      </c>
      <c r="C147" s="1">
        <v>96.0</v>
      </c>
      <c r="I147" s="1">
        <v>42.1</v>
      </c>
      <c r="L147" s="1">
        <v>3.0</v>
      </c>
    </row>
    <row r="148">
      <c r="A148" s="1" t="s">
        <v>19</v>
      </c>
      <c r="B148" s="2">
        <v>44975.0</v>
      </c>
      <c r="C148" s="1">
        <v>97.0</v>
      </c>
      <c r="I148" s="1">
        <v>34.2</v>
      </c>
      <c r="L148" s="1">
        <v>3.0</v>
      </c>
    </row>
    <row r="149">
      <c r="A149" s="1" t="s">
        <v>19</v>
      </c>
      <c r="B149" s="2">
        <v>44975.0</v>
      </c>
      <c r="C149" s="1">
        <v>98.0</v>
      </c>
      <c r="I149" s="1">
        <v>38.2</v>
      </c>
      <c r="L149" s="1">
        <v>3.0</v>
      </c>
    </row>
    <row r="150">
      <c r="A150" s="1" t="s">
        <v>19</v>
      </c>
      <c r="B150" s="2">
        <v>44975.0</v>
      </c>
      <c r="C150" s="1">
        <v>99.0</v>
      </c>
      <c r="I150" s="1">
        <v>33.2</v>
      </c>
      <c r="L150" s="1">
        <v>3.0</v>
      </c>
    </row>
    <row r="151">
      <c r="A151" s="1" t="s">
        <v>19</v>
      </c>
      <c r="B151" s="2">
        <v>44975.0</v>
      </c>
      <c r="C151" s="1">
        <v>100.0</v>
      </c>
      <c r="I151" s="1">
        <v>38.4</v>
      </c>
      <c r="L151" s="1">
        <v>2.0</v>
      </c>
    </row>
    <row r="152">
      <c r="A152" s="1" t="s">
        <v>19</v>
      </c>
      <c r="B152" s="2">
        <v>44975.0</v>
      </c>
      <c r="C152" s="1">
        <v>101.0</v>
      </c>
      <c r="I152" s="1">
        <v>39.9</v>
      </c>
      <c r="L152" s="1">
        <v>3.0</v>
      </c>
    </row>
    <row r="153">
      <c r="A153" s="1" t="s">
        <v>19</v>
      </c>
      <c r="B153" s="2">
        <v>44975.0</v>
      </c>
      <c r="C153" s="1">
        <v>102.0</v>
      </c>
      <c r="I153" s="1">
        <v>50.5</v>
      </c>
      <c r="L153" s="1">
        <v>3.0</v>
      </c>
    </row>
    <row r="154">
      <c r="A154" s="1" t="s">
        <v>19</v>
      </c>
      <c r="B154" s="2">
        <v>44975.0</v>
      </c>
      <c r="C154" s="1">
        <v>103.0</v>
      </c>
      <c r="I154" s="1">
        <v>41.9</v>
      </c>
      <c r="L154" s="1">
        <v>2.0</v>
      </c>
    </row>
    <row r="155">
      <c r="A155" s="1" t="s">
        <v>19</v>
      </c>
      <c r="B155" s="2">
        <v>44975.0</v>
      </c>
      <c r="C155" s="1">
        <v>104.0</v>
      </c>
      <c r="I155" s="1">
        <v>43.7</v>
      </c>
      <c r="L155" s="1">
        <v>3.0</v>
      </c>
    </row>
    <row r="156">
      <c r="A156" s="1" t="s">
        <v>19</v>
      </c>
      <c r="B156" s="2">
        <v>44975.0</v>
      </c>
      <c r="C156" s="1">
        <v>105.0</v>
      </c>
      <c r="I156" s="1">
        <v>41.1</v>
      </c>
      <c r="L156" s="1">
        <v>4.0</v>
      </c>
    </row>
    <row r="157">
      <c r="A157" s="1" t="s">
        <v>19</v>
      </c>
      <c r="B157" s="2">
        <v>44975.0</v>
      </c>
      <c r="C157" s="1">
        <v>106.0</v>
      </c>
      <c r="I157" s="1">
        <v>43.0</v>
      </c>
      <c r="L157" s="1">
        <v>3.0</v>
      </c>
    </row>
    <row r="158">
      <c r="A158" s="1" t="s">
        <v>19</v>
      </c>
      <c r="B158" s="2">
        <v>44975.0</v>
      </c>
      <c r="C158" s="1">
        <v>107.0</v>
      </c>
      <c r="I158" s="1">
        <v>36.8</v>
      </c>
      <c r="L158" s="1">
        <v>3.0</v>
      </c>
    </row>
    <row r="159">
      <c r="A159" s="1" t="s">
        <v>19</v>
      </c>
      <c r="B159" s="2">
        <v>44975.0</v>
      </c>
      <c r="C159" s="1">
        <v>108.0</v>
      </c>
      <c r="I159" s="1">
        <v>36.9</v>
      </c>
      <c r="L159" s="1">
        <v>2.0</v>
      </c>
    </row>
    <row r="160">
      <c r="A160" s="1" t="s">
        <v>19</v>
      </c>
      <c r="B160" s="2">
        <v>44975.0</v>
      </c>
      <c r="C160" s="1">
        <v>109.0</v>
      </c>
      <c r="I160" s="1">
        <v>22.4</v>
      </c>
      <c r="L160" s="1">
        <v>3.0</v>
      </c>
    </row>
    <row r="161">
      <c r="A161" s="1" t="s">
        <v>19</v>
      </c>
      <c r="B161" s="2">
        <v>44975.0</v>
      </c>
      <c r="C161" s="1">
        <v>110.0</v>
      </c>
      <c r="I161" s="1">
        <v>37.6</v>
      </c>
      <c r="L161" s="1">
        <v>3.0</v>
      </c>
    </row>
    <row r="162">
      <c r="A162" s="1" t="s">
        <v>19</v>
      </c>
      <c r="B162" s="2">
        <v>44975.0</v>
      </c>
      <c r="C162" s="1">
        <v>111.0</v>
      </c>
      <c r="I162" s="1">
        <v>40.0</v>
      </c>
      <c r="L162" s="1">
        <v>2.0</v>
      </c>
    </row>
    <row r="163">
      <c r="A163" s="1" t="s">
        <v>19</v>
      </c>
      <c r="B163" s="2">
        <v>44975.0</v>
      </c>
      <c r="C163" s="1">
        <v>112.0</v>
      </c>
      <c r="I163" s="1">
        <v>42.0</v>
      </c>
      <c r="L163" s="1">
        <v>3.0</v>
      </c>
    </row>
    <row r="164">
      <c r="A164" s="1" t="s">
        <v>19</v>
      </c>
      <c r="B164" s="2">
        <v>44975.0</v>
      </c>
      <c r="C164" s="1">
        <v>113.0</v>
      </c>
      <c r="I164" s="1">
        <v>42.9</v>
      </c>
      <c r="L164" s="1">
        <v>4.0</v>
      </c>
    </row>
    <row r="165">
      <c r="A165" s="1" t="s">
        <v>19</v>
      </c>
      <c r="B165" s="2">
        <v>44975.0</v>
      </c>
      <c r="C165" s="1">
        <v>114.0</v>
      </c>
      <c r="I165" s="1">
        <v>39.5</v>
      </c>
      <c r="L165" s="1">
        <v>3.0</v>
      </c>
    </row>
    <row r="166">
      <c r="A166" s="1" t="s">
        <v>101</v>
      </c>
      <c r="B166" s="2">
        <v>45017.0</v>
      </c>
      <c r="C166" s="1">
        <v>25.0</v>
      </c>
      <c r="I166" s="1">
        <v>50.0</v>
      </c>
      <c r="L166" s="1">
        <v>3.0</v>
      </c>
    </row>
    <row r="167">
      <c r="A167" s="1" t="s">
        <v>101</v>
      </c>
      <c r="B167" s="2">
        <v>45017.0</v>
      </c>
      <c r="C167" s="1">
        <v>104.0</v>
      </c>
      <c r="I167" s="1">
        <v>53.5</v>
      </c>
      <c r="L167" s="1">
        <v>1.0</v>
      </c>
    </row>
    <row r="168">
      <c r="A168" s="1" t="s">
        <v>101</v>
      </c>
      <c r="B168" s="2">
        <v>45017.0</v>
      </c>
      <c r="C168" s="1">
        <v>614.0</v>
      </c>
      <c r="I168" s="1">
        <v>58.5</v>
      </c>
      <c r="L168" s="1">
        <v>3.0</v>
      </c>
    </row>
    <row r="169">
      <c r="A169" s="1" t="s">
        <v>101</v>
      </c>
      <c r="B169" s="2">
        <v>45017.0</v>
      </c>
      <c r="C169" s="1">
        <v>46.0</v>
      </c>
      <c r="I169" s="1">
        <v>50.0</v>
      </c>
      <c r="L169" s="1">
        <v>2.0</v>
      </c>
    </row>
    <row r="170">
      <c r="A170" s="1" t="s">
        <v>101</v>
      </c>
      <c r="B170" s="2">
        <v>45017.0</v>
      </c>
      <c r="C170" s="1">
        <v>68.0</v>
      </c>
      <c r="I170" s="1">
        <v>44.5</v>
      </c>
      <c r="L170" s="1">
        <v>2.0</v>
      </c>
    </row>
    <row r="171">
      <c r="A171" s="1" t="s">
        <v>101</v>
      </c>
      <c r="B171" s="2">
        <v>45017.0</v>
      </c>
      <c r="C171" s="1">
        <v>64.0</v>
      </c>
      <c r="I171" s="1">
        <v>45.5</v>
      </c>
      <c r="L171" s="1">
        <v>1.0</v>
      </c>
    </row>
    <row r="172">
      <c r="A172" s="1" t="s">
        <v>101</v>
      </c>
      <c r="B172" s="2">
        <v>45017.0</v>
      </c>
      <c r="C172" s="1">
        <v>24.0</v>
      </c>
      <c r="I172" s="1">
        <v>50.5</v>
      </c>
      <c r="L172" s="1">
        <v>2.0</v>
      </c>
    </row>
    <row r="173">
      <c r="A173" s="1" t="s">
        <v>101</v>
      </c>
      <c r="B173" s="2">
        <v>45017.0</v>
      </c>
      <c r="C173" s="1">
        <v>12.0</v>
      </c>
      <c r="I173" s="1">
        <v>52.5</v>
      </c>
      <c r="L173" s="1">
        <v>2.0</v>
      </c>
    </row>
    <row r="174">
      <c r="A174" s="1" t="s">
        <v>101</v>
      </c>
      <c r="B174" s="2">
        <v>45017.0</v>
      </c>
      <c r="C174" s="1">
        <v>114.0</v>
      </c>
      <c r="I174" s="1">
        <v>43.5</v>
      </c>
      <c r="L174" s="1">
        <v>1.0</v>
      </c>
    </row>
    <row r="175">
      <c r="A175" s="1" t="s">
        <v>101</v>
      </c>
      <c r="B175" s="2">
        <v>45017.0</v>
      </c>
      <c r="C175" s="1">
        <v>3546.0</v>
      </c>
      <c r="I175" s="1">
        <v>60.0</v>
      </c>
      <c r="L175" s="1">
        <v>2.0</v>
      </c>
    </row>
    <row r="176">
      <c r="A176" s="1" t="s">
        <v>101</v>
      </c>
      <c r="B176" s="2">
        <v>45017.0</v>
      </c>
      <c r="C176" s="1">
        <v>1298.0</v>
      </c>
      <c r="I176" s="1">
        <v>59.5</v>
      </c>
      <c r="L176" s="1">
        <v>3.0</v>
      </c>
    </row>
    <row r="177">
      <c r="A177" s="1" t="s">
        <v>101</v>
      </c>
      <c r="B177" s="2">
        <v>45017.0</v>
      </c>
      <c r="C177" s="1">
        <v>346.0</v>
      </c>
      <c r="I177" s="1">
        <v>57.5</v>
      </c>
      <c r="L177" s="1">
        <v>3.0</v>
      </c>
    </row>
    <row r="178">
      <c r="A178" s="1" t="s">
        <v>101</v>
      </c>
      <c r="B178" s="2">
        <v>45017.0</v>
      </c>
      <c r="C178" s="1">
        <v>26.0</v>
      </c>
      <c r="I178" s="1">
        <v>66.5</v>
      </c>
      <c r="L178" s="1">
        <v>3.0</v>
      </c>
    </row>
    <row r="179">
      <c r="A179" s="1" t="s">
        <v>101</v>
      </c>
      <c r="B179" s="2">
        <v>45017.0</v>
      </c>
      <c r="C179" s="1">
        <v>77.0</v>
      </c>
      <c r="I179" s="1">
        <v>53.5</v>
      </c>
      <c r="L179" s="1">
        <v>1.0</v>
      </c>
    </row>
    <row r="180">
      <c r="A180" s="1" t="s">
        <v>101</v>
      </c>
      <c r="B180" s="2">
        <v>45017.0</v>
      </c>
      <c r="C180" s="1">
        <v>80.0</v>
      </c>
      <c r="I180" s="1">
        <v>65.5</v>
      </c>
      <c r="L180" s="1">
        <v>4.0</v>
      </c>
    </row>
    <row r="181">
      <c r="A181" s="1" t="s">
        <v>101</v>
      </c>
      <c r="B181" s="2">
        <v>45017.0</v>
      </c>
      <c r="C181" s="1">
        <v>128.0</v>
      </c>
      <c r="I181" s="1">
        <v>54.0</v>
      </c>
      <c r="L181" s="1">
        <v>1.0</v>
      </c>
    </row>
    <row r="182">
      <c r="A182" s="1" t="s">
        <v>101</v>
      </c>
      <c r="B182" s="2">
        <v>45017.0</v>
      </c>
      <c r="C182" s="1">
        <v>14.0</v>
      </c>
      <c r="I182" s="1">
        <v>53.5</v>
      </c>
      <c r="L182" s="1">
        <v>2.0</v>
      </c>
    </row>
    <row r="183">
      <c r="A183" s="1" t="s">
        <v>101</v>
      </c>
      <c r="B183" s="2">
        <v>45017.0</v>
      </c>
      <c r="C183" s="1">
        <v>71.0</v>
      </c>
      <c r="I183" s="1">
        <v>64.5</v>
      </c>
      <c r="L183" s="1">
        <v>4.0</v>
      </c>
    </row>
    <row r="184">
      <c r="A184" s="1" t="s">
        <v>101</v>
      </c>
      <c r="B184" s="2">
        <v>45017.0</v>
      </c>
      <c r="C184" s="1">
        <v>82.0</v>
      </c>
      <c r="I184" s="1">
        <v>42.0</v>
      </c>
      <c r="L184" s="1">
        <v>2.0</v>
      </c>
    </row>
    <row r="185">
      <c r="A185" s="1" t="s">
        <v>101</v>
      </c>
      <c r="B185" s="2">
        <v>45017.0</v>
      </c>
      <c r="C185" s="1">
        <v>2046.0</v>
      </c>
      <c r="I185" s="1">
        <v>97.5</v>
      </c>
      <c r="L185" s="1">
        <v>1.0</v>
      </c>
    </row>
    <row r="186">
      <c r="A186" s="1" t="s">
        <v>101</v>
      </c>
      <c r="B186" s="2">
        <v>45017.0</v>
      </c>
      <c r="C186" s="1">
        <v>2126.0</v>
      </c>
      <c r="I186" s="1">
        <v>70.0</v>
      </c>
      <c r="L186" s="1">
        <v>2.0</v>
      </c>
    </row>
    <row r="187">
      <c r="A187" s="1" t="s">
        <v>101</v>
      </c>
      <c r="B187" s="2">
        <v>45017.0</v>
      </c>
      <c r="C187" s="1">
        <v>2122.0</v>
      </c>
      <c r="I187" s="1">
        <v>70.0</v>
      </c>
      <c r="L187" s="1">
        <v>2.0</v>
      </c>
    </row>
    <row r="188">
      <c r="A188" s="1" t="s">
        <v>101</v>
      </c>
      <c r="B188" s="2">
        <v>45017.0</v>
      </c>
      <c r="C188" s="1">
        <v>140.0</v>
      </c>
      <c r="I188" s="1">
        <v>62.5</v>
      </c>
      <c r="L188" s="1">
        <v>2.0</v>
      </c>
    </row>
    <row r="189">
      <c r="A189" s="1" t="s">
        <v>101</v>
      </c>
      <c r="B189" s="2">
        <v>45017.0</v>
      </c>
      <c r="C189" s="1">
        <v>168.0</v>
      </c>
      <c r="I189" s="1">
        <v>50.5</v>
      </c>
      <c r="L189" s="1">
        <v>1.0</v>
      </c>
    </row>
    <row r="190">
      <c r="A190" s="1" t="s">
        <v>101</v>
      </c>
      <c r="B190" s="2">
        <v>45017.0</v>
      </c>
      <c r="C190" s="1">
        <v>68.0</v>
      </c>
      <c r="I190" s="1">
        <v>39.5</v>
      </c>
      <c r="L190" s="1">
        <v>1.0</v>
      </c>
    </row>
    <row r="191">
      <c r="A191" s="1" t="s">
        <v>101</v>
      </c>
      <c r="B191" s="2">
        <v>45017.0</v>
      </c>
      <c r="C191" s="1" t="s">
        <v>102</v>
      </c>
      <c r="I191" s="1">
        <v>29.5</v>
      </c>
      <c r="L191" s="1">
        <v>2.0</v>
      </c>
    </row>
    <row r="192">
      <c r="A192" s="1" t="s">
        <v>101</v>
      </c>
      <c r="B192" s="2">
        <v>45017.0</v>
      </c>
      <c r="C192" s="1">
        <v>169.0</v>
      </c>
      <c r="I192" s="1">
        <v>39.5</v>
      </c>
      <c r="L192" s="1">
        <v>2.0</v>
      </c>
    </row>
    <row r="193">
      <c r="A193" s="1" t="s">
        <v>101</v>
      </c>
      <c r="B193" s="2">
        <v>45017.0</v>
      </c>
      <c r="C193" s="1">
        <v>166.0</v>
      </c>
      <c r="I193" s="1">
        <v>39.5</v>
      </c>
      <c r="L193" s="1">
        <v>1.0</v>
      </c>
    </row>
    <row r="194">
      <c r="A194" s="1" t="s">
        <v>101</v>
      </c>
      <c r="B194" s="2">
        <v>45017.0</v>
      </c>
      <c r="C194" s="1">
        <v>1538.0</v>
      </c>
      <c r="I194" s="1">
        <v>34.5</v>
      </c>
      <c r="L194" s="1">
        <v>2.0</v>
      </c>
    </row>
    <row r="195">
      <c r="A195" s="1" t="s">
        <v>101</v>
      </c>
      <c r="B195" s="2">
        <v>45017.0</v>
      </c>
      <c r="C195" s="1">
        <v>160.0</v>
      </c>
      <c r="I195" s="1">
        <v>35.0</v>
      </c>
      <c r="L195" s="1">
        <v>2.0</v>
      </c>
    </row>
    <row r="196">
      <c r="A196" s="1" t="s">
        <v>101</v>
      </c>
      <c r="B196" s="2">
        <v>45017.0</v>
      </c>
      <c r="C196" s="1">
        <v>186.0</v>
      </c>
      <c r="I196" s="1">
        <v>25.0</v>
      </c>
      <c r="L196" s="1">
        <v>3.0</v>
      </c>
    </row>
    <row r="197">
      <c r="A197" s="1" t="s">
        <v>101</v>
      </c>
      <c r="B197" s="2">
        <v>45017.0</v>
      </c>
      <c r="C197" s="1">
        <v>158.0</v>
      </c>
      <c r="I197" s="1">
        <v>52.5</v>
      </c>
      <c r="L197" s="1">
        <v>1.0</v>
      </c>
    </row>
    <row r="198">
      <c r="A198" s="1" t="s">
        <v>101</v>
      </c>
      <c r="B198" s="2">
        <v>45017.0</v>
      </c>
      <c r="C198" s="1">
        <v>70.0</v>
      </c>
      <c r="I198" s="1">
        <v>48.5</v>
      </c>
      <c r="L198" s="1">
        <v>3.0</v>
      </c>
    </row>
    <row r="199">
      <c r="A199" s="1" t="s">
        <v>101</v>
      </c>
      <c r="B199" s="2">
        <v>45017.0</v>
      </c>
      <c r="C199" s="1">
        <v>1177.0</v>
      </c>
      <c r="I199" s="1">
        <v>100.0</v>
      </c>
      <c r="L199" s="1">
        <v>2.0</v>
      </c>
    </row>
    <row r="200">
      <c r="A200" s="1" t="s">
        <v>101</v>
      </c>
      <c r="B200" s="2">
        <v>45017.0</v>
      </c>
      <c r="C200" s="1">
        <v>157.0</v>
      </c>
      <c r="I200" s="1">
        <v>34.5</v>
      </c>
      <c r="L200" s="1">
        <v>2.0</v>
      </c>
    </row>
    <row r="201">
      <c r="A201" s="1" t="s">
        <v>101</v>
      </c>
      <c r="B201" s="2">
        <v>45017.0</v>
      </c>
      <c r="C201" s="1">
        <v>171.0</v>
      </c>
      <c r="I201" s="1">
        <v>35.5</v>
      </c>
      <c r="L201" s="1">
        <v>2.0</v>
      </c>
    </row>
    <row r="202">
      <c r="A202" s="1" t="s">
        <v>101</v>
      </c>
      <c r="B202" s="2">
        <v>45017.0</v>
      </c>
      <c r="C202" s="1">
        <v>183.0</v>
      </c>
      <c r="I202" s="1">
        <v>29.5</v>
      </c>
      <c r="L202" s="1">
        <v>1.0</v>
      </c>
    </row>
    <row r="203">
      <c r="A203" s="1" t="s">
        <v>101</v>
      </c>
      <c r="B203" s="2">
        <v>45017.0</v>
      </c>
      <c r="C203" s="1">
        <v>161.0</v>
      </c>
      <c r="I203" s="1">
        <v>38.0</v>
      </c>
      <c r="L203" s="1">
        <v>2.0</v>
      </c>
    </row>
    <row r="204">
      <c r="A204" s="1" t="s">
        <v>101</v>
      </c>
      <c r="B204" s="2">
        <v>45017.0</v>
      </c>
      <c r="C204" s="1">
        <v>167.0</v>
      </c>
      <c r="I204" s="1">
        <v>41.5</v>
      </c>
      <c r="L204" s="1">
        <v>2.0</v>
      </c>
    </row>
    <row r="205">
      <c r="A205" s="1" t="s">
        <v>101</v>
      </c>
      <c r="B205" s="2">
        <v>45017.0</v>
      </c>
      <c r="C205" s="1">
        <v>175.0</v>
      </c>
      <c r="I205" s="1">
        <v>37.5</v>
      </c>
      <c r="L205" s="1">
        <v>2.0</v>
      </c>
    </row>
    <row r="206">
      <c r="A206" s="1" t="s">
        <v>101</v>
      </c>
      <c r="B206" s="2">
        <v>45017.0</v>
      </c>
      <c r="C206" s="1">
        <v>163.0</v>
      </c>
      <c r="I206" s="1">
        <v>42.5</v>
      </c>
      <c r="L206" s="1">
        <v>2.0</v>
      </c>
    </row>
    <row r="207">
      <c r="A207" s="1" t="s">
        <v>101</v>
      </c>
      <c r="B207" s="2">
        <v>45017.0</v>
      </c>
      <c r="C207" s="1">
        <v>159.0</v>
      </c>
      <c r="I207" s="1">
        <v>34.0</v>
      </c>
      <c r="L207" s="1">
        <v>2.0</v>
      </c>
    </row>
    <row r="208">
      <c r="A208" s="1" t="s">
        <v>101</v>
      </c>
      <c r="B208" s="2">
        <v>45017.0</v>
      </c>
      <c r="C208" s="1">
        <v>181.0</v>
      </c>
      <c r="I208" s="1">
        <v>35.0</v>
      </c>
      <c r="L208" s="1">
        <v>2.0</v>
      </c>
    </row>
    <row r="209">
      <c r="A209" s="1" t="s">
        <v>101</v>
      </c>
      <c r="B209" s="2">
        <v>45017.0</v>
      </c>
      <c r="C209" s="1">
        <v>179.0</v>
      </c>
      <c r="I209" s="1">
        <v>43.5</v>
      </c>
      <c r="L209" s="1">
        <v>2.0</v>
      </c>
    </row>
    <row r="210">
      <c r="A210" s="1" t="s">
        <v>101</v>
      </c>
      <c r="B210" s="2">
        <v>45017.0</v>
      </c>
      <c r="C210" s="1">
        <v>177.0</v>
      </c>
      <c r="I210" s="1">
        <v>29.5</v>
      </c>
      <c r="L210" s="1">
        <v>3.0</v>
      </c>
    </row>
    <row r="211">
      <c r="A211" s="1" t="s">
        <v>101</v>
      </c>
      <c r="B211" s="2">
        <v>45017.0</v>
      </c>
      <c r="C211" s="1">
        <v>185.0</v>
      </c>
      <c r="I211" s="1">
        <v>28.5</v>
      </c>
      <c r="L211" s="1">
        <v>2.0</v>
      </c>
    </row>
    <row r="212">
      <c r="A212" s="1" t="s">
        <v>101</v>
      </c>
      <c r="B212" s="2">
        <v>45017.0</v>
      </c>
      <c r="C212" s="1" t="s">
        <v>103</v>
      </c>
      <c r="I212" s="1">
        <v>8.1</v>
      </c>
    </row>
    <row r="213">
      <c r="A213" s="1" t="s">
        <v>101</v>
      </c>
      <c r="B213" s="2">
        <v>45017.0</v>
      </c>
      <c r="C213" s="1">
        <v>194.0</v>
      </c>
      <c r="I213" s="1">
        <v>7.95</v>
      </c>
    </row>
    <row r="214">
      <c r="A214" s="1" t="s">
        <v>101</v>
      </c>
      <c r="B214" s="2">
        <v>45017.0</v>
      </c>
      <c r="C214" s="1">
        <v>190.0</v>
      </c>
      <c r="I214" s="1">
        <v>12.8</v>
      </c>
    </row>
    <row r="215">
      <c r="A215" s="1" t="s">
        <v>101</v>
      </c>
      <c r="B215" s="2">
        <v>45017.0</v>
      </c>
      <c r="C215" s="1">
        <v>189.0</v>
      </c>
      <c r="I215" s="1">
        <v>3.7</v>
      </c>
    </row>
    <row r="216">
      <c r="A216" s="1" t="s">
        <v>101</v>
      </c>
      <c r="B216" s="2">
        <v>45017.0</v>
      </c>
      <c r="C216" s="1">
        <v>191.0</v>
      </c>
      <c r="I216" s="1">
        <v>5.8</v>
      </c>
    </row>
    <row r="217">
      <c r="A217" s="1" t="s">
        <v>101</v>
      </c>
      <c r="B217" s="2">
        <v>45017.0</v>
      </c>
      <c r="C217" s="1">
        <v>187.0</v>
      </c>
      <c r="I217" s="1">
        <v>4.1</v>
      </c>
    </row>
    <row r="218">
      <c r="A218" s="1" t="s">
        <v>101</v>
      </c>
      <c r="B218" s="2">
        <v>45017.0</v>
      </c>
      <c r="C218" s="1">
        <v>192.0</v>
      </c>
      <c r="I218" s="1">
        <v>3.9</v>
      </c>
    </row>
    <row r="219">
      <c r="A219" s="1" t="s">
        <v>101</v>
      </c>
      <c r="B219" s="2">
        <v>45017.0</v>
      </c>
      <c r="C219" s="1" t="s">
        <v>104</v>
      </c>
      <c r="I219" s="1">
        <v>8.2</v>
      </c>
    </row>
    <row r="220">
      <c r="A220" s="1" t="s">
        <v>19</v>
      </c>
      <c r="B220" s="2">
        <v>45059.0</v>
      </c>
      <c r="C220" s="1">
        <v>115.0</v>
      </c>
      <c r="I220" s="1">
        <v>48.8</v>
      </c>
    </row>
    <row r="221">
      <c r="C221" s="1">
        <v>116.0</v>
      </c>
      <c r="I221" s="1">
        <v>44.0</v>
      </c>
    </row>
    <row r="222">
      <c r="C222" s="1">
        <v>117.0</v>
      </c>
      <c r="I222" s="1">
        <v>46.8</v>
      </c>
    </row>
    <row r="223">
      <c r="C223" s="1">
        <v>118.0</v>
      </c>
      <c r="I223" s="1">
        <v>43.7</v>
      </c>
    </row>
    <row r="224">
      <c r="C224" s="1">
        <v>119.0</v>
      </c>
      <c r="I224" s="1">
        <v>35.3</v>
      </c>
    </row>
    <row r="225">
      <c r="C225" s="1">
        <v>120.0</v>
      </c>
      <c r="I225" s="1">
        <v>39.4</v>
      </c>
    </row>
    <row r="226">
      <c r="C226" s="1">
        <v>121.0</v>
      </c>
      <c r="I226" s="1">
        <v>47.1</v>
      </c>
    </row>
    <row r="227">
      <c r="C227" s="1">
        <v>122.0</v>
      </c>
      <c r="I227" s="1">
        <v>43.4</v>
      </c>
    </row>
    <row r="228">
      <c r="C228" s="1">
        <v>123.0</v>
      </c>
      <c r="I228" s="1">
        <v>50.5</v>
      </c>
    </row>
    <row r="229">
      <c r="C229" s="1">
        <v>124.0</v>
      </c>
      <c r="I229" s="1">
        <v>41.9</v>
      </c>
    </row>
    <row r="230">
      <c r="C230" s="1">
        <v>125.0</v>
      </c>
      <c r="I230" s="1">
        <v>46.8</v>
      </c>
    </row>
    <row r="231">
      <c r="C231" s="1">
        <v>126.0</v>
      </c>
      <c r="I231" s="1">
        <v>37.7</v>
      </c>
    </row>
    <row r="232">
      <c r="C232" s="1">
        <v>127.0</v>
      </c>
      <c r="I232" s="1">
        <v>44.1</v>
      </c>
    </row>
    <row r="233">
      <c r="C233" s="1">
        <v>128.0</v>
      </c>
      <c r="I233" s="1">
        <v>39.8</v>
      </c>
    </row>
    <row r="234">
      <c r="C234" s="1">
        <v>129.0</v>
      </c>
      <c r="I234" s="1">
        <v>48.5</v>
      </c>
    </row>
    <row r="235">
      <c r="C235" s="1">
        <v>130.0</v>
      </c>
      <c r="I235" s="1">
        <v>46.4</v>
      </c>
    </row>
    <row r="236">
      <c r="C236" s="1">
        <v>131.0</v>
      </c>
      <c r="I236" s="1">
        <v>47.3</v>
      </c>
    </row>
    <row r="237">
      <c r="C237" s="1">
        <v>132.0</v>
      </c>
      <c r="I237" s="1">
        <v>38.6</v>
      </c>
    </row>
    <row r="238">
      <c r="C238" s="1">
        <v>133.0</v>
      </c>
      <c r="I238" s="1">
        <v>79.0</v>
      </c>
    </row>
    <row r="239">
      <c r="C239" s="1">
        <v>134.0</v>
      </c>
      <c r="I239" s="1">
        <v>46.4</v>
      </c>
    </row>
    <row r="240">
      <c r="C240" s="1">
        <v>135.0</v>
      </c>
      <c r="I240" s="1">
        <v>46.1</v>
      </c>
    </row>
    <row r="241">
      <c r="C241" s="1">
        <v>136.0</v>
      </c>
      <c r="I241" s="1">
        <v>35.4</v>
      </c>
    </row>
    <row r="242">
      <c r="C242" s="1">
        <v>137.0</v>
      </c>
      <c r="I242" s="1">
        <v>47.2</v>
      </c>
    </row>
    <row r="243">
      <c r="C243" s="1">
        <v>138.0</v>
      </c>
      <c r="I243" s="1">
        <v>45.9</v>
      </c>
    </row>
    <row r="244">
      <c r="C244" s="1">
        <v>139.0</v>
      </c>
      <c r="I244" s="1">
        <v>44.3</v>
      </c>
    </row>
    <row r="245">
      <c r="C245" s="1">
        <v>140.0</v>
      </c>
      <c r="I245" s="1">
        <v>35.0</v>
      </c>
    </row>
    <row r="246">
      <c r="C246" s="1">
        <v>141.0</v>
      </c>
      <c r="I246" s="1">
        <v>39.7</v>
      </c>
    </row>
    <row r="247">
      <c r="C247" s="1">
        <v>142.0</v>
      </c>
      <c r="I247" s="1">
        <v>48.7</v>
      </c>
    </row>
    <row r="248">
      <c r="C248" s="1">
        <v>143.0</v>
      </c>
      <c r="I248" s="1">
        <v>42.8</v>
      </c>
    </row>
    <row r="249">
      <c r="C249" s="1">
        <v>144.0</v>
      </c>
      <c r="I249" s="1">
        <v>40.4</v>
      </c>
    </row>
    <row r="250">
      <c r="C250" s="1">
        <v>145.0</v>
      </c>
      <c r="I250" s="1">
        <v>38.5</v>
      </c>
    </row>
    <row r="251">
      <c r="C251" s="1">
        <v>146.0</v>
      </c>
      <c r="I251" s="1">
        <v>43.0</v>
      </c>
    </row>
    <row r="252">
      <c r="C252" s="1">
        <v>147.0</v>
      </c>
      <c r="I252" s="1">
        <v>38.75</v>
      </c>
    </row>
    <row r="253">
      <c r="C253" s="1">
        <v>148.0</v>
      </c>
      <c r="I253" s="1">
        <v>35.0</v>
      </c>
    </row>
    <row r="254">
      <c r="C254" s="1">
        <v>149.0</v>
      </c>
      <c r="I254" s="1">
        <v>48.2</v>
      </c>
    </row>
    <row r="255">
      <c r="C255" s="1">
        <v>150.0</v>
      </c>
      <c r="I255" s="1">
        <v>45.6</v>
      </c>
    </row>
    <row r="256">
      <c r="C256" s="1">
        <v>151.0</v>
      </c>
      <c r="I256" s="1">
        <v>37.7</v>
      </c>
    </row>
    <row r="257">
      <c r="C257" s="1">
        <v>152.0</v>
      </c>
      <c r="I257" s="1">
        <v>43.0</v>
      </c>
    </row>
    <row r="258">
      <c r="C258" s="1">
        <v>153.0</v>
      </c>
      <c r="I258" s="1">
        <v>42.9</v>
      </c>
    </row>
    <row r="259">
      <c r="C259" s="1">
        <v>154.0</v>
      </c>
      <c r="I259" s="1">
        <v>42.2</v>
      </c>
    </row>
    <row r="260">
      <c r="C260" s="1">
        <v>155.0</v>
      </c>
      <c r="I260" s="1">
        <v>49.9</v>
      </c>
    </row>
    <row r="261">
      <c r="C261" s="1">
        <v>156.0</v>
      </c>
      <c r="I261" s="1">
        <v>71.75</v>
      </c>
    </row>
    <row r="262">
      <c r="C262" s="1">
        <v>157.0</v>
      </c>
      <c r="I262" s="1">
        <v>37.3</v>
      </c>
    </row>
    <row r="263">
      <c r="C263" s="1">
        <v>158.0</v>
      </c>
      <c r="I263" s="1">
        <v>35.55</v>
      </c>
    </row>
    <row r="264">
      <c r="C264" s="1">
        <v>159.0</v>
      </c>
      <c r="I264" s="1">
        <v>37.65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0.13"/>
    <col customWidth="1" min="3" max="3" width="7.63"/>
    <col customWidth="1" min="4" max="4" width="8.13"/>
    <col customWidth="1" min="5" max="5" width="8.5"/>
    <col customWidth="1" min="6" max="6" width="8.63"/>
    <col customWidth="1" min="7" max="7" width="8.38"/>
    <col customWidth="1" min="8" max="8" width="11.0"/>
    <col customWidth="1" min="9" max="9" width="9.88"/>
    <col customWidth="1" min="10" max="10" width="7.75"/>
    <col customWidth="1" min="11" max="11" width="8.25"/>
    <col customWidth="1" min="12" max="12" width="8.38"/>
    <col customWidth="1" min="13" max="13" width="8.25"/>
    <col customWidth="1" min="14" max="15" width="8.0"/>
  </cols>
  <sheetData>
    <row r="1">
      <c r="A1" s="11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11</v>
      </c>
      <c r="J1" s="11" t="s">
        <v>12</v>
      </c>
      <c r="K1" s="11" t="s">
        <v>16</v>
      </c>
      <c r="L1" s="11" t="s">
        <v>17</v>
      </c>
      <c r="M1" s="11" t="s">
        <v>13</v>
      </c>
      <c r="N1" s="11" t="s">
        <v>14</v>
      </c>
      <c r="O1" s="11" t="s">
        <v>15</v>
      </c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</sheetData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2"/>
  <legacyDrawing r:id="rId3"/>
</worksheet>
</file>