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uri\Desktop\Mauricio\APPs\"/>
    </mc:Choice>
  </mc:AlternateContent>
  <xr:revisionPtr revIDLastSave="0" documentId="13_ncr:1_{4913747E-8AC3-4F25-A127-8CA2CD80A9D8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Projeto1_Info" sheetId="1" r:id="rId1"/>
    <sheet name="Projeto1_Treinos" sheetId="2" r:id="rId2"/>
    <sheet name="Projeto1_Dieta" sheetId="3" r:id="rId3"/>
    <sheet name="Projeto2_Info" sheetId="4" r:id="rId4"/>
    <sheet name="Projeto2_Treinos" sheetId="5" r:id="rId5"/>
    <sheet name="Projeto2_Dieta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6" l="1"/>
  <c r="G25" i="6"/>
  <c r="F25" i="6"/>
  <c r="E25" i="6"/>
  <c r="D25" i="6"/>
  <c r="H22" i="6"/>
  <c r="G22" i="6"/>
  <c r="F22" i="6"/>
  <c r="F26" i="6" s="1"/>
  <c r="E22" i="6"/>
  <c r="D22" i="6"/>
  <c r="H16" i="6"/>
  <c r="G16" i="6"/>
  <c r="F16" i="6"/>
  <c r="E16" i="6"/>
  <c r="D16" i="6"/>
  <c r="H12" i="6"/>
  <c r="G12" i="6"/>
  <c r="F12" i="6"/>
  <c r="E12" i="6"/>
  <c r="D12" i="6"/>
  <c r="H6" i="6"/>
  <c r="G6" i="6"/>
  <c r="G26" i="6" s="1"/>
  <c r="F6" i="6"/>
  <c r="E6" i="6"/>
  <c r="D6" i="6"/>
  <c r="E25" i="3"/>
  <c r="F25" i="3"/>
  <c r="G25" i="3"/>
  <c r="H25" i="3"/>
  <c r="D25" i="3"/>
  <c r="E22" i="3"/>
  <c r="F22" i="3"/>
  <c r="G22" i="3"/>
  <c r="H22" i="3"/>
  <c r="D22" i="3"/>
  <c r="E16" i="3"/>
  <c r="F16" i="3"/>
  <c r="G16" i="3"/>
  <c r="H16" i="3"/>
  <c r="D16" i="3"/>
  <c r="E12" i="3"/>
  <c r="F12" i="3"/>
  <c r="G12" i="3"/>
  <c r="H12" i="3"/>
  <c r="D12" i="3"/>
  <c r="D26" i="3" s="1"/>
  <c r="E6" i="3"/>
  <c r="E26" i="3" s="1"/>
  <c r="F6" i="3"/>
  <c r="F26" i="3" s="1"/>
  <c r="G6" i="3"/>
  <c r="G26" i="3" s="1"/>
  <c r="H6" i="3"/>
  <c r="H26" i="3" s="1"/>
  <c r="D6" i="3"/>
  <c r="H26" i="6" l="1"/>
  <c r="D26" i="6"/>
  <c r="E26" i="6"/>
</calcChain>
</file>

<file path=xl/sharedStrings.xml><?xml version="1.0" encoding="utf-8"?>
<sst xmlns="http://schemas.openxmlformats.org/spreadsheetml/2006/main" count="331" uniqueCount="68">
  <si>
    <t>Campo</t>
  </si>
  <si>
    <t>Valor</t>
  </si>
  <si>
    <t>Nome do Projeto</t>
  </si>
  <si>
    <t>Projeto 1 - Perda de Peso</t>
  </si>
  <si>
    <t>Objetivo</t>
  </si>
  <si>
    <t>Reduzir de 94 kg para 84 kg</t>
  </si>
  <si>
    <t>Peso Inicial</t>
  </si>
  <si>
    <t>94 kg</t>
  </si>
  <si>
    <t>Altura</t>
  </si>
  <si>
    <t>1,75 m</t>
  </si>
  <si>
    <t>Data Início</t>
  </si>
  <si>
    <t>21/04/2025</t>
  </si>
  <si>
    <t>Data Fim</t>
  </si>
  <si>
    <t>31/07/2025</t>
  </si>
  <si>
    <t>Data</t>
  </si>
  <si>
    <t>Dia da Semana</t>
  </si>
  <si>
    <t>Treino</t>
  </si>
  <si>
    <t>Refeição</t>
  </si>
  <si>
    <t>Alimentos</t>
  </si>
  <si>
    <t>Kcal</t>
  </si>
  <si>
    <t>Proteína (g)</t>
  </si>
  <si>
    <t>Carboidrato (g)</t>
  </si>
  <si>
    <t>Gordura (g)</t>
  </si>
  <si>
    <t>Projeto 2 - Meia Maratona</t>
  </si>
  <si>
    <t>Correr 21 km em 07/12/2025</t>
  </si>
  <si>
    <t>84 kg</t>
  </si>
  <si>
    <t>01/08/2025</t>
  </si>
  <si>
    <t>06/12/2025</t>
  </si>
  <si>
    <t>Segunda</t>
  </si>
  <si>
    <t>Descanso</t>
  </si>
  <si>
    <t>Terça</t>
  </si>
  <si>
    <t>Quadríceps / Panturrilha</t>
  </si>
  <si>
    <t>Quarta</t>
  </si>
  <si>
    <t>Costas / Bíceps / Ombro</t>
  </si>
  <si>
    <t>Quinta</t>
  </si>
  <si>
    <t>Sexta</t>
  </si>
  <si>
    <t>Posterior / Panturrilha</t>
  </si>
  <si>
    <t>Sábado</t>
  </si>
  <si>
    <t>Peito / Ombro / Tríceps</t>
  </si>
  <si>
    <t>Domingo</t>
  </si>
  <si>
    <t>Corrida (10 km)</t>
  </si>
  <si>
    <t>Ovos inteiros</t>
  </si>
  <si>
    <t>g</t>
  </si>
  <si>
    <t>Pão integral</t>
  </si>
  <si>
    <t>Banana</t>
  </si>
  <si>
    <t>Whey</t>
  </si>
  <si>
    <t>TOTAL</t>
  </si>
  <si>
    <t>Refeição 2 - Almoço</t>
  </si>
  <si>
    <t>Perna de Frango</t>
  </si>
  <si>
    <t>Arroz Basmati</t>
  </si>
  <si>
    <t>Feijão</t>
  </si>
  <si>
    <t>Brócolis</t>
  </si>
  <si>
    <t>Azeite</t>
  </si>
  <si>
    <t>Carne de Porco Picada</t>
  </si>
  <si>
    <t>Massa Cozida</t>
  </si>
  <si>
    <t>Lentilhas</t>
  </si>
  <si>
    <t>Abobrinha</t>
  </si>
  <si>
    <t>Iogurte desnatado</t>
  </si>
  <si>
    <t>Aveia</t>
  </si>
  <si>
    <t>Refeição 5 - Ceia</t>
  </si>
  <si>
    <t>Psílio</t>
  </si>
  <si>
    <t>caps</t>
  </si>
  <si>
    <t>Unidade</t>
  </si>
  <si>
    <t>Quantidade</t>
  </si>
  <si>
    <t>Refeição 1 - Pequeno Almoço</t>
  </si>
  <si>
    <t>Refeição 3 - Lanche da Tarde</t>
  </si>
  <si>
    <t>TOTAL DIÁRIO</t>
  </si>
  <si>
    <t>Refeição 4 - Jantar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</si>
</sst>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D9" sqref="D9"/>
    </sheetView>
  </sheetViews>
  <sheetFormatPr defaultRowHeight="15" x14ac:dyDescent="0.25"/>
  <cols>
    <col min="1" max="1" width="16.28515625" bestFit="1" customWidth="1"/>
    <col min="2" max="2" width="24.855468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workbookViewId="0">
      <selection activeCell="K21" sqref="K21"/>
    </sheetView>
  </sheetViews>
  <sheetFormatPr defaultRowHeight="15" x14ac:dyDescent="0.25"/>
  <cols>
    <col min="1" max="1" width="10.7109375" style="4" bestFit="1" customWidth="1"/>
    <col min="2" max="2" width="14" style="4" bestFit="1" customWidth="1"/>
    <col min="3" max="3" width="22.85546875" style="4" bestFit="1" customWidth="1"/>
    <col min="4" max="16384" width="9.140625" style="4"/>
  </cols>
  <sheetData>
    <row r="1" spans="1:3" x14ac:dyDescent="0.25">
      <c r="A1" s="6" t="s">
        <v>14</v>
      </c>
      <c r="B1" s="6" t="s">
        <v>15</v>
      </c>
      <c r="C1" s="6" t="s">
        <v>16</v>
      </c>
    </row>
    <row r="2" spans="1:3" x14ac:dyDescent="0.25">
      <c r="A2" s="2">
        <v>45768</v>
      </c>
      <c r="B2" s="3" t="s">
        <v>28</v>
      </c>
      <c r="C2" s="3" t="s">
        <v>29</v>
      </c>
    </row>
    <row r="3" spans="1:3" x14ac:dyDescent="0.25">
      <c r="A3" s="2">
        <v>45769</v>
      </c>
      <c r="B3" s="3" t="s">
        <v>30</v>
      </c>
      <c r="C3" s="3" t="s">
        <v>31</v>
      </c>
    </row>
    <row r="4" spans="1:3" x14ac:dyDescent="0.25">
      <c r="A4" s="2">
        <v>45770</v>
      </c>
      <c r="B4" s="3" t="s">
        <v>32</v>
      </c>
      <c r="C4" s="3" t="s">
        <v>33</v>
      </c>
    </row>
    <row r="5" spans="1:3" x14ac:dyDescent="0.25">
      <c r="A5" s="2">
        <v>45771</v>
      </c>
      <c r="B5" s="3" t="s">
        <v>34</v>
      </c>
      <c r="C5" s="3" t="s">
        <v>29</v>
      </c>
    </row>
    <row r="6" spans="1:3" x14ac:dyDescent="0.25">
      <c r="A6" s="2">
        <v>45772</v>
      </c>
      <c r="B6" s="3" t="s">
        <v>35</v>
      </c>
      <c r="C6" s="3" t="s">
        <v>36</v>
      </c>
    </row>
    <row r="7" spans="1:3" x14ac:dyDescent="0.25">
      <c r="A7" s="2">
        <v>45773</v>
      </c>
      <c r="B7" s="3" t="s">
        <v>37</v>
      </c>
      <c r="C7" s="3" t="s">
        <v>38</v>
      </c>
    </row>
    <row r="8" spans="1:3" x14ac:dyDescent="0.25">
      <c r="A8" s="2">
        <v>45774</v>
      </c>
      <c r="B8" s="3" t="s">
        <v>39</v>
      </c>
      <c r="C8" s="3" t="s">
        <v>40</v>
      </c>
    </row>
    <row r="9" spans="1:3" x14ac:dyDescent="0.25">
      <c r="A9" s="2">
        <v>45775</v>
      </c>
      <c r="B9" s="3" t="s">
        <v>28</v>
      </c>
      <c r="C9" s="3" t="s">
        <v>29</v>
      </c>
    </row>
    <row r="10" spans="1:3" x14ac:dyDescent="0.25">
      <c r="A10" s="2">
        <v>45776</v>
      </c>
      <c r="B10" s="3" t="s">
        <v>30</v>
      </c>
      <c r="C10" s="3" t="s">
        <v>31</v>
      </c>
    </row>
    <row r="11" spans="1:3" x14ac:dyDescent="0.25">
      <c r="A11" s="2">
        <v>45777</v>
      </c>
      <c r="B11" s="3" t="s">
        <v>32</v>
      </c>
      <c r="C11" s="3" t="s">
        <v>33</v>
      </c>
    </row>
    <row r="12" spans="1:3" x14ac:dyDescent="0.25">
      <c r="A12" s="2">
        <v>45778</v>
      </c>
      <c r="B12" s="3" t="s">
        <v>34</v>
      </c>
      <c r="C12" s="3" t="s">
        <v>29</v>
      </c>
    </row>
    <row r="13" spans="1:3" x14ac:dyDescent="0.25">
      <c r="A13" s="2">
        <v>45779</v>
      </c>
      <c r="B13" s="3" t="s">
        <v>35</v>
      </c>
      <c r="C13" s="3" t="s">
        <v>36</v>
      </c>
    </row>
    <row r="14" spans="1:3" x14ac:dyDescent="0.25">
      <c r="A14" s="2">
        <v>45780</v>
      </c>
      <c r="B14" s="3" t="s">
        <v>37</v>
      </c>
      <c r="C14" s="3" t="s">
        <v>38</v>
      </c>
    </row>
    <row r="15" spans="1:3" x14ac:dyDescent="0.25">
      <c r="A15" s="2">
        <v>45781</v>
      </c>
      <c r="B15" s="3" t="s">
        <v>39</v>
      </c>
      <c r="C15" s="3" t="s">
        <v>40</v>
      </c>
    </row>
    <row r="16" spans="1:3" x14ac:dyDescent="0.25">
      <c r="A16" s="2">
        <v>45782</v>
      </c>
      <c r="B16" s="3" t="s">
        <v>28</v>
      </c>
      <c r="C16" s="3" t="s">
        <v>29</v>
      </c>
    </row>
    <row r="17" spans="1:3" x14ac:dyDescent="0.25">
      <c r="A17" s="2">
        <v>45783</v>
      </c>
      <c r="B17" s="3" t="s">
        <v>30</v>
      </c>
      <c r="C17" s="3" t="s">
        <v>31</v>
      </c>
    </row>
    <row r="18" spans="1:3" x14ac:dyDescent="0.25">
      <c r="A18" s="2">
        <v>45784</v>
      </c>
      <c r="B18" s="3" t="s">
        <v>32</v>
      </c>
      <c r="C18" s="3" t="s">
        <v>33</v>
      </c>
    </row>
    <row r="19" spans="1:3" x14ac:dyDescent="0.25">
      <c r="A19" s="2">
        <v>45785</v>
      </c>
      <c r="B19" s="3" t="s">
        <v>34</v>
      </c>
      <c r="C19" s="3" t="s">
        <v>29</v>
      </c>
    </row>
    <row r="20" spans="1:3" x14ac:dyDescent="0.25">
      <c r="A20" s="2">
        <v>45786</v>
      </c>
      <c r="B20" s="3" t="s">
        <v>35</v>
      </c>
      <c r="C20" s="3" t="s">
        <v>36</v>
      </c>
    </row>
    <row r="21" spans="1:3" x14ac:dyDescent="0.25">
      <c r="A21" s="2">
        <v>45787</v>
      </c>
      <c r="B21" s="3" t="s">
        <v>37</v>
      </c>
      <c r="C21" s="3" t="s">
        <v>38</v>
      </c>
    </row>
    <row r="22" spans="1:3" x14ac:dyDescent="0.25">
      <c r="A22" s="2">
        <v>45788</v>
      </c>
      <c r="B22" s="3" t="s">
        <v>39</v>
      </c>
      <c r="C22" s="3" t="s">
        <v>40</v>
      </c>
    </row>
    <row r="23" spans="1:3" x14ac:dyDescent="0.25">
      <c r="A23" s="2">
        <v>45789</v>
      </c>
      <c r="B23" s="3" t="s">
        <v>28</v>
      </c>
      <c r="C23" s="3" t="s">
        <v>29</v>
      </c>
    </row>
    <row r="24" spans="1:3" x14ac:dyDescent="0.25">
      <c r="A24" s="2">
        <v>45790</v>
      </c>
      <c r="B24" s="3" t="s">
        <v>30</v>
      </c>
      <c r="C24" s="3" t="s">
        <v>31</v>
      </c>
    </row>
    <row r="25" spans="1:3" x14ac:dyDescent="0.25">
      <c r="A25" s="2">
        <v>45791</v>
      </c>
      <c r="B25" s="3" t="s">
        <v>32</v>
      </c>
      <c r="C25" s="3" t="s">
        <v>33</v>
      </c>
    </row>
    <row r="26" spans="1:3" x14ac:dyDescent="0.25">
      <c r="A26" s="2">
        <v>45792</v>
      </c>
      <c r="B26" s="3" t="s">
        <v>34</v>
      </c>
      <c r="C26" s="3" t="s">
        <v>29</v>
      </c>
    </row>
    <row r="27" spans="1:3" x14ac:dyDescent="0.25">
      <c r="A27" s="2">
        <v>45793</v>
      </c>
      <c r="B27" s="3" t="s">
        <v>35</v>
      </c>
      <c r="C27" s="3" t="s">
        <v>36</v>
      </c>
    </row>
    <row r="28" spans="1:3" x14ac:dyDescent="0.25">
      <c r="A28" s="2">
        <v>45794</v>
      </c>
      <c r="B28" s="3" t="s">
        <v>37</v>
      </c>
      <c r="C28" s="3" t="s">
        <v>38</v>
      </c>
    </row>
    <row r="29" spans="1:3" x14ac:dyDescent="0.25">
      <c r="A29" s="2">
        <v>45795</v>
      </c>
      <c r="B29" s="3" t="s">
        <v>39</v>
      </c>
      <c r="C29" s="3" t="s">
        <v>40</v>
      </c>
    </row>
    <row r="30" spans="1:3" x14ac:dyDescent="0.25">
      <c r="A30" s="2">
        <v>45796</v>
      </c>
      <c r="B30" s="3" t="s">
        <v>28</v>
      </c>
      <c r="C30" s="3" t="s">
        <v>29</v>
      </c>
    </row>
    <row r="31" spans="1:3" x14ac:dyDescent="0.25">
      <c r="A31" s="2">
        <v>45797</v>
      </c>
      <c r="B31" s="3" t="s">
        <v>30</v>
      </c>
      <c r="C31" s="3" t="s">
        <v>31</v>
      </c>
    </row>
    <row r="32" spans="1:3" x14ac:dyDescent="0.25">
      <c r="A32" s="2">
        <v>45798</v>
      </c>
      <c r="B32" s="3" t="s">
        <v>32</v>
      </c>
      <c r="C32" s="3" t="s">
        <v>33</v>
      </c>
    </row>
    <row r="33" spans="1:3" x14ac:dyDescent="0.25">
      <c r="A33" s="2">
        <v>45799</v>
      </c>
      <c r="B33" s="3" t="s">
        <v>34</v>
      </c>
      <c r="C33" s="3" t="s">
        <v>29</v>
      </c>
    </row>
    <row r="34" spans="1:3" x14ac:dyDescent="0.25">
      <c r="A34" s="2">
        <v>45800</v>
      </c>
      <c r="B34" s="3" t="s">
        <v>35</v>
      </c>
      <c r="C34" s="3" t="s">
        <v>36</v>
      </c>
    </row>
    <row r="35" spans="1:3" x14ac:dyDescent="0.25">
      <c r="A35" s="2">
        <v>45801</v>
      </c>
      <c r="B35" s="3" t="s">
        <v>37</v>
      </c>
      <c r="C35" s="3" t="s">
        <v>38</v>
      </c>
    </row>
    <row r="36" spans="1:3" x14ac:dyDescent="0.25">
      <c r="A36" s="2">
        <v>45802</v>
      </c>
      <c r="B36" s="3" t="s">
        <v>39</v>
      </c>
      <c r="C36" s="3" t="s">
        <v>40</v>
      </c>
    </row>
    <row r="37" spans="1:3" x14ac:dyDescent="0.25">
      <c r="A37" s="2">
        <v>45803</v>
      </c>
      <c r="B37" s="3" t="s">
        <v>28</v>
      </c>
      <c r="C37" s="3" t="s">
        <v>29</v>
      </c>
    </row>
    <row r="38" spans="1:3" x14ac:dyDescent="0.25">
      <c r="A38" s="2">
        <v>45804</v>
      </c>
      <c r="B38" s="3" t="s">
        <v>30</v>
      </c>
      <c r="C38" s="3" t="s">
        <v>31</v>
      </c>
    </row>
    <row r="39" spans="1:3" x14ac:dyDescent="0.25">
      <c r="A39" s="2">
        <v>45805</v>
      </c>
      <c r="B39" s="3" t="s">
        <v>32</v>
      </c>
      <c r="C39" s="3" t="s">
        <v>33</v>
      </c>
    </row>
    <row r="40" spans="1:3" x14ac:dyDescent="0.25">
      <c r="A40" s="2">
        <v>45806</v>
      </c>
      <c r="B40" s="3" t="s">
        <v>34</v>
      </c>
      <c r="C40" s="3" t="s">
        <v>29</v>
      </c>
    </row>
    <row r="41" spans="1:3" x14ac:dyDescent="0.25">
      <c r="A41" s="2">
        <v>45807</v>
      </c>
      <c r="B41" s="3" t="s">
        <v>35</v>
      </c>
      <c r="C41" s="3" t="s">
        <v>36</v>
      </c>
    </row>
    <row r="42" spans="1:3" x14ac:dyDescent="0.25">
      <c r="A42" s="2">
        <v>45808</v>
      </c>
      <c r="B42" s="3" t="s">
        <v>37</v>
      </c>
      <c r="C42" s="3" t="s">
        <v>38</v>
      </c>
    </row>
    <row r="43" spans="1:3" x14ac:dyDescent="0.25">
      <c r="A43" s="2">
        <v>45809</v>
      </c>
      <c r="B43" s="3" t="s">
        <v>39</v>
      </c>
      <c r="C43" s="3" t="s">
        <v>40</v>
      </c>
    </row>
    <row r="44" spans="1:3" x14ac:dyDescent="0.25">
      <c r="A44" s="2">
        <v>45810</v>
      </c>
      <c r="B44" s="3" t="s">
        <v>28</v>
      </c>
      <c r="C44" s="3" t="s">
        <v>29</v>
      </c>
    </row>
    <row r="45" spans="1:3" x14ac:dyDescent="0.25">
      <c r="A45" s="2">
        <v>45811</v>
      </c>
      <c r="B45" s="3" t="s">
        <v>30</v>
      </c>
      <c r="C45" s="3" t="s">
        <v>31</v>
      </c>
    </row>
    <row r="46" spans="1:3" x14ac:dyDescent="0.25">
      <c r="A46" s="2">
        <v>45812</v>
      </c>
      <c r="B46" s="3" t="s">
        <v>32</v>
      </c>
      <c r="C46" s="3" t="s">
        <v>33</v>
      </c>
    </row>
    <row r="47" spans="1:3" x14ac:dyDescent="0.25">
      <c r="A47" s="2">
        <v>45813</v>
      </c>
      <c r="B47" s="3" t="s">
        <v>34</v>
      </c>
      <c r="C47" s="3" t="s">
        <v>29</v>
      </c>
    </row>
    <row r="48" spans="1:3" x14ac:dyDescent="0.25">
      <c r="A48" s="2">
        <v>45814</v>
      </c>
      <c r="B48" s="3" t="s">
        <v>35</v>
      </c>
      <c r="C48" s="3" t="s">
        <v>36</v>
      </c>
    </row>
    <row r="49" spans="1:3" x14ac:dyDescent="0.25">
      <c r="A49" s="2">
        <v>45815</v>
      </c>
      <c r="B49" s="3" t="s">
        <v>37</v>
      </c>
      <c r="C49" s="3" t="s">
        <v>38</v>
      </c>
    </row>
    <row r="50" spans="1:3" x14ac:dyDescent="0.25">
      <c r="A50" s="2">
        <v>45816</v>
      </c>
      <c r="B50" s="3" t="s">
        <v>39</v>
      </c>
      <c r="C50" s="3" t="s">
        <v>40</v>
      </c>
    </row>
    <row r="51" spans="1:3" x14ac:dyDescent="0.25">
      <c r="A51" s="2">
        <v>45817</v>
      </c>
      <c r="B51" s="3" t="s">
        <v>28</v>
      </c>
      <c r="C51" s="3" t="s">
        <v>29</v>
      </c>
    </row>
    <row r="52" spans="1:3" x14ac:dyDescent="0.25">
      <c r="A52" s="2">
        <v>45818</v>
      </c>
      <c r="B52" s="3" t="s">
        <v>30</v>
      </c>
      <c r="C52" s="3" t="s">
        <v>31</v>
      </c>
    </row>
    <row r="53" spans="1:3" x14ac:dyDescent="0.25">
      <c r="A53" s="2">
        <v>45819</v>
      </c>
      <c r="B53" s="3" t="s">
        <v>32</v>
      </c>
      <c r="C53" s="3" t="s">
        <v>33</v>
      </c>
    </row>
    <row r="54" spans="1:3" x14ac:dyDescent="0.25">
      <c r="A54" s="2">
        <v>45820</v>
      </c>
      <c r="B54" s="3" t="s">
        <v>34</v>
      </c>
      <c r="C54" s="3" t="s">
        <v>29</v>
      </c>
    </row>
    <row r="55" spans="1:3" x14ac:dyDescent="0.25">
      <c r="A55" s="2">
        <v>45821</v>
      </c>
      <c r="B55" s="3" t="s">
        <v>35</v>
      </c>
      <c r="C55" s="3" t="s">
        <v>36</v>
      </c>
    </row>
    <row r="56" spans="1:3" x14ac:dyDescent="0.25">
      <c r="A56" s="2">
        <v>45822</v>
      </c>
      <c r="B56" s="3" t="s">
        <v>37</v>
      </c>
      <c r="C56" s="3" t="s">
        <v>38</v>
      </c>
    </row>
    <row r="57" spans="1:3" x14ac:dyDescent="0.25">
      <c r="A57" s="2">
        <v>45823</v>
      </c>
      <c r="B57" s="3" t="s">
        <v>39</v>
      </c>
      <c r="C57" s="3" t="s">
        <v>40</v>
      </c>
    </row>
    <row r="58" spans="1:3" x14ac:dyDescent="0.25">
      <c r="A58" s="2">
        <v>45824</v>
      </c>
      <c r="B58" s="3" t="s">
        <v>28</v>
      </c>
      <c r="C58" s="3" t="s">
        <v>29</v>
      </c>
    </row>
    <row r="59" spans="1:3" x14ac:dyDescent="0.25">
      <c r="A59" s="2">
        <v>45825</v>
      </c>
      <c r="B59" s="3" t="s">
        <v>30</v>
      </c>
      <c r="C59" s="3" t="s">
        <v>31</v>
      </c>
    </row>
    <row r="60" spans="1:3" x14ac:dyDescent="0.25">
      <c r="A60" s="2">
        <v>45826</v>
      </c>
      <c r="B60" s="3" t="s">
        <v>32</v>
      </c>
      <c r="C60" s="3" t="s">
        <v>33</v>
      </c>
    </row>
    <row r="61" spans="1:3" x14ac:dyDescent="0.25">
      <c r="A61" s="2">
        <v>45827</v>
      </c>
      <c r="B61" s="3" t="s">
        <v>34</v>
      </c>
      <c r="C61" s="3" t="s">
        <v>29</v>
      </c>
    </row>
    <row r="62" spans="1:3" x14ac:dyDescent="0.25">
      <c r="A62" s="2">
        <v>45828</v>
      </c>
      <c r="B62" s="3" t="s">
        <v>35</v>
      </c>
      <c r="C62" s="3" t="s">
        <v>36</v>
      </c>
    </row>
    <row r="63" spans="1:3" x14ac:dyDescent="0.25">
      <c r="A63" s="2">
        <v>45829</v>
      </c>
      <c r="B63" s="3" t="s">
        <v>37</v>
      </c>
      <c r="C63" s="3" t="s">
        <v>38</v>
      </c>
    </row>
    <row r="64" spans="1:3" x14ac:dyDescent="0.25">
      <c r="A64" s="2">
        <v>45830</v>
      </c>
      <c r="B64" s="3" t="s">
        <v>39</v>
      </c>
      <c r="C64" s="3" t="s">
        <v>40</v>
      </c>
    </row>
    <row r="65" spans="1:3" x14ac:dyDescent="0.25">
      <c r="A65" s="2">
        <v>45831</v>
      </c>
      <c r="B65" s="3" t="s">
        <v>28</v>
      </c>
      <c r="C65" s="3" t="s">
        <v>29</v>
      </c>
    </row>
    <row r="66" spans="1:3" x14ac:dyDescent="0.25">
      <c r="A66" s="2">
        <v>45832</v>
      </c>
      <c r="B66" s="3" t="s">
        <v>30</v>
      </c>
      <c r="C66" s="3" t="s">
        <v>31</v>
      </c>
    </row>
    <row r="67" spans="1:3" x14ac:dyDescent="0.25">
      <c r="A67" s="2">
        <v>45833</v>
      </c>
      <c r="B67" s="3" t="s">
        <v>32</v>
      </c>
      <c r="C67" s="3" t="s">
        <v>33</v>
      </c>
    </row>
    <row r="68" spans="1:3" x14ac:dyDescent="0.25">
      <c r="A68" s="2">
        <v>45834</v>
      </c>
      <c r="B68" s="3" t="s">
        <v>34</v>
      </c>
      <c r="C68" s="3" t="s">
        <v>29</v>
      </c>
    </row>
    <row r="69" spans="1:3" x14ac:dyDescent="0.25">
      <c r="A69" s="2">
        <v>45835</v>
      </c>
      <c r="B69" s="3" t="s">
        <v>35</v>
      </c>
      <c r="C69" s="3" t="s">
        <v>36</v>
      </c>
    </row>
    <row r="70" spans="1:3" x14ac:dyDescent="0.25">
      <c r="A70" s="2">
        <v>45836</v>
      </c>
      <c r="B70" s="3" t="s">
        <v>37</v>
      </c>
      <c r="C70" s="3" t="s">
        <v>38</v>
      </c>
    </row>
    <row r="71" spans="1:3" x14ac:dyDescent="0.25">
      <c r="A71" s="2">
        <v>45837</v>
      </c>
      <c r="B71" s="3" t="s">
        <v>39</v>
      </c>
      <c r="C71" s="3" t="s">
        <v>40</v>
      </c>
    </row>
    <row r="72" spans="1:3" x14ac:dyDescent="0.25">
      <c r="A72" s="2">
        <v>45838</v>
      </c>
      <c r="B72" s="3" t="s">
        <v>28</v>
      </c>
      <c r="C72" s="3" t="s">
        <v>29</v>
      </c>
    </row>
    <row r="73" spans="1:3" x14ac:dyDescent="0.25">
      <c r="A73" s="2">
        <v>45839</v>
      </c>
      <c r="B73" s="3" t="s">
        <v>30</v>
      </c>
      <c r="C73" s="3" t="s">
        <v>31</v>
      </c>
    </row>
    <row r="74" spans="1:3" x14ac:dyDescent="0.25">
      <c r="A74" s="2">
        <v>45840</v>
      </c>
      <c r="B74" s="3" t="s">
        <v>32</v>
      </c>
      <c r="C74" s="3" t="s">
        <v>33</v>
      </c>
    </row>
    <row r="75" spans="1:3" x14ac:dyDescent="0.25">
      <c r="A75" s="2">
        <v>45841</v>
      </c>
      <c r="B75" s="3" t="s">
        <v>34</v>
      </c>
      <c r="C75" s="3" t="s">
        <v>29</v>
      </c>
    </row>
    <row r="76" spans="1:3" x14ac:dyDescent="0.25">
      <c r="A76" s="2">
        <v>45842</v>
      </c>
      <c r="B76" s="3" t="s">
        <v>35</v>
      </c>
      <c r="C76" s="3" t="s">
        <v>36</v>
      </c>
    </row>
    <row r="77" spans="1:3" x14ac:dyDescent="0.25">
      <c r="A77" s="2">
        <v>45843</v>
      </c>
      <c r="B77" s="3" t="s">
        <v>37</v>
      </c>
      <c r="C77" s="3" t="s">
        <v>38</v>
      </c>
    </row>
    <row r="78" spans="1:3" x14ac:dyDescent="0.25">
      <c r="A78" s="2">
        <v>45844</v>
      </c>
      <c r="B78" s="3" t="s">
        <v>39</v>
      </c>
      <c r="C78" s="3" t="s">
        <v>40</v>
      </c>
    </row>
    <row r="79" spans="1:3" x14ac:dyDescent="0.25">
      <c r="A79" s="2">
        <v>45845</v>
      </c>
      <c r="B79" s="3" t="s">
        <v>28</v>
      </c>
      <c r="C79" s="3" t="s">
        <v>29</v>
      </c>
    </row>
    <row r="80" spans="1:3" x14ac:dyDescent="0.25">
      <c r="A80" s="2">
        <v>45846</v>
      </c>
      <c r="B80" s="3" t="s">
        <v>30</v>
      </c>
      <c r="C80" s="3" t="s">
        <v>31</v>
      </c>
    </row>
    <row r="81" spans="1:3" x14ac:dyDescent="0.25">
      <c r="A81" s="2">
        <v>45847</v>
      </c>
      <c r="B81" s="3" t="s">
        <v>32</v>
      </c>
      <c r="C81" s="3" t="s">
        <v>33</v>
      </c>
    </row>
    <row r="82" spans="1:3" x14ac:dyDescent="0.25">
      <c r="A82" s="2">
        <v>45848</v>
      </c>
      <c r="B82" s="3" t="s">
        <v>34</v>
      </c>
      <c r="C82" s="3" t="s">
        <v>29</v>
      </c>
    </row>
    <row r="83" spans="1:3" x14ac:dyDescent="0.25">
      <c r="A83" s="2">
        <v>45849</v>
      </c>
      <c r="B83" s="3" t="s">
        <v>35</v>
      </c>
      <c r="C83" s="3" t="s">
        <v>36</v>
      </c>
    </row>
    <row r="84" spans="1:3" x14ac:dyDescent="0.25">
      <c r="A84" s="2">
        <v>45850</v>
      </c>
      <c r="B84" s="3" t="s">
        <v>37</v>
      </c>
      <c r="C84" s="3" t="s">
        <v>38</v>
      </c>
    </row>
    <row r="85" spans="1:3" x14ac:dyDescent="0.25">
      <c r="A85" s="2">
        <v>45851</v>
      </c>
      <c r="B85" s="3" t="s">
        <v>39</v>
      </c>
      <c r="C85" s="3" t="s">
        <v>40</v>
      </c>
    </row>
    <row r="86" spans="1:3" x14ac:dyDescent="0.25">
      <c r="A86" s="2">
        <v>45852</v>
      </c>
      <c r="B86" s="3" t="s">
        <v>28</v>
      </c>
      <c r="C86" s="3" t="s">
        <v>29</v>
      </c>
    </row>
    <row r="87" spans="1:3" x14ac:dyDescent="0.25">
      <c r="A87" s="2">
        <v>45853</v>
      </c>
      <c r="B87" s="3" t="s">
        <v>30</v>
      </c>
      <c r="C87" s="3" t="s">
        <v>31</v>
      </c>
    </row>
    <row r="88" spans="1:3" x14ac:dyDescent="0.25">
      <c r="A88" s="2">
        <v>45854</v>
      </c>
      <c r="B88" s="3" t="s">
        <v>32</v>
      </c>
      <c r="C88" s="3" t="s">
        <v>33</v>
      </c>
    </row>
    <row r="89" spans="1:3" x14ac:dyDescent="0.25">
      <c r="A89" s="2">
        <v>45855</v>
      </c>
      <c r="B89" s="3" t="s">
        <v>34</v>
      </c>
      <c r="C89" s="3" t="s">
        <v>29</v>
      </c>
    </row>
    <row r="90" spans="1:3" x14ac:dyDescent="0.25">
      <c r="A90" s="2">
        <v>45856</v>
      </c>
      <c r="B90" s="3" t="s">
        <v>35</v>
      </c>
      <c r="C90" s="3" t="s">
        <v>36</v>
      </c>
    </row>
    <row r="91" spans="1:3" x14ac:dyDescent="0.25">
      <c r="A91" s="2">
        <v>45857</v>
      </c>
      <c r="B91" s="3" t="s">
        <v>37</v>
      </c>
      <c r="C91" s="3" t="s">
        <v>38</v>
      </c>
    </row>
    <row r="92" spans="1:3" x14ac:dyDescent="0.25">
      <c r="A92" s="2">
        <v>45858</v>
      </c>
      <c r="B92" s="3" t="s">
        <v>39</v>
      </c>
      <c r="C92" s="3" t="s">
        <v>40</v>
      </c>
    </row>
    <row r="93" spans="1:3" x14ac:dyDescent="0.25">
      <c r="A93" s="2">
        <v>45859</v>
      </c>
      <c r="B93" s="3" t="s">
        <v>28</v>
      </c>
      <c r="C93" s="3" t="s">
        <v>29</v>
      </c>
    </row>
    <row r="94" spans="1:3" x14ac:dyDescent="0.25">
      <c r="A94" s="2">
        <v>45860</v>
      </c>
      <c r="B94" s="3" t="s">
        <v>30</v>
      </c>
      <c r="C94" s="3" t="s">
        <v>31</v>
      </c>
    </row>
    <row r="95" spans="1:3" x14ac:dyDescent="0.25">
      <c r="A95" s="2">
        <v>45861</v>
      </c>
      <c r="B95" s="3" t="s">
        <v>32</v>
      </c>
      <c r="C95" s="3" t="s">
        <v>33</v>
      </c>
    </row>
    <row r="96" spans="1:3" x14ac:dyDescent="0.25">
      <c r="A96" s="2">
        <v>45862</v>
      </c>
      <c r="B96" s="3" t="s">
        <v>34</v>
      </c>
      <c r="C96" s="3" t="s">
        <v>29</v>
      </c>
    </row>
    <row r="97" spans="1:3" x14ac:dyDescent="0.25">
      <c r="A97" s="2">
        <v>45863</v>
      </c>
      <c r="B97" s="3" t="s">
        <v>35</v>
      </c>
      <c r="C97" s="3" t="s">
        <v>36</v>
      </c>
    </row>
    <row r="98" spans="1:3" x14ac:dyDescent="0.25">
      <c r="A98" s="2">
        <v>45864</v>
      </c>
      <c r="B98" s="3" t="s">
        <v>37</v>
      </c>
      <c r="C98" s="3" t="s">
        <v>38</v>
      </c>
    </row>
    <row r="99" spans="1:3" x14ac:dyDescent="0.25">
      <c r="A99" s="2">
        <v>45865</v>
      </c>
      <c r="B99" s="3" t="s">
        <v>39</v>
      </c>
      <c r="C99" s="3" t="s">
        <v>40</v>
      </c>
    </row>
    <row r="100" spans="1:3" x14ac:dyDescent="0.25">
      <c r="A100" s="2">
        <v>45866</v>
      </c>
      <c r="B100" s="3" t="s">
        <v>28</v>
      </c>
      <c r="C100" s="3" t="s">
        <v>29</v>
      </c>
    </row>
    <row r="101" spans="1:3" x14ac:dyDescent="0.25">
      <c r="A101" s="2">
        <v>45867</v>
      </c>
      <c r="B101" s="3" t="s">
        <v>30</v>
      </c>
      <c r="C101" s="3" t="s">
        <v>31</v>
      </c>
    </row>
    <row r="102" spans="1:3" x14ac:dyDescent="0.25">
      <c r="A102" s="2">
        <v>45868</v>
      </c>
      <c r="B102" s="3" t="s">
        <v>32</v>
      </c>
      <c r="C102" s="3" t="s">
        <v>33</v>
      </c>
    </row>
    <row r="103" spans="1:3" x14ac:dyDescent="0.25">
      <c r="A103" s="2">
        <v>45869</v>
      </c>
      <c r="B103" s="3" t="s">
        <v>34</v>
      </c>
      <c r="C103" s="3" t="s">
        <v>29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workbookViewId="0">
      <selection activeCell="L25" sqref="L25"/>
    </sheetView>
  </sheetViews>
  <sheetFormatPr defaultRowHeight="15" x14ac:dyDescent="0.25"/>
  <cols>
    <col min="1" max="1" width="27.42578125" style="4" bestFit="1" customWidth="1"/>
    <col min="2" max="2" width="20.7109375" style="4" bestFit="1" customWidth="1"/>
    <col min="3" max="3" width="8.5703125" style="4" bestFit="1" customWidth="1"/>
    <col min="4" max="4" width="11.42578125" style="4" bestFit="1" customWidth="1"/>
    <col min="5" max="5" width="14.42578125" style="4" bestFit="1" customWidth="1"/>
    <col min="6" max="6" width="11.42578125" style="4" bestFit="1" customWidth="1"/>
    <col min="7" max="7" width="11.140625" style="4" bestFit="1" customWidth="1"/>
    <col min="8" max="8" width="5.85546875" style="4" bestFit="1" customWidth="1"/>
    <col min="9" max="16384" width="9.140625" style="4"/>
  </cols>
  <sheetData>
    <row r="1" spans="1:8" x14ac:dyDescent="0.25">
      <c r="A1" s="6" t="s">
        <v>17</v>
      </c>
      <c r="B1" s="6" t="s">
        <v>18</v>
      </c>
      <c r="C1" s="6" t="s">
        <v>62</v>
      </c>
      <c r="D1" s="6" t="s">
        <v>63</v>
      </c>
      <c r="E1" s="6" t="s">
        <v>21</v>
      </c>
      <c r="F1" s="6" t="s">
        <v>20</v>
      </c>
      <c r="G1" s="6" t="s">
        <v>22</v>
      </c>
      <c r="H1" s="7" t="s">
        <v>19</v>
      </c>
    </row>
    <row r="2" spans="1:8" x14ac:dyDescent="0.25">
      <c r="A2" s="12" t="s">
        <v>64</v>
      </c>
      <c r="B2" s="3" t="s">
        <v>41</v>
      </c>
      <c r="C2" s="3" t="s">
        <v>42</v>
      </c>
      <c r="D2" s="3">
        <v>150</v>
      </c>
      <c r="E2" s="3">
        <v>1.5</v>
      </c>
      <c r="F2" s="3">
        <v>18</v>
      </c>
      <c r="G2" s="3">
        <v>16</v>
      </c>
      <c r="H2" s="3">
        <v>225</v>
      </c>
    </row>
    <row r="3" spans="1:8" x14ac:dyDescent="0.25">
      <c r="A3" s="13"/>
      <c r="B3" s="3" t="s">
        <v>43</v>
      </c>
      <c r="C3" s="3" t="s">
        <v>42</v>
      </c>
      <c r="D3" s="3">
        <v>40</v>
      </c>
      <c r="E3" s="3">
        <v>16</v>
      </c>
      <c r="F3" s="3">
        <v>3.3</v>
      </c>
      <c r="G3" s="3">
        <v>1.2</v>
      </c>
      <c r="H3" s="3">
        <v>96</v>
      </c>
    </row>
    <row r="4" spans="1:8" x14ac:dyDescent="0.25">
      <c r="A4" s="13"/>
      <c r="B4" s="3" t="s">
        <v>44</v>
      </c>
      <c r="C4" s="3" t="s">
        <v>42</v>
      </c>
      <c r="D4" s="3">
        <v>100</v>
      </c>
      <c r="E4" s="3">
        <v>23</v>
      </c>
      <c r="F4" s="3">
        <v>1.1000000000000001</v>
      </c>
      <c r="G4" s="3">
        <v>0.3</v>
      </c>
      <c r="H4" s="3">
        <v>89</v>
      </c>
    </row>
    <row r="5" spans="1:8" x14ac:dyDescent="0.25">
      <c r="A5" s="14"/>
      <c r="B5" s="3" t="s">
        <v>45</v>
      </c>
      <c r="C5" s="3" t="s">
        <v>42</v>
      </c>
      <c r="D5" s="3">
        <v>30</v>
      </c>
      <c r="E5" s="3">
        <v>2</v>
      </c>
      <c r="F5" s="3">
        <v>22</v>
      </c>
      <c r="G5" s="3">
        <v>2</v>
      </c>
      <c r="H5" s="3">
        <v>113</v>
      </c>
    </row>
    <row r="6" spans="1:8" x14ac:dyDescent="0.25">
      <c r="A6" s="8" t="s">
        <v>46</v>
      </c>
      <c r="B6" s="9"/>
      <c r="C6" s="10"/>
      <c r="D6" s="5">
        <f>SUM(D2:D5)</f>
        <v>320</v>
      </c>
      <c r="E6" s="5">
        <f t="shared" ref="E6:H6" si="0">SUM(E2:E5)</f>
        <v>42.5</v>
      </c>
      <c r="F6" s="5">
        <f t="shared" si="0"/>
        <v>44.400000000000006</v>
      </c>
      <c r="G6" s="5">
        <f t="shared" si="0"/>
        <v>19.5</v>
      </c>
      <c r="H6" s="5">
        <f t="shared" si="0"/>
        <v>523</v>
      </c>
    </row>
    <row r="7" spans="1:8" x14ac:dyDescent="0.25">
      <c r="A7" s="15" t="s">
        <v>47</v>
      </c>
      <c r="B7" s="3" t="s">
        <v>48</v>
      </c>
      <c r="C7" s="3" t="s">
        <v>42</v>
      </c>
      <c r="D7" s="3">
        <v>130</v>
      </c>
      <c r="E7" s="3">
        <v>0</v>
      </c>
      <c r="F7" s="3">
        <v>27</v>
      </c>
      <c r="G7" s="3">
        <v>12</v>
      </c>
      <c r="H7" s="3">
        <v>220</v>
      </c>
    </row>
    <row r="8" spans="1:8" x14ac:dyDescent="0.25">
      <c r="A8" s="16"/>
      <c r="B8" s="3" t="s">
        <v>49</v>
      </c>
      <c r="C8" s="3" t="s">
        <v>42</v>
      </c>
      <c r="D8" s="3">
        <v>100</v>
      </c>
      <c r="E8" s="3">
        <v>28</v>
      </c>
      <c r="F8" s="3">
        <v>2.7</v>
      </c>
      <c r="G8" s="3">
        <v>0.3</v>
      </c>
      <c r="H8" s="3">
        <v>130</v>
      </c>
    </row>
    <row r="9" spans="1:8" x14ac:dyDescent="0.25">
      <c r="A9" s="16"/>
      <c r="B9" s="3" t="s">
        <v>50</v>
      </c>
      <c r="C9" s="3" t="s">
        <v>42</v>
      </c>
      <c r="D9" s="3">
        <v>50</v>
      </c>
      <c r="E9" s="3">
        <v>11</v>
      </c>
      <c r="F9" s="3">
        <v>4.5</v>
      </c>
      <c r="G9" s="3">
        <v>0.3</v>
      </c>
      <c r="H9" s="3">
        <v>65</v>
      </c>
    </row>
    <row r="10" spans="1:8" x14ac:dyDescent="0.25">
      <c r="A10" s="16"/>
      <c r="B10" s="3" t="s">
        <v>51</v>
      </c>
      <c r="C10" s="3" t="s">
        <v>42</v>
      </c>
      <c r="D10" s="3">
        <v>100</v>
      </c>
      <c r="E10" s="3">
        <v>7</v>
      </c>
      <c r="F10" s="3">
        <v>2.8</v>
      </c>
      <c r="G10" s="3">
        <v>0.4</v>
      </c>
      <c r="H10" s="3">
        <v>35</v>
      </c>
    </row>
    <row r="11" spans="1:8" x14ac:dyDescent="0.25">
      <c r="A11" s="17"/>
      <c r="B11" s="3" t="s">
        <v>52</v>
      </c>
      <c r="C11" s="3" t="s">
        <v>42</v>
      </c>
      <c r="D11" s="3">
        <v>10</v>
      </c>
      <c r="E11" s="3">
        <v>0</v>
      </c>
      <c r="F11" s="3">
        <v>0</v>
      </c>
      <c r="G11" s="3">
        <v>10</v>
      </c>
      <c r="H11" s="3">
        <v>90</v>
      </c>
    </row>
    <row r="12" spans="1:8" x14ac:dyDescent="0.25">
      <c r="A12" s="11" t="s">
        <v>46</v>
      </c>
      <c r="B12" s="11"/>
      <c r="C12" s="11"/>
      <c r="D12" s="5">
        <f>SUM(D7:D11)</f>
        <v>390</v>
      </c>
      <c r="E12" s="5">
        <f t="shared" ref="E12:H12" si="1">SUM(E7:E11)</f>
        <v>46</v>
      </c>
      <c r="F12" s="5">
        <f t="shared" si="1"/>
        <v>37</v>
      </c>
      <c r="G12" s="5">
        <f t="shared" si="1"/>
        <v>23</v>
      </c>
      <c r="H12" s="5">
        <f t="shared" si="1"/>
        <v>540</v>
      </c>
    </row>
    <row r="13" spans="1:8" x14ac:dyDescent="0.25">
      <c r="A13" s="15" t="s">
        <v>65</v>
      </c>
      <c r="B13" s="3" t="s">
        <v>57</v>
      </c>
      <c r="C13" s="3" t="s">
        <v>42</v>
      </c>
      <c r="D13" s="3">
        <v>170</v>
      </c>
      <c r="E13" s="3">
        <v>7</v>
      </c>
      <c r="F13" s="3">
        <v>5.7</v>
      </c>
      <c r="G13" s="3">
        <v>0.2</v>
      </c>
      <c r="H13" s="3">
        <v>65</v>
      </c>
    </row>
    <row r="14" spans="1:8" x14ac:dyDescent="0.25">
      <c r="A14" s="16"/>
      <c r="B14" s="3" t="s">
        <v>58</v>
      </c>
      <c r="C14" s="3" t="s">
        <v>42</v>
      </c>
      <c r="D14" s="3">
        <v>30</v>
      </c>
      <c r="E14" s="3">
        <v>20</v>
      </c>
      <c r="F14" s="3">
        <v>4.2</v>
      </c>
      <c r="G14" s="3">
        <v>2.2999999999999998</v>
      </c>
      <c r="H14" s="3">
        <v>117</v>
      </c>
    </row>
    <row r="15" spans="1:8" x14ac:dyDescent="0.25">
      <c r="A15" s="17"/>
      <c r="B15" s="3" t="s">
        <v>45</v>
      </c>
      <c r="C15" s="3" t="s">
        <v>42</v>
      </c>
      <c r="D15" s="3">
        <v>30</v>
      </c>
      <c r="E15" s="3">
        <v>2</v>
      </c>
      <c r="F15" s="3">
        <v>22</v>
      </c>
      <c r="G15" s="3">
        <v>2</v>
      </c>
      <c r="H15" s="3">
        <v>113</v>
      </c>
    </row>
    <row r="16" spans="1:8" x14ac:dyDescent="0.25">
      <c r="A16" s="11" t="s">
        <v>46</v>
      </c>
      <c r="B16" s="11"/>
      <c r="C16" s="11"/>
      <c r="D16" s="5">
        <f>SUM(D13:D15)</f>
        <v>230</v>
      </c>
      <c r="E16" s="5">
        <f t="shared" ref="E16:H16" si="2">SUM(E13:E15)</f>
        <v>29</v>
      </c>
      <c r="F16" s="5">
        <f t="shared" si="2"/>
        <v>31.9</v>
      </c>
      <c r="G16" s="5">
        <f t="shared" si="2"/>
        <v>4.5</v>
      </c>
      <c r="H16" s="5">
        <f t="shared" si="2"/>
        <v>295</v>
      </c>
    </row>
    <row r="17" spans="1:8" x14ac:dyDescent="0.25">
      <c r="A17" s="18" t="s">
        <v>67</v>
      </c>
      <c r="B17" s="3" t="s">
        <v>53</v>
      </c>
      <c r="C17" s="3" t="s">
        <v>42</v>
      </c>
      <c r="D17" s="3">
        <v>130</v>
      </c>
      <c r="E17" s="3">
        <v>0</v>
      </c>
      <c r="F17" s="3">
        <v>26</v>
      </c>
      <c r="G17" s="3">
        <v>18</v>
      </c>
      <c r="H17" s="3">
        <v>270</v>
      </c>
    </row>
    <row r="18" spans="1:8" x14ac:dyDescent="0.25">
      <c r="A18" s="19"/>
      <c r="B18" s="3" t="s">
        <v>54</v>
      </c>
      <c r="C18" s="3" t="s">
        <v>42</v>
      </c>
      <c r="D18" s="3">
        <v>100</v>
      </c>
      <c r="E18" s="3">
        <v>30</v>
      </c>
      <c r="F18" s="3">
        <v>5.5</v>
      </c>
      <c r="G18" s="3">
        <v>1</v>
      </c>
      <c r="H18" s="3">
        <v>157</v>
      </c>
    </row>
    <row r="19" spans="1:8" x14ac:dyDescent="0.25">
      <c r="A19" s="19"/>
      <c r="B19" s="3" t="s">
        <v>55</v>
      </c>
      <c r="C19" s="3" t="s">
        <v>42</v>
      </c>
      <c r="D19" s="3">
        <v>50</v>
      </c>
      <c r="E19" s="3">
        <v>10</v>
      </c>
      <c r="F19" s="3">
        <v>4.5999999999999996</v>
      </c>
      <c r="G19" s="3">
        <v>0.3</v>
      </c>
      <c r="H19" s="3">
        <v>60</v>
      </c>
    </row>
    <row r="20" spans="1:8" x14ac:dyDescent="0.25">
      <c r="A20" s="19"/>
      <c r="B20" s="3" t="s">
        <v>56</v>
      </c>
      <c r="C20" s="3" t="s">
        <v>42</v>
      </c>
      <c r="D20" s="3">
        <v>100</v>
      </c>
      <c r="E20" s="3">
        <v>3.5</v>
      </c>
      <c r="F20" s="3">
        <v>1.2</v>
      </c>
      <c r="G20" s="3">
        <v>0.4</v>
      </c>
      <c r="H20" s="3">
        <v>20</v>
      </c>
    </row>
    <row r="21" spans="1:8" x14ac:dyDescent="0.25">
      <c r="A21" s="20"/>
      <c r="B21" s="3" t="s">
        <v>52</v>
      </c>
      <c r="C21" s="3" t="s">
        <v>42</v>
      </c>
      <c r="D21" s="3">
        <v>10</v>
      </c>
      <c r="E21" s="3">
        <v>0</v>
      </c>
      <c r="F21" s="3">
        <v>0</v>
      </c>
      <c r="G21" s="3">
        <v>10</v>
      </c>
      <c r="H21" s="3">
        <v>90</v>
      </c>
    </row>
    <row r="22" spans="1:8" x14ac:dyDescent="0.25">
      <c r="A22" s="8" t="s">
        <v>46</v>
      </c>
      <c r="B22" s="9"/>
      <c r="C22" s="10"/>
      <c r="D22" s="5">
        <f>SUM(D17:D21)</f>
        <v>390</v>
      </c>
      <c r="E22" s="5">
        <f t="shared" ref="E22:H22" si="3">SUM(E17:E21)</f>
        <v>43.5</v>
      </c>
      <c r="F22" s="5">
        <f t="shared" si="3"/>
        <v>37.300000000000004</v>
      </c>
      <c r="G22" s="5">
        <f t="shared" si="3"/>
        <v>29.7</v>
      </c>
      <c r="H22" s="5">
        <f t="shared" si="3"/>
        <v>597</v>
      </c>
    </row>
    <row r="23" spans="1:8" x14ac:dyDescent="0.25">
      <c r="A23" s="18" t="s">
        <v>59</v>
      </c>
      <c r="B23" s="3" t="s">
        <v>45</v>
      </c>
      <c r="C23" s="3" t="s">
        <v>42</v>
      </c>
      <c r="D23" s="3">
        <v>30</v>
      </c>
      <c r="E23" s="3">
        <v>2</v>
      </c>
      <c r="F23" s="3">
        <v>22</v>
      </c>
      <c r="G23" s="3">
        <v>2</v>
      </c>
      <c r="H23" s="3">
        <v>113</v>
      </c>
    </row>
    <row r="24" spans="1:8" x14ac:dyDescent="0.25">
      <c r="A24" s="20"/>
      <c r="B24" s="3" t="s">
        <v>60</v>
      </c>
      <c r="C24" s="3" t="s">
        <v>61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</row>
    <row r="25" spans="1:8" x14ac:dyDescent="0.25">
      <c r="A25" s="8" t="s">
        <v>46</v>
      </c>
      <c r="B25" s="9"/>
      <c r="C25" s="10"/>
      <c r="D25" s="5">
        <f>SUM(D23:D24)</f>
        <v>31</v>
      </c>
      <c r="E25" s="5">
        <f t="shared" ref="E25:H25" si="4">SUM(E23:E24)</f>
        <v>2</v>
      </c>
      <c r="F25" s="5">
        <f t="shared" si="4"/>
        <v>22</v>
      </c>
      <c r="G25" s="5">
        <f t="shared" si="4"/>
        <v>2</v>
      </c>
      <c r="H25" s="5">
        <f t="shared" si="4"/>
        <v>113</v>
      </c>
    </row>
    <row r="26" spans="1:8" x14ac:dyDescent="0.25">
      <c r="A26" s="8" t="s">
        <v>66</v>
      </c>
      <c r="B26" s="9"/>
      <c r="C26" s="10"/>
      <c r="D26" s="6">
        <f>D6+D12+D16+D22+D25</f>
        <v>1361</v>
      </c>
      <c r="E26" s="6">
        <f t="shared" ref="E26:H26" si="5">E6+E12+E16+E22+E25</f>
        <v>163</v>
      </c>
      <c r="F26" s="6">
        <f t="shared" si="5"/>
        <v>172.60000000000002</v>
      </c>
      <c r="G26" s="6">
        <f t="shared" si="5"/>
        <v>78.7</v>
      </c>
      <c r="H26" s="6">
        <f t="shared" si="5"/>
        <v>2068</v>
      </c>
    </row>
  </sheetData>
  <mergeCells count="11">
    <mergeCell ref="A2:A5"/>
    <mergeCell ref="A7:A11"/>
    <mergeCell ref="A13:A15"/>
    <mergeCell ref="A17:A21"/>
    <mergeCell ref="A23:A24"/>
    <mergeCell ref="A22:C22"/>
    <mergeCell ref="A25:C25"/>
    <mergeCell ref="A26:C26"/>
    <mergeCell ref="A6:C6"/>
    <mergeCell ref="A12:C12"/>
    <mergeCell ref="A16:C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J9" sqref="J9"/>
    </sheetView>
  </sheetViews>
  <sheetFormatPr defaultRowHeight="15" x14ac:dyDescent="0.25"/>
  <cols>
    <col min="1" max="1" width="16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23</v>
      </c>
    </row>
    <row r="3" spans="1:2" x14ac:dyDescent="0.25">
      <c r="A3" t="s">
        <v>4</v>
      </c>
      <c r="B3" t="s">
        <v>24</v>
      </c>
    </row>
    <row r="4" spans="1:2" x14ac:dyDescent="0.25">
      <c r="A4" t="s">
        <v>6</v>
      </c>
      <c r="B4" t="s">
        <v>25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26</v>
      </c>
    </row>
    <row r="7" spans="1:2" x14ac:dyDescent="0.25">
      <c r="A7" t="s">
        <v>12</v>
      </c>
      <c r="B7" t="s">
        <v>27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/>
  </sheetViews>
  <sheetFormatPr defaultRowHeight="15" x14ac:dyDescent="0.25"/>
  <sheetData>
    <row r="1" spans="1:3" x14ac:dyDescent="0.25">
      <c r="A1" s="1" t="s">
        <v>14</v>
      </c>
      <c r="B1" s="1" t="s">
        <v>15</v>
      </c>
      <c r="C1" s="1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workbookViewId="0">
      <selection activeCell="A23" sqref="A23:A24"/>
    </sheetView>
  </sheetViews>
  <sheetFormatPr defaultRowHeight="15" x14ac:dyDescent="0.25"/>
  <cols>
    <col min="1" max="1" width="27.42578125" bestFit="1" customWidth="1"/>
    <col min="2" max="2" width="20.7109375" bestFit="1" customWidth="1"/>
    <col min="3" max="3" width="8.5703125" bestFit="1" customWidth="1"/>
    <col min="4" max="4" width="11.42578125" bestFit="1" customWidth="1"/>
    <col min="5" max="5" width="14.42578125" bestFit="1" customWidth="1"/>
    <col min="6" max="6" width="11.42578125" bestFit="1" customWidth="1"/>
    <col min="7" max="7" width="11.140625" bestFit="1" customWidth="1"/>
    <col min="8" max="8" width="5" bestFit="1" customWidth="1"/>
  </cols>
  <sheetData>
    <row r="1" spans="1:8" x14ac:dyDescent="0.25">
      <c r="A1" s="6" t="s">
        <v>17</v>
      </c>
      <c r="B1" s="6" t="s">
        <v>18</v>
      </c>
      <c r="C1" s="6" t="s">
        <v>62</v>
      </c>
      <c r="D1" s="6" t="s">
        <v>63</v>
      </c>
      <c r="E1" s="6" t="s">
        <v>21</v>
      </c>
      <c r="F1" s="6" t="s">
        <v>20</v>
      </c>
      <c r="G1" s="6" t="s">
        <v>22</v>
      </c>
      <c r="H1" s="7" t="s">
        <v>19</v>
      </c>
    </row>
    <row r="2" spans="1:8" x14ac:dyDescent="0.25">
      <c r="A2" s="12" t="s">
        <v>64</v>
      </c>
      <c r="B2" s="3"/>
      <c r="C2" s="3" t="s">
        <v>42</v>
      </c>
      <c r="D2" s="3"/>
      <c r="E2" s="3"/>
      <c r="F2" s="3"/>
      <c r="G2" s="3"/>
      <c r="H2" s="3"/>
    </row>
    <row r="3" spans="1:8" x14ac:dyDescent="0.25">
      <c r="A3" s="13"/>
      <c r="B3" s="3"/>
      <c r="C3" s="3" t="s">
        <v>42</v>
      </c>
      <c r="D3" s="3"/>
      <c r="E3" s="3"/>
      <c r="F3" s="3"/>
      <c r="G3" s="3"/>
      <c r="H3" s="3"/>
    </row>
    <row r="4" spans="1:8" x14ac:dyDescent="0.25">
      <c r="A4" s="13"/>
      <c r="B4" s="3"/>
      <c r="C4" s="3" t="s">
        <v>42</v>
      </c>
      <c r="D4" s="3"/>
      <c r="E4" s="3"/>
      <c r="F4" s="3"/>
      <c r="G4" s="3"/>
      <c r="H4" s="3"/>
    </row>
    <row r="5" spans="1:8" x14ac:dyDescent="0.25">
      <c r="A5" s="14"/>
      <c r="B5" s="3"/>
      <c r="C5" s="3" t="s">
        <v>42</v>
      </c>
      <c r="D5" s="3"/>
      <c r="E5" s="3"/>
      <c r="F5" s="3"/>
      <c r="G5" s="3"/>
      <c r="H5" s="3"/>
    </row>
    <row r="6" spans="1:8" x14ac:dyDescent="0.25">
      <c r="A6" s="8" t="s">
        <v>46</v>
      </c>
      <c r="B6" s="9"/>
      <c r="C6" s="10"/>
      <c r="D6" s="5">
        <f>SUM(D2:D5)</f>
        <v>0</v>
      </c>
      <c r="E6" s="5">
        <f t="shared" ref="E6:H6" si="0">SUM(E2:E5)</f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</row>
    <row r="7" spans="1:8" x14ac:dyDescent="0.25">
      <c r="A7" s="15" t="s">
        <v>47</v>
      </c>
      <c r="B7" s="3"/>
      <c r="C7" s="3" t="s">
        <v>42</v>
      </c>
      <c r="D7" s="3"/>
      <c r="E7" s="3"/>
      <c r="F7" s="3"/>
      <c r="G7" s="3"/>
      <c r="H7" s="3"/>
    </row>
    <row r="8" spans="1:8" x14ac:dyDescent="0.25">
      <c r="A8" s="16"/>
      <c r="B8" s="3"/>
      <c r="C8" s="3" t="s">
        <v>42</v>
      </c>
      <c r="D8" s="3"/>
      <c r="E8" s="3"/>
      <c r="F8" s="3"/>
      <c r="G8" s="3"/>
      <c r="H8" s="3"/>
    </row>
    <row r="9" spans="1:8" x14ac:dyDescent="0.25">
      <c r="A9" s="16"/>
      <c r="B9" s="3"/>
      <c r="C9" s="3" t="s">
        <v>42</v>
      </c>
      <c r="D9" s="3"/>
      <c r="E9" s="3"/>
      <c r="F9" s="3"/>
      <c r="G9" s="3"/>
      <c r="H9" s="3"/>
    </row>
    <row r="10" spans="1:8" x14ac:dyDescent="0.25">
      <c r="A10" s="16"/>
      <c r="B10" s="3"/>
      <c r="C10" s="3" t="s">
        <v>42</v>
      </c>
      <c r="D10" s="3"/>
      <c r="E10" s="3"/>
      <c r="F10" s="3"/>
      <c r="G10" s="3"/>
      <c r="H10" s="3"/>
    </row>
    <row r="11" spans="1:8" x14ac:dyDescent="0.25">
      <c r="A11" s="17"/>
      <c r="B11" s="3"/>
      <c r="C11" s="3" t="s">
        <v>42</v>
      </c>
      <c r="D11" s="3"/>
      <c r="E11" s="3"/>
      <c r="F11" s="3"/>
      <c r="G11" s="3"/>
      <c r="H11" s="3"/>
    </row>
    <row r="12" spans="1:8" x14ac:dyDescent="0.25">
      <c r="A12" s="11" t="s">
        <v>46</v>
      </c>
      <c r="B12" s="11"/>
      <c r="C12" s="11"/>
      <c r="D12" s="5">
        <f>SUM(D7:D11)</f>
        <v>0</v>
      </c>
      <c r="E12" s="5">
        <f t="shared" ref="E12:H12" si="1">SUM(E7:E11)</f>
        <v>0</v>
      </c>
      <c r="F12" s="5">
        <f t="shared" si="1"/>
        <v>0</v>
      </c>
      <c r="G12" s="5">
        <f t="shared" si="1"/>
        <v>0</v>
      </c>
      <c r="H12" s="5">
        <f t="shared" si="1"/>
        <v>0</v>
      </c>
    </row>
    <row r="13" spans="1:8" x14ac:dyDescent="0.25">
      <c r="A13" s="15" t="s">
        <v>65</v>
      </c>
      <c r="B13" s="3"/>
      <c r="C13" s="3" t="s">
        <v>42</v>
      </c>
      <c r="D13" s="3"/>
      <c r="E13" s="3"/>
      <c r="F13" s="3"/>
      <c r="G13" s="3"/>
      <c r="H13" s="3"/>
    </row>
    <row r="14" spans="1:8" x14ac:dyDescent="0.25">
      <c r="A14" s="16"/>
      <c r="B14" s="3"/>
      <c r="C14" s="3" t="s">
        <v>42</v>
      </c>
      <c r="D14" s="3"/>
      <c r="E14" s="3"/>
      <c r="F14" s="3"/>
      <c r="G14" s="3"/>
      <c r="H14" s="3"/>
    </row>
    <row r="15" spans="1:8" x14ac:dyDescent="0.25">
      <c r="A15" s="17"/>
      <c r="B15" s="3"/>
      <c r="C15" s="3" t="s">
        <v>42</v>
      </c>
      <c r="D15" s="3"/>
      <c r="E15" s="3"/>
      <c r="F15" s="3"/>
      <c r="G15" s="3"/>
      <c r="H15" s="3"/>
    </row>
    <row r="16" spans="1:8" x14ac:dyDescent="0.25">
      <c r="A16" s="11" t="s">
        <v>46</v>
      </c>
      <c r="B16" s="11"/>
      <c r="C16" s="11"/>
      <c r="D16" s="5">
        <f>SUM(D13:D15)</f>
        <v>0</v>
      </c>
      <c r="E16" s="5">
        <f t="shared" ref="E16:H16" si="2">SUM(E13:E15)</f>
        <v>0</v>
      </c>
      <c r="F16" s="5">
        <f t="shared" si="2"/>
        <v>0</v>
      </c>
      <c r="G16" s="5">
        <f t="shared" si="2"/>
        <v>0</v>
      </c>
      <c r="H16" s="5">
        <f t="shared" si="2"/>
        <v>0</v>
      </c>
    </row>
    <row r="17" spans="1:8" x14ac:dyDescent="0.25">
      <c r="A17" s="18" t="s">
        <v>67</v>
      </c>
      <c r="B17" s="3"/>
      <c r="C17" s="3" t="s">
        <v>42</v>
      </c>
      <c r="D17" s="3"/>
      <c r="E17" s="3"/>
      <c r="F17" s="3"/>
      <c r="G17" s="3"/>
      <c r="H17" s="3"/>
    </row>
    <row r="18" spans="1:8" x14ac:dyDescent="0.25">
      <c r="A18" s="19"/>
      <c r="B18" s="3"/>
      <c r="C18" s="3" t="s">
        <v>42</v>
      </c>
      <c r="D18" s="3"/>
      <c r="E18" s="3"/>
      <c r="F18" s="3"/>
      <c r="G18" s="3"/>
      <c r="H18" s="3"/>
    </row>
    <row r="19" spans="1:8" x14ac:dyDescent="0.25">
      <c r="A19" s="19"/>
      <c r="B19" s="3"/>
      <c r="C19" s="3" t="s">
        <v>42</v>
      </c>
      <c r="D19" s="3"/>
      <c r="E19" s="3"/>
      <c r="F19" s="3"/>
      <c r="G19" s="3"/>
      <c r="H19" s="3"/>
    </row>
    <row r="20" spans="1:8" x14ac:dyDescent="0.25">
      <c r="A20" s="19"/>
      <c r="B20" s="3"/>
      <c r="C20" s="3" t="s">
        <v>42</v>
      </c>
      <c r="D20" s="3"/>
      <c r="E20" s="3"/>
      <c r="F20" s="3"/>
      <c r="G20" s="3"/>
      <c r="H20" s="3"/>
    </row>
    <row r="21" spans="1:8" x14ac:dyDescent="0.25">
      <c r="A21" s="20"/>
      <c r="B21" s="3"/>
      <c r="C21" s="3" t="s">
        <v>42</v>
      </c>
      <c r="D21" s="3"/>
      <c r="E21" s="3"/>
      <c r="F21" s="3"/>
      <c r="G21" s="3"/>
      <c r="H21" s="3"/>
    </row>
    <row r="22" spans="1:8" x14ac:dyDescent="0.25">
      <c r="A22" s="8" t="s">
        <v>46</v>
      </c>
      <c r="B22" s="9"/>
      <c r="C22" s="10"/>
      <c r="D22" s="5">
        <f>SUM(D17:D21)</f>
        <v>0</v>
      </c>
      <c r="E22" s="5">
        <f t="shared" ref="E22:H22" si="3">SUM(E17:E21)</f>
        <v>0</v>
      </c>
      <c r="F22" s="5">
        <f t="shared" si="3"/>
        <v>0</v>
      </c>
      <c r="G22" s="5">
        <f t="shared" si="3"/>
        <v>0</v>
      </c>
      <c r="H22" s="5">
        <f t="shared" si="3"/>
        <v>0</v>
      </c>
    </row>
    <row r="23" spans="1:8" x14ac:dyDescent="0.25">
      <c r="A23" s="18" t="s">
        <v>59</v>
      </c>
      <c r="B23" s="3"/>
      <c r="C23" s="3"/>
      <c r="D23" s="3"/>
      <c r="E23" s="3"/>
      <c r="F23" s="3"/>
      <c r="G23" s="3"/>
      <c r="H23" s="3"/>
    </row>
    <row r="24" spans="1:8" x14ac:dyDescent="0.25">
      <c r="A24" s="20"/>
      <c r="B24" s="3"/>
      <c r="C24" s="3"/>
      <c r="D24" s="3"/>
      <c r="E24" s="3"/>
      <c r="F24" s="3"/>
      <c r="G24" s="3"/>
      <c r="H24" s="3"/>
    </row>
    <row r="25" spans="1:8" x14ac:dyDescent="0.25">
      <c r="A25" s="8" t="s">
        <v>46</v>
      </c>
      <c r="B25" s="9"/>
      <c r="C25" s="10"/>
      <c r="D25" s="5">
        <f>SUM(D23:D24)</f>
        <v>0</v>
      </c>
      <c r="E25" s="5">
        <f t="shared" ref="E25:H25" si="4">SUM(E23:E24)</f>
        <v>0</v>
      </c>
      <c r="F25" s="5">
        <f t="shared" si="4"/>
        <v>0</v>
      </c>
      <c r="G25" s="5">
        <f t="shared" si="4"/>
        <v>0</v>
      </c>
      <c r="H25" s="5">
        <f t="shared" si="4"/>
        <v>0</v>
      </c>
    </row>
    <row r="26" spans="1:8" x14ac:dyDescent="0.25">
      <c r="A26" s="8" t="s">
        <v>66</v>
      </c>
      <c r="B26" s="9"/>
      <c r="C26" s="10"/>
      <c r="D26" s="6">
        <f>D6+D12+D16+D22+D25</f>
        <v>0</v>
      </c>
      <c r="E26" s="6">
        <f t="shared" ref="E26:H26" si="5">E6+E12+E16+E22+E25</f>
        <v>0</v>
      </c>
      <c r="F26" s="6">
        <f t="shared" si="5"/>
        <v>0</v>
      </c>
      <c r="G26" s="6">
        <f t="shared" si="5"/>
        <v>0</v>
      </c>
      <c r="H26" s="6">
        <f t="shared" si="5"/>
        <v>0</v>
      </c>
    </row>
  </sheetData>
  <mergeCells count="11">
    <mergeCell ref="A26:C26"/>
    <mergeCell ref="A7:A11"/>
    <mergeCell ref="A2:A5"/>
    <mergeCell ref="A13:A15"/>
    <mergeCell ref="A17:A21"/>
    <mergeCell ref="A23:A24"/>
    <mergeCell ref="A6:C6"/>
    <mergeCell ref="A12:C12"/>
    <mergeCell ref="A16:C16"/>
    <mergeCell ref="A22:C22"/>
    <mergeCell ref="A25:C2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Projeto1_Info</vt:lpstr>
      <vt:lpstr>Projeto1_Treinos</vt:lpstr>
      <vt:lpstr>Projeto1_Dieta</vt:lpstr>
      <vt:lpstr>Projeto2_Info</vt:lpstr>
      <vt:lpstr>Projeto2_Treinos</vt:lpstr>
      <vt:lpstr>Projeto2_Dieta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IN-STATUS Geral</cp:lastModifiedBy>
  <dcterms:created xsi:type="dcterms:W3CDTF">2025-04-15T13:19:38Z</dcterms:created>
  <dcterms:modified xsi:type="dcterms:W3CDTF">2025-04-15T16:21:34Z</dcterms:modified>
</cp:coreProperties>
</file>