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1" sheetId="1" r:id="rId4"/>
    <sheet state="visible" name="Aba2" sheetId="2" r:id="rId5"/>
    <sheet state="visible" name="Tabela dinâmica da aba2" sheetId="3" r:id="rId6"/>
    <sheet state="visible" name="Aba3" sheetId="4" r:id="rId7"/>
    <sheet state="visible" name="Tabela dinâmica da aba3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<sst xmlns="http://schemas.openxmlformats.org/spreadsheetml/2006/main" count="31" uniqueCount="16">
  <si>
    <t>ID da Venda</t>
  </si>
  <si>
    <t>Produto</t>
  </si>
  <si>
    <t>Data da Venda</t>
  </si>
  <si>
    <t>Quantidade Vendida</t>
  </si>
  <si>
    <t>Preço Unitário</t>
  </si>
  <si>
    <t>Valor Total</t>
  </si>
  <si>
    <t>Produto A</t>
  </si>
  <si>
    <t>Produto B</t>
  </si>
  <si>
    <t>Produto C</t>
  </si>
  <si>
    <t>Vendas Totais</t>
  </si>
  <si>
    <t>Preço Médio</t>
  </si>
  <si>
    <t>SUM de Vendas Totais</t>
  </si>
  <si>
    <t>Total geral</t>
  </si>
  <si>
    <t>Mês/Ano</t>
  </si>
  <si>
    <t>Variação de Vendas (%)</t>
  </si>
  <si>
    <t>Previsão de Vendas Totais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</si>
</sst>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mm/yyyy"/>
    <numFmt numFmtId="166" formatCode="0.0%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2" numFmtId="0" xfId="0" applyFont="1"/>
    <xf borderId="1" fillId="5" fontId="1" numFmtId="0" xfId="0" applyAlignment="1" applyBorder="1" applyFill="1" applyFont="1">
      <alignment horizontal="center" readingOrder="0"/>
    </xf>
    <xf borderId="1" fillId="6" fontId="2" numFmtId="165" xfId="0" applyAlignment="1" applyBorder="1" applyFill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" numFmtId="2" xfId="0" applyAlignment="1" applyBorder="1" applyFont="1" applyNumberFormat="1">
      <alignment horizontal="center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Quantidade Vendida por Produto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'Aba2'!$B$1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'Aba2'!$A$2:$A$4</c:f>
            </c:strRef>
          </c:cat>
          <c:val>
            <c:numRef>
              <c:f>'Aba2'!$B$2:$B$4</c:f>
              <c:numCache/>
            </c:numRef>
          </c:val>
        </c:ser>
        <c:axId val="88829389"/>
        <c:axId val="1299829135"/>
      </c:barChart>
      <c:catAx>
        <c:axId val="888293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829135"/>
      </c:catAx>
      <c:valAx>
        <c:axId val="12998291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Vendida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293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Evolução das Vendas Totais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'Aba3'!$B$1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'Aba3'!$A$2:$A$7</c:f>
            </c:strRef>
          </c:cat>
          <c:val>
            <c:numRef>
              <c:f>'Aba3'!$B$2:$B$7</c:f>
              <c:numCache/>
            </c:numRef>
          </c:val>
          <c:smooth val="0"/>
        </c:ser>
        <c:axId val="1668276040"/>
        <c:axId val="832027242"/>
      </c:lineChart>
      <c:catAx>
        <c:axId val="1668276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027242"/>
      </c:catAx>
      <c:valAx>
        <c:axId val="832027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Totais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8276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Variação de Vendas (%)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'Aba3'!$D$3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'Aba3'!$A$3</c:f>
              <c:numCache/>
            </c:numRef>
          </c:val>
        </c:ser>
        <c:axId val="1056994006"/>
        <c:axId val="1971549159"/>
      </c:barChart>
      <c:catAx>
        <c:axId val="10569940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549159"/>
      </c:catAx>
      <c:valAx>
        <c:axId val="19715491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9940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4</xdr:row>
      <xdr:rowOff>171450</xdr:rowOff>
    </xdr:from>
    <xdr:ext cx="4371975" cy="27051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11</xdr:row>
      <xdr:rowOff>161925</xdr:rowOff>
    </xdr:from>
    <xdr:ext cx="4095750" cy="25431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11</xdr:row>
      <xdr:rowOff>161925</xdr:rowOff>
    </xdr:from>
    <xdr:ext cx="4057650" cy="25431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4" sheet="Aba2"/>
  </cacheSource>
  <cacheFields>
    <cacheField name="Produto" numFmtId="0">
      <sharedItems>
        <s v="Produto A"/>
        <s v="Produto B"/>
        <s v="Produto C"/>
      </sharedItems>
    </cacheField>
    <cacheField name="Quantidade Vendida" numFmtId="0">
      <sharedItems containsSemiMixedTypes="0" containsString="0" containsNumber="1" containsInteger="1">
        <n v="18.0"/>
        <n v="5.0"/>
        <n v="3.0"/>
      </sharedItems>
    </cacheField>
    <cacheField name="Vendas Totais" numFmtId="0">
      <sharedItems containsSemiMixedTypes="0" containsString="0" containsNumber="1" containsInteger="1">
        <n v="450.0"/>
        <n v="200.0"/>
        <n v="180.0"/>
      </sharedItems>
    </cacheField>
    <cacheField name="Preço Médio" numFmtId="0">
      <sharedItems containsSemiMixedTypes="0" containsString="0" containsNumber="1" containsInteger="1">
        <n v="25.0"/>
        <n v="40.0"/>
        <n v="6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1" sheet="Aba3"/>
  </cacheSource>
  <cacheFields>
    <cacheField name="Mês/Ano" numFmtId="165">
      <sharedItems containsSemiMixedTypes="0" containsDate="1" containsString="0">
        <d v="2023-01-01T00:00:00Z"/>
        <d v="2023-02-01T00:00:00Z"/>
        <d v="2023-03-01T00:00:00Z"/>
        <d v="2023-04-01T00:00:00Z"/>
        <d v="2023-05-01T00:00:00Z"/>
        <d v="2023-06-01T00:00:00Z"/>
        <d v="2023-07-01T00:00:00Z"/>
        <d v="2023-08-01T00:00:00Z"/>
        <d v="2023-09-01T00:00:00Z"/>
        <d v="2023-10-01T00:00:00Z"/>
      </sharedItems>
    </cacheField>
    <cacheField name="Vendas Totais" numFmtId="0">
      <sharedItems containsString="0" containsBlank="1" containsNumber="1" containsInteger="1">
        <n v="450.0"/>
        <n v="300.0"/>
        <n v="500.0"/>
        <n v="575.0"/>
        <n v="850.0"/>
        <n v="425.0"/>
        <m/>
      </sharedItems>
    </cacheField>
    <cacheField name="Quantidade Vendida" numFmtId="0">
      <sharedItems containsString="0" containsBlank="1" containsNumber="1" containsInteger="1">
        <n v="18.0"/>
        <n v="12.0"/>
        <n v="20.0"/>
        <n v="23.0"/>
        <n v="34.0"/>
        <n v="17.0"/>
        <m/>
      </sharedItems>
    </cacheField>
    <cacheField name="Variação de Vendas (%)" numFmtId="166">
      <sharedItems containsString="0" containsBlank="1" containsNumber="1">
        <n v="0.0"/>
        <n v="-0.3333333333333333"/>
        <n v="0.6666666666666666"/>
        <n v="0.15"/>
        <n v="0.4782608695652174"/>
        <n v="-0.5"/>
        <m/>
      </sharedItems>
    </cacheField>
    <cacheField name="Previsão de Vendas Totais" numFmtId="0">
      <sharedItems containsString="0" containsBlank="1" containsNumber="1">
        <m/>
        <n v="675.043132015533"/>
        <n v="767.8129275720421"/>
        <n v="607.3953438701401"/>
        <n v="231.7180222142487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 da aba2" cacheId="0" dataCaption="" compact="0" compactData="0">
  <location ref="A3:B7" firstHeaderRow="0" firstDataRow="1" firstDataCol="0" rowPageCount="1" colPageCount="1"/>
  <pivotFields>
    <pivotField name="Produto" axis="axisRow" compact="0" outline="0" multipleItemSelectionAllowed="1" showAll="0" sortType="ascending">
      <items>
        <item x="0"/>
        <item x="1"/>
        <item x="2"/>
        <item t="default"/>
      </items>
    </pivotField>
    <pivotField name="Quantidade Vendida" axis="axisPage" compact="0" outline="0" multipleItemSelectionAllowed="1" showAll="0">
      <items>
        <item x="0"/>
        <item x="1"/>
        <item x="2"/>
        <item t="default"/>
      </items>
    </pivotField>
    <pivotField name="Vendas Totais" dataField="1" compact="0" outline="0" multipleItemSelectionAllowed="1" showAll="0">
      <items>
        <item x="0"/>
        <item x="1"/>
        <item x="2"/>
        <item t="default"/>
      </items>
    </pivotField>
    <pivotField name="Preço Médio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pageFields>
    <pageField fld="1"/>
  </pageFields>
  <dataFields>
    <dataField name="SUM of Vendas Totais" fld="2" baseField="0"/>
  </dataFields>
</pivotTableDefinition>
</file>

<file path=xl/pivotTables/pivotTable2.xml><?xml version="1.0" encoding="utf-8"?>
<pivotTableDefinition xmlns="http://schemas.openxmlformats.org/spreadsheetml/2006/main" name="Tabela dinâmica da aba3" cacheId="1" dataCaption="" compact="0" compactData="0">
  <location ref="A3:B14" firstHeaderRow="0" firstDataRow="1" firstDataCol="0" rowPageCount="1" colPageCount="1"/>
  <pivotFields>
    <pivotField name="Mês/Ano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ndas Totais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antidade Vendida" axis="axisP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ariação de Vendas (%)" compact="0" numFmtId="166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evisão de Vendas Totais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pageFields>
    <pageField fld="2"/>
  </pageFields>
  <dataFields>
    <dataField name="SUM of Vendas Totais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5"/>
    <col customWidth="1" min="3" max="3" width="12.38"/>
    <col customWidth="1" min="4" max="4" width="17.0"/>
    <col customWidth="1" min="5" max="5" width="12.38"/>
    <col customWidth="1" min="6" max="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44927.0</v>
      </c>
      <c r="D2" s="3">
        <v>10.0</v>
      </c>
      <c r="E2" s="3">
        <v>25.0</v>
      </c>
      <c r="F2" s="3">
        <v>250.0</v>
      </c>
    </row>
    <row r="3">
      <c r="A3" s="2">
        <v>2.0</v>
      </c>
      <c r="B3" s="3" t="s">
        <v>7</v>
      </c>
      <c r="C3" s="4">
        <v>44927.0</v>
      </c>
      <c r="D3" s="3">
        <v>5.0</v>
      </c>
      <c r="E3" s="3">
        <v>40.0</v>
      </c>
      <c r="F3" s="3">
        <v>200.0</v>
      </c>
    </row>
    <row r="4">
      <c r="A4" s="2">
        <v>3.0</v>
      </c>
      <c r="B4" s="3" t="s">
        <v>6</v>
      </c>
      <c r="C4" s="4">
        <v>44928.0</v>
      </c>
      <c r="D4" s="3">
        <v>8.0</v>
      </c>
      <c r="E4" s="3">
        <v>25.0</v>
      </c>
      <c r="F4" s="3">
        <v>200.0</v>
      </c>
    </row>
    <row r="5">
      <c r="A5" s="2">
        <v>4.0</v>
      </c>
      <c r="B5" s="3" t="s">
        <v>8</v>
      </c>
      <c r="C5" s="4">
        <v>44928.0</v>
      </c>
      <c r="D5" s="3">
        <v>3.0</v>
      </c>
      <c r="E5" s="3">
        <v>60.0</v>
      </c>
      <c r="F5" s="3">
        <v>180.0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7.0"/>
    <col customWidth="1" min="3" max="3" width="12.13"/>
    <col customWidth="1" min="4" max="4" width="10.88"/>
  </cols>
  <sheetData>
    <row r="1">
      <c r="A1" s="5" t="s">
        <v>1</v>
      </c>
      <c r="B1" s="5" t="s">
        <v>3</v>
      </c>
      <c r="C1" s="5" t="s">
        <v>9</v>
      </c>
      <c r="D1" s="5" t="s">
        <v>10</v>
      </c>
    </row>
    <row r="2">
      <c r="A2" s="2" t="s">
        <v>6</v>
      </c>
      <c r="B2" s="3">
        <v>18.0</v>
      </c>
      <c r="C2" s="3">
        <f t="shared" ref="C2:C4" si="1">D2*B2</f>
        <v>450</v>
      </c>
      <c r="D2" s="3">
        <v>25.0</v>
      </c>
    </row>
    <row r="3">
      <c r="A3" s="2" t="s">
        <v>7</v>
      </c>
      <c r="B3" s="3">
        <v>5.0</v>
      </c>
      <c r="C3" s="3">
        <f t="shared" si="1"/>
        <v>200</v>
      </c>
      <c r="D3" s="3">
        <v>40.0</v>
      </c>
    </row>
    <row r="4">
      <c r="A4" s="2" t="s">
        <v>8</v>
      </c>
      <c r="B4" s="3">
        <v>3.0</v>
      </c>
      <c r="C4" s="3">
        <f t="shared" si="1"/>
        <v>180</v>
      </c>
      <c r="D4" s="3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2.13"/>
    <col customWidth="1" min="3" max="3" width="17.0"/>
    <col customWidth="1" min="4" max="4" width="19.63"/>
    <col customWidth="1" min="5" max="5" width="21.88"/>
  </cols>
  <sheetData>
    <row r="1">
      <c r="A1" s="7" t="s">
        <v>13</v>
      </c>
      <c r="B1" s="7" t="s">
        <v>9</v>
      </c>
      <c r="C1" s="7" t="s">
        <v>3</v>
      </c>
      <c r="D1" s="7" t="s">
        <v>14</v>
      </c>
      <c r="E1" s="7" t="s">
        <v>15</v>
      </c>
    </row>
    <row r="2">
      <c r="A2" s="8">
        <v>44927.0</v>
      </c>
      <c r="B2" s="3">
        <v>450.0</v>
      </c>
      <c r="C2" s="3">
        <v>18.0</v>
      </c>
      <c r="D2" s="9">
        <v>0.0</v>
      </c>
      <c r="E2" s="10"/>
    </row>
    <row r="3">
      <c r="A3" s="8">
        <v>44958.0</v>
      </c>
      <c r="B3" s="3">
        <v>300.0</v>
      </c>
      <c r="C3" s="3">
        <v>12.0</v>
      </c>
      <c r="D3" s="11">
        <f t="shared" ref="D3:D7" si="1">((B3-B2)/B2)</f>
        <v>-0.3333333333</v>
      </c>
      <c r="E3" s="10"/>
    </row>
    <row r="4">
      <c r="A4" s="8">
        <v>44986.0</v>
      </c>
      <c r="B4" s="3">
        <v>500.0</v>
      </c>
      <c r="C4" s="3">
        <v>20.0</v>
      </c>
      <c r="D4" s="11">
        <f t="shared" si="1"/>
        <v>0.6666666667</v>
      </c>
      <c r="E4" s="10"/>
    </row>
    <row r="5">
      <c r="A5" s="8">
        <v>45017.0</v>
      </c>
      <c r="B5" s="3">
        <v>575.0</v>
      </c>
      <c r="C5" s="3">
        <v>23.0</v>
      </c>
      <c r="D5" s="11">
        <f t="shared" si="1"/>
        <v>0.15</v>
      </c>
      <c r="E5" s="10"/>
    </row>
    <row r="6">
      <c r="A6" s="8">
        <v>45047.0</v>
      </c>
      <c r="B6" s="3">
        <v>850.0</v>
      </c>
      <c r="C6" s="3">
        <v>34.0</v>
      </c>
      <c r="D6" s="11">
        <f t="shared" si="1"/>
        <v>0.4782608696</v>
      </c>
      <c r="E6" s="10"/>
    </row>
    <row r="7">
      <c r="A7" s="8">
        <v>45078.0</v>
      </c>
      <c r="B7" s="3">
        <v>425.0</v>
      </c>
      <c r="C7" s="3">
        <v>17.0</v>
      </c>
      <c r="D7" s="11">
        <f t="shared" si="1"/>
        <v>-0.5</v>
      </c>
      <c r="E7" s="10"/>
    </row>
    <row r="8">
      <c r="A8" s="8">
        <v>45108.0</v>
      </c>
      <c r="B8" s="10"/>
      <c r="C8" s="10"/>
      <c r="D8" s="10"/>
      <c r="E8" s="12">
        <f t="shared" ref="E8:E11" si="2">FORECAST(A8, B2:B7, A2:A7)</f>
        <v>675.043132</v>
      </c>
    </row>
    <row r="9">
      <c r="A9" s="8">
        <v>45139.0</v>
      </c>
      <c r="B9" s="10"/>
      <c r="C9" s="10"/>
      <c r="D9" s="10"/>
      <c r="E9" s="12">
        <f t="shared" si="2"/>
        <v>767.8129276</v>
      </c>
    </row>
    <row r="10">
      <c r="A10" s="8">
        <v>45170.0</v>
      </c>
      <c r="B10" s="10"/>
      <c r="C10" s="10"/>
      <c r="D10" s="10"/>
      <c r="E10" s="12">
        <f t="shared" si="2"/>
        <v>607.3953439</v>
      </c>
    </row>
    <row r="11">
      <c r="A11" s="8">
        <v>45200.0</v>
      </c>
      <c r="B11" s="10"/>
      <c r="C11" s="10"/>
      <c r="D11" s="10"/>
      <c r="E11" s="12">
        <f t="shared" si="2"/>
        <v>231.7180222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