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170" windowHeight="8160" firstSheet="1" activeTab="4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sharedStrings.xml><?xml version="1.0" encoding="utf-8"?>
<sst xmlns="http://schemas.openxmlformats.org/spreadsheetml/2006/main" count="66" uniqueCount="66">
  <si>
    <t>Data</t>
  </si>
  <si>
    <t>Categoria</t>
  </si>
  <si>
    <t>Descrição</t>
  </si>
  <si>
    <t>Valor</t>
  </si>
  <si>
    <t>01/02/2013</t>
  </si>
  <si>
    <t>Alimentação</t>
  </si>
  <si>
    <t>Mirantes</t>
  </si>
  <si>
    <t>02/02/2013</t>
  </si>
  <si>
    <t>Viagens</t>
  </si>
  <si>
    <t>Taxi</t>
  </si>
  <si>
    <t>Cerveja</t>
  </si>
  <si>
    <t>Dulce</t>
  </si>
  <si>
    <t>Cachorro quente</t>
  </si>
  <si>
    <t>Brasão</t>
  </si>
  <si>
    <t>Família</t>
  </si>
  <si>
    <t>Cilindro fechadura</t>
  </si>
  <si>
    <t>04/02/2013</t>
  </si>
  <si>
    <t>05/02/2013</t>
  </si>
  <si>
    <t>06/02/2013</t>
  </si>
  <si>
    <t>Mercado</t>
  </si>
  <si>
    <t>Angeloni</t>
  </si>
  <si>
    <t>Carro</t>
  </si>
  <si>
    <t>Gasolina</t>
  </si>
  <si>
    <t>07/02/2013</t>
  </si>
  <si>
    <t>Anita</t>
  </si>
  <si>
    <t>08/02/2013</t>
  </si>
  <si>
    <t>Moradia</t>
  </si>
  <si>
    <t>Luz</t>
  </si>
  <si>
    <t>Internet</t>
  </si>
  <si>
    <t>Condomínio</t>
  </si>
  <si>
    <t>Aluguel</t>
  </si>
  <si>
    <t>Compras</t>
  </si>
  <si>
    <t>Sofá</t>
  </si>
  <si>
    <t>Entretenimento</t>
  </si>
  <si>
    <t>Netflix</t>
  </si>
  <si>
    <t>Xbox</t>
  </si>
  <si>
    <t>Notebook mãe</t>
  </si>
  <si>
    <t>Jogo Xbox</t>
  </si>
  <si>
    <t>Presentes</t>
  </si>
  <si>
    <t>Saia Michele</t>
  </si>
  <si>
    <t>Passagem casamento Beth</t>
  </si>
  <si>
    <t>Kindle</t>
  </si>
  <si>
    <t>Netflix mãe</t>
  </si>
  <si>
    <t>Passagem aniversário mãe</t>
  </si>
  <si>
    <t>Estudos</t>
  </si>
  <si>
    <t>Livro wpf</t>
  </si>
  <si>
    <t>Tarifas Bancárias</t>
  </si>
  <si>
    <t>Anuidade cartão</t>
  </si>
  <si>
    <t>Montana grill</t>
  </si>
  <si>
    <t>09/02/2013</t>
  </si>
  <si>
    <t>Belluci</t>
  </si>
  <si>
    <t>Celular</t>
  </si>
  <si>
    <t>Habib's</t>
  </si>
  <si>
    <t>Roupa</t>
  </si>
  <si>
    <t>Cuecas havan</t>
  </si>
  <si>
    <t>Copos</t>
  </si>
  <si>
    <t>Klotz Bier</t>
  </si>
  <si>
    <t>Pulverizador</t>
  </si>
  <si>
    <t>Salário</t>
  </si>
  <si>
    <t>Visa Vale</t>
  </si>
  <si>
    <t>Vale combustível</t>
  </si>
  <si>
    <t>Receita Total</t>
  </si>
  <si>
    <t>Despesa Total</t>
  </si>
  <si>
    <t>Diferença</t>
  </si>
  <si>
    <t>(Investimento) 30% da Receita</t>
  </si>
  <si>
    <t>Sobra -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</si>
</sst>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[$-F800]dddd\,\ mmmm\ dd\,\ yyyy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56" insertRowShift="1" totalsRowShown="0">
  <autoFilter ref="A1:D5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3" insertRowShift="1" totalsRowShown="0">
  <autoFilter ref="A1:D13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B1:F2" totalsRowShown="0">
  <autoFilter ref="B1:F2"/>
  <tableColumns count="5"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3.xml" Id="rId3" /><Relationship Type="http://schemas.openxmlformats.org/officeDocument/2006/relationships/drawing" Target="../drawings/drawing1.xml" Id="rId2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opLeftCell="A380" workbookViewId="0">
      <selection activeCell="D6" sqref="D6"/>
    </sheetView>
  </sheetViews>
  <sheetFormatPr defaultRowHeight="15" x14ac:dyDescent="0.25"/>
  <cols>
    <col min="2" max="2" width="11.5703125" customWidth="1"/>
    <col min="3" max="3" width="13.4257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 t="s">
        <v>6</v>
      </c>
      <c r="D2" s="0">
        <v>17.56</v>
      </c>
    </row>
    <row r="3">
      <c r="A3" s="5" t="s">
        <v>7</v>
      </c>
      <c r="B3" s="0" t="s">
        <v>8</v>
      </c>
      <c r="C3" s="0" t="s">
        <v>9</v>
      </c>
      <c r="D3" s="4">
        <v>40</v>
      </c>
    </row>
    <row r="4">
      <c r="A4" s="0" t="s">
        <v>7</v>
      </c>
      <c r="B4" s="0" t="s">
        <v>10</v>
      </c>
      <c r="C4" s="0" t="s">
        <v>11</v>
      </c>
      <c r="D4" s="4">
        <v>22.5</v>
      </c>
    </row>
    <row r="5">
      <c r="A5" s="0" t="s">
        <v>7</v>
      </c>
      <c r="B5" s="0" t="s">
        <v>8</v>
      </c>
      <c r="C5" s="0" t="s">
        <v>9</v>
      </c>
      <c r="D5" s="4">
        <v>10</v>
      </c>
    </row>
    <row r="6">
      <c r="A6" s="0" t="s">
        <v>7</v>
      </c>
      <c r="B6" s="0" t="s">
        <v>5</v>
      </c>
      <c r="C6" s="0" t="s">
        <v>12</v>
      </c>
      <c r="D6" s="4">
        <v>28</v>
      </c>
    </row>
    <row r="7">
      <c r="A7" s="0" t="s">
        <v>7</v>
      </c>
      <c r="B7" s="0" t="s">
        <v>10</v>
      </c>
      <c r="C7" s="0" t="s">
        <v>13</v>
      </c>
      <c r="D7" s="4">
        <v>39.86</v>
      </c>
    </row>
    <row r="8">
      <c r="A8" s="0" t="s">
        <v>7</v>
      </c>
      <c r="B8" s="0" t="s">
        <v>14</v>
      </c>
      <c r="C8" s="0" t="s">
        <v>15</v>
      </c>
      <c r="D8" s="4">
        <v>17.9</v>
      </c>
    </row>
    <row r="9">
      <c r="A9" s="0" t="s">
        <v>16</v>
      </c>
      <c r="B9" s="0" t="s">
        <v>5</v>
      </c>
      <c r="C9" s="0" t="s">
        <v>6</v>
      </c>
      <c r="D9" s="4">
        <v>15.47</v>
      </c>
    </row>
    <row r="10">
      <c r="A10" s="0" t="s">
        <v>17</v>
      </c>
      <c r="B10" s="0" t="s">
        <v>5</v>
      </c>
      <c r="C10" s="0" t="s">
        <v>6</v>
      </c>
      <c r="D10" s="4">
        <v>14.88</v>
      </c>
    </row>
    <row r="11">
      <c r="A11" s="0" t="s">
        <v>18</v>
      </c>
      <c r="B11" s="0" t="s">
        <v>19</v>
      </c>
      <c r="C11" s="0" t="s">
        <v>20</v>
      </c>
      <c r="D11" s="4">
        <v>52.81</v>
      </c>
    </row>
    <row r="12">
      <c r="A12" s="0" t="s">
        <v>18</v>
      </c>
      <c r="B12" s="0" t="s">
        <v>5</v>
      </c>
      <c r="C12" s="0" t="s">
        <v>6</v>
      </c>
      <c r="D12" s="4">
        <v>20.08</v>
      </c>
    </row>
    <row r="13">
      <c r="A13" s="0" t="s">
        <v>18</v>
      </c>
      <c r="B13" s="0" t="s">
        <v>21</v>
      </c>
      <c r="C13" s="0" t="s">
        <v>22</v>
      </c>
      <c r="D13" s="4">
        <v>40</v>
      </c>
    </row>
    <row r="14">
      <c r="A14" s="0" t="s">
        <v>23</v>
      </c>
      <c r="B14" s="0" t="s">
        <v>5</v>
      </c>
      <c r="C14" s="0" t="s">
        <v>24</v>
      </c>
      <c r="D14" s="4">
        <v>12.7</v>
      </c>
    </row>
    <row r="15">
      <c r="A15" s="0" t="s">
        <v>25</v>
      </c>
      <c r="B15" s="0" t="s">
        <v>26</v>
      </c>
      <c r="C15" s="0" t="s">
        <v>27</v>
      </c>
      <c r="D15" s="4">
        <v>37.7</v>
      </c>
    </row>
    <row r="16">
      <c r="A16" s="0" t="s">
        <v>25</v>
      </c>
      <c r="B16" s="0" t="s">
        <v>26</v>
      </c>
      <c r="C16" s="0" t="s">
        <v>28</v>
      </c>
      <c r="D16" s="4">
        <v>67.45</v>
      </c>
    </row>
    <row r="17">
      <c r="A17" s="0" t="s">
        <v>25</v>
      </c>
      <c r="B17" s="0" t="s">
        <v>26</v>
      </c>
      <c r="C17" s="0" t="s">
        <v>29</v>
      </c>
      <c r="D17" s="4">
        <v>197.08</v>
      </c>
    </row>
    <row r="18">
      <c r="A18" s="0" t="s">
        <v>25</v>
      </c>
      <c r="B18" s="0" t="s">
        <v>26</v>
      </c>
      <c r="C18" s="0" t="s">
        <v>30</v>
      </c>
      <c r="D18" s="4">
        <v>474</v>
      </c>
    </row>
    <row r="19">
      <c r="A19" s="0" t="s">
        <v>25</v>
      </c>
      <c r="B19" s="0" t="s">
        <v>31</v>
      </c>
      <c r="C19" s="0" t="s">
        <v>32</v>
      </c>
      <c r="D19" s="4">
        <v>35.75</v>
      </c>
    </row>
    <row r="20">
      <c r="A20" s="0" t="s">
        <v>25</v>
      </c>
      <c r="B20" s="0" t="s">
        <v>33</v>
      </c>
      <c r="C20" s="0" t="s">
        <v>34</v>
      </c>
      <c r="D20" s="4">
        <v>7.5</v>
      </c>
    </row>
    <row r="21">
      <c r="A21" s="0" t="s">
        <v>25</v>
      </c>
      <c r="B21" s="0" t="s">
        <v>33</v>
      </c>
      <c r="C21" s="0" t="s">
        <v>35</v>
      </c>
      <c r="D21" s="4">
        <v>152.79</v>
      </c>
    </row>
    <row r="22">
      <c r="A22" s="0" t="s">
        <v>25</v>
      </c>
      <c r="B22" s="0" t="s">
        <v>14</v>
      </c>
      <c r="C22" s="0" t="s">
        <v>36</v>
      </c>
      <c r="D22" s="4">
        <v>104.94</v>
      </c>
    </row>
    <row r="23">
      <c r="A23" s="0" t="s">
        <v>25</v>
      </c>
      <c r="B23" s="0" t="s">
        <v>33</v>
      </c>
      <c r="C23" s="0" t="s">
        <v>37</v>
      </c>
      <c r="D23" s="4">
        <v>33.3</v>
      </c>
    </row>
    <row r="24">
      <c r="A24" s="0" t="s">
        <v>25</v>
      </c>
      <c r="B24" s="0" t="s">
        <v>38</v>
      </c>
      <c r="C24" s="0" t="s">
        <v>39</v>
      </c>
      <c r="D24" s="4">
        <v>63</v>
      </c>
    </row>
    <row r="25">
      <c r="A25" s="0" t="s">
        <v>25</v>
      </c>
      <c r="B25" s="0" t="s">
        <v>38</v>
      </c>
      <c r="C25" s="0" t="s">
        <v>40</v>
      </c>
      <c r="D25" s="4">
        <v>152.71</v>
      </c>
    </row>
    <row r="26">
      <c r="A26" s="0" t="s">
        <v>25</v>
      </c>
      <c r="B26" s="0" t="s">
        <v>31</v>
      </c>
      <c r="C26" s="0" t="s">
        <v>41</v>
      </c>
      <c r="D26" s="4">
        <v>24.99</v>
      </c>
    </row>
    <row r="27">
      <c r="A27" s="0" t="s">
        <v>25</v>
      </c>
      <c r="B27" s="0" t="s">
        <v>14</v>
      </c>
      <c r="C27" s="0" t="s">
        <v>42</v>
      </c>
      <c r="D27" s="4">
        <v>14.99</v>
      </c>
    </row>
    <row r="28">
      <c r="A28" s="0" t="s">
        <v>25</v>
      </c>
      <c r="B28" s="0" t="s">
        <v>8</v>
      </c>
      <c r="C28" s="0" t="s">
        <v>43</v>
      </c>
      <c r="D28" s="4">
        <v>101.81</v>
      </c>
    </row>
    <row r="29">
      <c r="A29" s="0" t="s">
        <v>25</v>
      </c>
      <c r="B29" s="0" t="s">
        <v>44</v>
      </c>
      <c r="C29" s="0" t="s">
        <v>45</v>
      </c>
      <c r="D29" s="4">
        <v>46.66</v>
      </c>
    </row>
    <row r="30">
      <c r="A30" s="0" t="s">
        <v>25</v>
      </c>
      <c r="B30" s="0" t="s">
        <v>46</v>
      </c>
      <c r="C30" s="0" t="s">
        <v>47</v>
      </c>
      <c r="D30" s="4">
        <v>26</v>
      </c>
    </row>
    <row r="31">
      <c r="A31" s="0" t="s">
        <v>25</v>
      </c>
      <c r="B31" s="0" t="s">
        <v>5</v>
      </c>
      <c r="C31" s="0" t="s">
        <v>48</v>
      </c>
      <c r="D31" s="4">
        <v>43</v>
      </c>
    </row>
    <row r="32">
      <c r="A32" s="0" t="s">
        <v>49</v>
      </c>
      <c r="B32" s="0" t="s">
        <v>5</v>
      </c>
      <c r="C32" s="0" t="s">
        <v>50</v>
      </c>
      <c r="D32" s="4">
        <v>25</v>
      </c>
    </row>
    <row r="33">
      <c r="A33" s="0" t="s">
        <v>49</v>
      </c>
      <c r="B33" s="0" t="s">
        <v>51</v>
      </c>
      <c r="C33" s="0" t="s">
        <v>51</v>
      </c>
      <c r="D33" s="4">
        <v>128.1</v>
      </c>
    </row>
    <row r="34">
      <c r="A34" s="0" t="s">
        <v>49</v>
      </c>
      <c r="B34" s="0" t="s">
        <v>5</v>
      </c>
      <c r="C34" s="0" t="s">
        <v>52</v>
      </c>
      <c r="D34" s="4">
        <v>25</v>
      </c>
    </row>
    <row r="35">
      <c r="A35" s="0" t="s">
        <v>49</v>
      </c>
      <c r="B35" s="0" t="s">
        <v>21</v>
      </c>
      <c r="C35" s="0" t="s">
        <v>22</v>
      </c>
      <c r="D35" s="4">
        <v>40</v>
      </c>
    </row>
    <row r="36">
      <c r="A36" s="0" t="s">
        <v>49</v>
      </c>
      <c r="B36" s="0" t="s">
        <v>53</v>
      </c>
      <c r="C36" s="0" t="s">
        <v>54</v>
      </c>
      <c r="D36" s="4">
        <v>50</v>
      </c>
    </row>
    <row r="37">
      <c r="A37" s="0" t="s">
        <v>49</v>
      </c>
      <c r="B37" s="0" t="s">
        <v>31</v>
      </c>
      <c r="C37" s="0" t="s">
        <v>55</v>
      </c>
      <c r="D37" s="4">
        <v>5</v>
      </c>
    </row>
    <row r="38">
      <c r="A38" s="0" t="s">
        <v>49</v>
      </c>
      <c r="B38" s="0" t="s">
        <v>56</v>
      </c>
      <c r="C38" s="0" t="s">
        <v>57</v>
      </c>
      <c r="D38" s="4">
        <v>4</v>
      </c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5" x14ac:dyDescent="0.25"/>
  <cols>
    <col min="2" max="3" width="11.5703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58</v>
      </c>
      <c r="C2" s="0" t="s">
        <v>58</v>
      </c>
      <c r="D2" s="0">
        <v>4014.38</v>
      </c>
    </row>
    <row r="3">
      <c r="A3" s="0" t="s">
        <v>25</v>
      </c>
      <c r="B3" s="0" t="s">
        <v>59</v>
      </c>
      <c r="C3" s="0" t="s">
        <v>60</v>
      </c>
      <c r="D3" s="0">
        <v>120</v>
      </c>
    </row>
    <row r="4">
      <c r="A4" s="0" t="s">
        <v>25</v>
      </c>
      <c r="B4" s="0" t="s">
        <v>59</v>
      </c>
      <c r="C4" s="0" t="s">
        <v>59</v>
      </c>
      <c r="D4" s="0">
        <v>347.6</v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5</v>
      </c>
      <c r="B2" s="3">
        <v>201.69</v>
      </c>
    </row>
    <row r="3">
      <c r="A3" s="0" t="s">
        <v>21</v>
      </c>
      <c r="B3" s="3">
        <v>80</v>
      </c>
    </row>
    <row r="4">
      <c r="A4" s="0" t="s">
        <v>51</v>
      </c>
      <c r="B4" s="3">
        <v>128.1</v>
      </c>
    </row>
    <row r="5">
      <c r="A5" s="0" t="s">
        <v>10</v>
      </c>
      <c r="B5" s="3">
        <v>62.36</v>
      </c>
    </row>
    <row r="6">
      <c r="A6" s="0" t="s">
        <v>31</v>
      </c>
      <c r="B6" s="3">
        <v>65.74</v>
      </c>
    </row>
    <row r="7">
      <c r="A7" s="0" t="s">
        <v>33</v>
      </c>
      <c r="B7" s="3">
        <v>193.59</v>
      </c>
      <c r="D7" s="2"/>
    </row>
    <row r="8">
      <c r="A8" s="0" t="s">
        <v>44</v>
      </c>
      <c r="B8" s="3">
        <v>46.66</v>
      </c>
      <c r="D8" s="1"/>
    </row>
    <row r="9">
      <c r="A9" s="0" t="s">
        <v>14</v>
      </c>
      <c r="B9" s="3">
        <v>137.83</v>
      </c>
    </row>
    <row r="10">
      <c r="A10" s="0" t="s">
        <v>56</v>
      </c>
      <c r="B10" s="3">
        <v>4</v>
      </c>
    </row>
    <row r="11">
      <c r="A11" s="0" t="s">
        <v>19</v>
      </c>
      <c r="B11" s="3">
        <v>52.81</v>
      </c>
    </row>
    <row r="12">
      <c r="A12" s="0" t="s">
        <v>26</v>
      </c>
      <c r="B12" s="3">
        <v>776.23</v>
      </c>
    </row>
    <row r="13">
      <c r="A13" s="0" t="s">
        <v>38</v>
      </c>
      <c r="B13" s="3">
        <v>215.71</v>
      </c>
    </row>
    <row r="14">
      <c r="A14" s="0" t="s">
        <v>53</v>
      </c>
      <c r="B14" s="3">
        <v>50</v>
      </c>
    </row>
    <row r="15">
      <c r="A15" s="0" t="s">
        <v>46</v>
      </c>
      <c r="B15" s="3">
        <v>26</v>
      </c>
    </row>
    <row r="16">
      <c r="A16" s="0" t="s">
        <v>8</v>
      </c>
      <c r="B16" s="3">
        <v>151.81</v>
      </c>
    </row>
    <row r="17">
      <c r="B17" s="3"/>
      <c r="D17" s="1"/>
    </row>
    <row r="18">
      <c r="B18" s="3"/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>
      <c r="A1" s="0" t="s">
        <v>61</v>
      </c>
      <c r="B1" s="0" t="s">
        <v>62</v>
      </c>
      <c r="C1" s="0" t="s">
        <v>63</v>
      </c>
      <c r="D1" s="0" t="s">
        <v>64</v>
      </c>
      <c r="E1" s="0" t="s">
        <v>65</v>
      </c>
    </row>
    <row r="2">
      <c r="A2" s="0">
        <f>SUM(Receitas!D2:D160)</f>
      </c>
      <c r="B2" s="0">
        <f>SUM(Despesas!D2:D1001)</f>
      </c>
      <c r="C2" s="0">
        <f>A2-B2</f>
      </c>
      <c r="D2" s="0">
        <f>A2*0.3</f>
      </c>
      <c r="E2" s="0">
        <f>A2-B2-D2</f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2" sqref="A2"/>
    </sheetView>
  </sheetViews>
  <sheetFormatPr defaultRowHeight="15" x14ac:dyDescent="0.25"/>
  <cols>
    <col min="1" max="1" width="14.140625" customWidth="1"/>
    <col min="2" max="2" bestFit="1" width="14.7109375" customWidth="1"/>
    <col min="3" max="3" bestFit="1" width="15.7109375" customWidth="1"/>
    <col min="4" max="4" bestFit="1" width="11.85546875" customWidth="1"/>
    <col min="5" max="5" bestFit="1" width="30.7109375" customWidth="1"/>
    <col min="6" max="6" bestFit="1" width="22" customWidth="1"/>
  </cols>
  <sheetData>
    <row r="1">
      <c r="B1" s="0" t="s">
        <v>61</v>
      </c>
      <c r="C1" s="0" t="s">
        <v>62</v>
      </c>
      <c r="D1" s="0" t="s">
        <v>63</v>
      </c>
      <c r="E1" s="0" t="s">
        <v>64</v>
      </c>
      <c r="F1" s="0" t="s">
        <v>65</v>
      </c>
    </row>
    <row r="2">
      <c r="A2" s="0">
        <v>41306</v>
      </c>
      <c r="B2" s="0">
        <v>4481.98</v>
      </c>
      <c r="C2" s="0">
        <v>2192.53</v>
      </c>
      <c r="D2" s="0">
        <f>B2-C2</f>
      </c>
      <c r="E2" s="0">
        <f>B2*0.3</f>
      </c>
      <c r="F2" s="0">
        <f>B2-C2-E2</f>
      </c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2013-02-24T19:20:50Z</dcterms:modified>
</cp:coreProperties>
</file>