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E3" i="6"/>
  <c r="F3" i="6" s="1"/>
  <c r="E4" i="6"/>
  <c r="E5" i="6"/>
  <c r="F5" i="6" s="1"/>
  <c r="E6" i="6"/>
  <c r="E7" i="6"/>
  <c r="F7" i="6" s="1"/>
  <c r="F4" i="6"/>
  <c r="F6" i="6"/>
  <c r="F2" i="6"/>
  <c r="E2" i="6"/>
  <c r="D2" i="6"/>
  <c r="B2" i="4"/>
  <c r="A2" i="4"/>
  <c r="D2" i="4" s="1"/>
  <c r="C2" i="4" l="1"/>
  <c r="E2" i="4"/>
</calcChain>
</file>

<file path=xl/sharedStrings.xml><?xml version="1.0" encoding="utf-8"?>
<sst xmlns="http://schemas.openxmlformats.org/spreadsheetml/2006/main" count="1374" uniqueCount="326">
  <si>
    <t>Data</t>
  </si>
  <si>
    <t>Categoria</t>
  </si>
  <si>
    <t>Descrição</t>
  </si>
  <si>
    <t>Valor</t>
  </si>
  <si>
    <t>01/09/2012</t>
  </si>
  <si>
    <t>Moto</t>
  </si>
  <si>
    <t>Óleo</t>
  </si>
  <si>
    <t>Viagens</t>
  </si>
  <si>
    <t>Passagem Chapecó</t>
  </si>
  <si>
    <t>Mercado</t>
  </si>
  <si>
    <t>Angeloni</t>
  </si>
  <si>
    <t>03/09/2012</t>
  </si>
  <si>
    <t>Rosa</t>
  </si>
  <si>
    <t>Alimentação</t>
  </si>
  <si>
    <t>Cesusc</t>
  </si>
  <si>
    <t>04/09/2012</t>
  </si>
  <si>
    <t>05/09/2012</t>
  </si>
  <si>
    <t>Salgado</t>
  </si>
  <si>
    <t>06/09/2012</t>
  </si>
  <si>
    <t>Taxi</t>
  </si>
  <si>
    <t>Cidadania Italiana</t>
  </si>
  <si>
    <t>Certidão inteiro teor</t>
  </si>
  <si>
    <t>Academia</t>
  </si>
  <si>
    <t>Bcaa</t>
  </si>
  <si>
    <t>La</t>
  </si>
  <si>
    <t>Celular</t>
  </si>
  <si>
    <t>07/09/2012</t>
  </si>
  <si>
    <t>Cerveja</t>
  </si>
  <si>
    <t>08/09/2012</t>
  </si>
  <si>
    <t>Churras</t>
  </si>
  <si>
    <t>Gelo</t>
  </si>
  <si>
    <t>Presentes</t>
  </si>
  <si>
    <t>Presente Joaquim</t>
  </si>
  <si>
    <t>10/09/2012</t>
  </si>
  <si>
    <t>Parma pizza</t>
  </si>
  <si>
    <t>Mensalidade</t>
  </si>
  <si>
    <t>Entretenimento</t>
  </si>
  <si>
    <t>Cabo HDMI</t>
  </si>
  <si>
    <t>Ônibus</t>
  </si>
  <si>
    <t>11/09/2012</t>
  </si>
  <si>
    <t>12/09/2012</t>
  </si>
  <si>
    <t>Gasolina</t>
  </si>
  <si>
    <t>Café</t>
  </si>
  <si>
    <t>Mirantes</t>
  </si>
  <si>
    <t>13/09/2012</t>
  </si>
  <si>
    <t>Estacionamento</t>
  </si>
  <si>
    <t>15/09/2012</t>
  </si>
  <si>
    <t>Padaria</t>
  </si>
  <si>
    <t>Black swan</t>
  </si>
  <si>
    <t>Almoço</t>
  </si>
  <si>
    <t>Cachorro quente</t>
  </si>
  <si>
    <t>16/09/2012</t>
  </si>
  <si>
    <t>Belluci</t>
  </si>
  <si>
    <t>17/09/2012</t>
  </si>
  <si>
    <t>18/09/2012</t>
  </si>
  <si>
    <t>Moradia</t>
  </si>
  <si>
    <t>Condomínio</t>
  </si>
  <si>
    <t>Aluguel</t>
  </si>
  <si>
    <t>Internet</t>
  </si>
  <si>
    <t>Luz</t>
  </si>
  <si>
    <t>Carro</t>
  </si>
  <si>
    <t>19/09/2012</t>
  </si>
  <si>
    <t>20/09/2012</t>
  </si>
  <si>
    <t>21/09/2012</t>
  </si>
  <si>
    <t>Imperatriz</t>
  </si>
  <si>
    <t>22/09/2012</t>
  </si>
  <si>
    <t>Cine Burger</t>
  </si>
  <si>
    <t>Saúde</t>
  </si>
  <si>
    <t>Loratadina</t>
  </si>
  <si>
    <t>23/09/2012</t>
  </si>
  <si>
    <t>Bob's</t>
  </si>
  <si>
    <t>24/09/2012</t>
  </si>
  <si>
    <t>X salada</t>
  </si>
  <si>
    <t>25/09/2012</t>
  </si>
  <si>
    <t>Churrasco</t>
  </si>
  <si>
    <t>26/09/2012</t>
  </si>
  <si>
    <t>27/09/2012</t>
  </si>
  <si>
    <t>28/09/2012</t>
  </si>
  <si>
    <t>29/09/2012</t>
  </si>
  <si>
    <t>Pilhas</t>
  </si>
  <si>
    <t>Chocolate</t>
  </si>
  <si>
    <t>30/09/2012</t>
  </si>
  <si>
    <t>Roupa</t>
  </si>
  <si>
    <t>Tênis wave 12</t>
  </si>
  <si>
    <t>Compras</t>
  </si>
  <si>
    <t>Televisão</t>
  </si>
  <si>
    <t>Sofá</t>
  </si>
  <si>
    <t>Camisetas tng</t>
  </si>
  <si>
    <t>Havan</t>
  </si>
  <si>
    <t>Xbox</t>
  </si>
  <si>
    <t>Centrum</t>
  </si>
  <si>
    <t>Camisas cia do homem</t>
  </si>
  <si>
    <t>01/10/2012</t>
  </si>
  <si>
    <t>02/10/2012</t>
  </si>
  <si>
    <t>03/10/2012</t>
  </si>
  <si>
    <t>04/10/2012</t>
  </si>
  <si>
    <t>Da família</t>
  </si>
  <si>
    <t>Janta</t>
  </si>
  <si>
    <t>05/10/2012</t>
  </si>
  <si>
    <t>Diversos</t>
  </si>
  <si>
    <t>Cabelo</t>
  </si>
  <si>
    <t>06/10/2012</t>
  </si>
  <si>
    <t>Dulce</t>
  </si>
  <si>
    <t>Gasolina Chapecó</t>
  </si>
  <si>
    <t>Lanche</t>
  </si>
  <si>
    <t>08/10/2012</t>
  </si>
  <si>
    <t>Mecanismo vaso</t>
  </si>
  <si>
    <t>Pasta sanfonada</t>
  </si>
  <si>
    <t>09/10/2012</t>
  </si>
  <si>
    <t>10/10/2012</t>
  </si>
  <si>
    <t>Mercado itacorubi</t>
  </si>
  <si>
    <t>11/10/2012</t>
  </si>
  <si>
    <t>Netflix</t>
  </si>
  <si>
    <t>Bar da nina</t>
  </si>
  <si>
    <t>Xbox live</t>
  </si>
  <si>
    <t>Televisão 40</t>
  </si>
  <si>
    <t>13/10/2012</t>
  </si>
  <si>
    <t>Coca cola</t>
  </si>
  <si>
    <t>Mercado são Francisco</t>
  </si>
  <si>
    <t>14/10/2012</t>
  </si>
  <si>
    <t>Suco</t>
  </si>
  <si>
    <t>15/10/2012</t>
  </si>
  <si>
    <t>Pedágio</t>
  </si>
  <si>
    <t>16/10/2012</t>
  </si>
  <si>
    <t>17/10/2012</t>
  </si>
  <si>
    <t>18/10/2012</t>
  </si>
  <si>
    <t>19/10/2012</t>
  </si>
  <si>
    <t>20/10/2012</t>
  </si>
  <si>
    <t>Mcdonalds</t>
  </si>
  <si>
    <t>Copos</t>
  </si>
  <si>
    <t>21/10/2012</t>
  </si>
  <si>
    <t>Viena</t>
  </si>
  <si>
    <t>Camisetas zara</t>
  </si>
  <si>
    <t>Camiseta Luigi bertolli</t>
  </si>
  <si>
    <t>Amendoim</t>
  </si>
  <si>
    <t>22/10/2012</t>
  </si>
  <si>
    <t>Belas artes</t>
  </si>
  <si>
    <t>23/10/2012</t>
  </si>
  <si>
    <t>24/10/2012</t>
  </si>
  <si>
    <t>25/10/2012</t>
  </si>
  <si>
    <t>26/10/2012</t>
  </si>
  <si>
    <t>27/10/2012</t>
  </si>
  <si>
    <t>Havaianas</t>
  </si>
  <si>
    <t>28/10/2012</t>
  </si>
  <si>
    <t>Picolé</t>
  </si>
  <si>
    <t>29/10/2012</t>
  </si>
  <si>
    <t>30/10/2012</t>
  </si>
  <si>
    <t>31/10/2012</t>
  </si>
  <si>
    <t>01/11/2012</t>
  </si>
  <si>
    <t>04/11/2012</t>
  </si>
  <si>
    <t>Habib's</t>
  </si>
  <si>
    <t>05/11/2012</t>
  </si>
  <si>
    <t>06/11/2012</t>
  </si>
  <si>
    <t>Família</t>
  </si>
  <si>
    <t>Notebook mãe</t>
  </si>
  <si>
    <t>Netflix mãe</t>
  </si>
  <si>
    <t>07/11/2012</t>
  </si>
  <si>
    <t>08/11/2012</t>
  </si>
  <si>
    <t>Remédio gripe</t>
  </si>
  <si>
    <t>09/11/2012</t>
  </si>
  <si>
    <t>10/11/2012</t>
  </si>
  <si>
    <t>11/11/2012</t>
  </si>
  <si>
    <t>12/11/2012</t>
  </si>
  <si>
    <t>13/11/2012</t>
  </si>
  <si>
    <t>14/11/2012</t>
  </si>
  <si>
    <t>Churrasco gringo</t>
  </si>
  <si>
    <t>Vila do porto</t>
  </si>
  <si>
    <t>16/11/2012</t>
  </si>
  <si>
    <t>Francois</t>
  </si>
  <si>
    <t>17/11/2012</t>
  </si>
  <si>
    <t>18/11/2012</t>
  </si>
  <si>
    <t>Rama lanches</t>
  </si>
  <si>
    <t>19/11/2012</t>
  </si>
  <si>
    <t>20/11/2012</t>
  </si>
  <si>
    <t>21/11/2012</t>
  </si>
  <si>
    <t>22/11/2012</t>
  </si>
  <si>
    <t>23/11/2012</t>
  </si>
  <si>
    <t>24/11/2012</t>
  </si>
  <si>
    <t>Klotz Bier</t>
  </si>
  <si>
    <t>25/11/2012</t>
  </si>
  <si>
    <t>Água</t>
  </si>
  <si>
    <t>26/11/2012</t>
  </si>
  <si>
    <t>27/11/2012</t>
  </si>
  <si>
    <t>28/11/2012</t>
  </si>
  <si>
    <t>29/11/2012</t>
  </si>
  <si>
    <t>30/11/2012</t>
  </si>
  <si>
    <t>01/12/2012</t>
  </si>
  <si>
    <t>Didge</t>
  </si>
  <si>
    <t>Santo Antonio</t>
  </si>
  <si>
    <t>Cerveja no Posto</t>
  </si>
  <si>
    <t>02/12/2012</t>
  </si>
  <si>
    <t>03/12/2012</t>
  </si>
  <si>
    <t>04/12/2012</t>
  </si>
  <si>
    <t>05/12/2012</t>
  </si>
  <si>
    <t>06/12/2012</t>
  </si>
  <si>
    <t>07/12/2012</t>
  </si>
  <si>
    <t>09/12/2012</t>
  </si>
  <si>
    <t>Americanas</t>
  </si>
  <si>
    <t>Forneria Catarina</t>
  </si>
  <si>
    <t>10/12/2012</t>
  </si>
  <si>
    <t>11/12/2012</t>
  </si>
  <si>
    <t>Jogo Xbox</t>
  </si>
  <si>
    <t>Saia Michele</t>
  </si>
  <si>
    <t>Microsoft points</t>
  </si>
  <si>
    <t>Estudos</t>
  </si>
  <si>
    <t>Windows 8</t>
  </si>
  <si>
    <t>12/12/2012</t>
  </si>
  <si>
    <t>Sanduicheira da Ilha</t>
  </si>
  <si>
    <t>13/12/2012</t>
  </si>
  <si>
    <t>Presente Willian</t>
  </si>
  <si>
    <t>Rifa kindle</t>
  </si>
  <si>
    <t>14/12/2012</t>
  </si>
  <si>
    <t>15/12/2012</t>
  </si>
  <si>
    <t>Workshop academia da cerveja</t>
  </si>
  <si>
    <t>16/12/2012</t>
  </si>
  <si>
    <t>Lenha e oliva</t>
  </si>
  <si>
    <t>Pitangueiras</t>
  </si>
  <si>
    <t>17/12/2012</t>
  </si>
  <si>
    <t>18/12/2012</t>
  </si>
  <si>
    <t>19/12/2012</t>
  </si>
  <si>
    <t>20/12/2012</t>
  </si>
  <si>
    <t>Bolão Mega Sena</t>
  </si>
  <si>
    <t>21/12/2012</t>
  </si>
  <si>
    <t>Midnight</t>
  </si>
  <si>
    <t>22/12/2012</t>
  </si>
  <si>
    <t>25/12/2012</t>
  </si>
  <si>
    <t>Cerveja praia</t>
  </si>
  <si>
    <t>26/12/2012</t>
  </si>
  <si>
    <t>Tradição</t>
  </si>
  <si>
    <t>Mangueira</t>
  </si>
  <si>
    <t>28/12/2012</t>
  </si>
  <si>
    <t>29/12/2012</t>
  </si>
  <si>
    <t>Cópias apostilas</t>
  </si>
  <si>
    <t>Celeiro</t>
  </si>
  <si>
    <t>31/12/2012</t>
  </si>
  <si>
    <t>02/01/2013</t>
  </si>
  <si>
    <t>03/01/2013</t>
  </si>
  <si>
    <t>04/01/2013</t>
  </si>
  <si>
    <t>05/01/2013</t>
  </si>
  <si>
    <t>Duun</t>
  </si>
  <si>
    <t>06/01/2013</t>
  </si>
  <si>
    <t>Mamma mia</t>
  </si>
  <si>
    <t>07/01/2013</t>
  </si>
  <si>
    <t>08/01/2013</t>
  </si>
  <si>
    <t>Garagem</t>
  </si>
  <si>
    <t>09/01/2013</t>
  </si>
  <si>
    <t>10/01/2013</t>
  </si>
  <si>
    <t>11/01/2013</t>
  </si>
  <si>
    <t>13/01/2013</t>
  </si>
  <si>
    <t>14/01/2013</t>
  </si>
  <si>
    <t>Passagem casamento Beth</t>
  </si>
  <si>
    <t>Passagem mãe</t>
  </si>
  <si>
    <t>15/01/2013</t>
  </si>
  <si>
    <t>16/01/2013</t>
  </si>
  <si>
    <t>17/01/2013</t>
  </si>
  <si>
    <t>18/01/2013</t>
  </si>
  <si>
    <t>19/01/2013</t>
  </si>
  <si>
    <t>Spoleto</t>
  </si>
  <si>
    <t>Chopp do gus</t>
  </si>
  <si>
    <t>Camisetas makenji</t>
  </si>
  <si>
    <t>20/01/2013</t>
  </si>
  <si>
    <t>Bon Grillê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</si>
  <si>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</si>
  <si>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</si>
  <si>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</si>
  <si>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</si>
  <si>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</si>
  <si>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</si>
  <si>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</si>
  <si>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</si>
  <si>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</si>
  <si>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</si>
  <si>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</si>
  <si>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</si>
  <si>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</si>
  <si>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</si>
  <si>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</si>
  <si>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</si>
  <si>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</si>
  <si>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</si>
  <si>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</si>
  <si>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</si>
  <si>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</si>
  <si>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</si>
  <si>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</si>
  <si>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</si>
  <si>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Livro wpf</t>
  </si>
  <si>
    <t>Tarifas Bancárias</t>
  </si>
  <si>
    <t>Anuidade cartão</t>
  </si>
  <si>
    <t>Montana grill</t>
  </si>
  <si>
    <t>09/02/2013</t>
  </si>
  <si>
    <t>Cuecas havan</t>
  </si>
  <si>
    <t>Pulverizador</t>
  </si>
  <si>
    <t>11/02/2013</t>
  </si>
  <si>
    <t>Senhor salsicha</t>
  </si>
  <si>
    <t>12/02/2013</t>
  </si>
  <si>
    <t>13/02/2013</t>
  </si>
  <si>
    <t>14/02/2013</t>
  </si>
  <si>
    <t>Sedex</t>
  </si>
  <si>
    <t>15/02/2013</t>
  </si>
  <si>
    <t>16/02/2013</t>
  </si>
  <si>
    <t>Chico toucinho</t>
  </si>
  <si>
    <t>Posto ilha bela</t>
  </si>
  <si>
    <t>17/02/2013</t>
  </si>
  <si>
    <t>Frangoxtoso</t>
  </si>
  <si>
    <t>18/02/2013</t>
  </si>
  <si>
    <t>Space Food</t>
  </si>
  <si>
    <t>19/02/2013</t>
  </si>
  <si>
    <t>20/02/2013</t>
  </si>
  <si>
    <t>21/02/2013</t>
  </si>
  <si>
    <t>22/02/2013</t>
  </si>
  <si>
    <t>Mioshi</t>
  </si>
  <si>
    <t>23/02/2013</t>
  </si>
  <si>
    <t>24/02/2013</t>
  </si>
  <si>
    <t>Estacionamento aeroporto</t>
  </si>
  <si>
    <t>Salário</t>
  </si>
  <si>
    <t>Rescisão paradigma</t>
  </si>
  <si>
    <t>Visa Vale</t>
  </si>
  <si>
    <t>Vale combustível</t>
  </si>
  <si>
    <t>Décimo terceiro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</si>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</sst>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Cidadania Italiana</c:v>
                </c:pt>
                <c:pt idx="6">
                  <c:v>Compras</c:v>
                </c:pt>
                <c:pt idx="7">
                  <c:v>Diversos</c:v>
                </c:pt>
                <c:pt idx="8">
                  <c:v>Entretenimento</c:v>
                </c:pt>
                <c:pt idx="9">
                  <c:v>Estudos</c:v>
                </c:pt>
                <c:pt idx="10">
                  <c:v>Família</c:v>
                </c:pt>
                <c:pt idx="11">
                  <c:v>Klotz Bier</c:v>
                </c:pt>
                <c:pt idx="12">
                  <c:v>Mercado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700</c:v>
                </c:pt>
                <c:pt idx="1">
                  <c:v>3188.11</c:v>
                </c:pt>
                <c:pt idx="2">
                  <c:v>605</c:v>
                </c:pt>
                <c:pt idx="3">
                  <c:v>755.35</c:v>
                </c:pt>
                <c:pt idx="4">
                  <c:v>1186.76</c:v>
                </c:pt>
                <c:pt idx="5">
                  <c:v>49</c:v>
                </c:pt>
                <c:pt idx="6">
                  <c:v>2431.46</c:v>
                </c:pt>
                <c:pt idx="7">
                  <c:v>77</c:v>
                </c:pt>
                <c:pt idx="8">
                  <c:v>1193.1400000000001</c:v>
                </c:pt>
                <c:pt idx="9">
                  <c:v>159.81</c:v>
                </c:pt>
                <c:pt idx="10">
                  <c:v>483.25</c:v>
                </c:pt>
                <c:pt idx="11">
                  <c:v>262.7</c:v>
                </c:pt>
                <c:pt idx="12">
                  <c:v>1374.8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B1:F22" totalsRowShown="0">
  <autoFilter ref="B1:F22"/>
  <tableColumns count="5"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9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35</v>
      </c>
    </row>
    <row r="3" spans="1:4" x14ac:dyDescent="0.25">
      <c r="A3" s="5" t="s">
        <v>4</v>
      </c>
      <c r="B3" t="s">
        <v>7</v>
      </c>
      <c r="C3" t="s">
        <v>8</v>
      </c>
      <c r="D3" s="4">
        <v>162</v>
      </c>
    </row>
    <row r="4" spans="1:4" x14ac:dyDescent="0.25">
      <c r="A4" t="s">
        <v>4</v>
      </c>
      <c r="B4" t="s">
        <v>9</v>
      </c>
      <c r="C4" t="s">
        <v>10</v>
      </c>
      <c r="D4" s="4">
        <v>40.799999999999997</v>
      </c>
    </row>
    <row r="5" spans="1:4" x14ac:dyDescent="0.25">
      <c r="A5" t="s">
        <v>11</v>
      </c>
      <c r="B5" t="s">
        <v>9</v>
      </c>
      <c r="C5" t="s">
        <v>12</v>
      </c>
      <c r="D5" s="4">
        <v>7.22</v>
      </c>
    </row>
    <row r="6" spans="1:4" x14ac:dyDescent="0.25">
      <c r="A6" t="s">
        <v>11</v>
      </c>
      <c r="B6" t="s">
        <v>13</v>
      </c>
      <c r="C6" t="s">
        <v>14</v>
      </c>
      <c r="D6" s="4">
        <v>13.19</v>
      </c>
    </row>
    <row r="7" spans="1:4" x14ac:dyDescent="0.25">
      <c r="A7" t="s">
        <v>15</v>
      </c>
      <c r="B7" t="s">
        <v>13</v>
      </c>
      <c r="C7" t="s">
        <v>14</v>
      </c>
      <c r="D7" s="4">
        <v>9</v>
      </c>
    </row>
    <row r="8" spans="1:4" x14ac:dyDescent="0.25">
      <c r="A8" t="s">
        <v>15</v>
      </c>
      <c r="B8" t="s">
        <v>13</v>
      </c>
      <c r="C8" t="s">
        <v>14</v>
      </c>
      <c r="D8" s="4">
        <v>4.5</v>
      </c>
    </row>
    <row r="9" spans="1:4" x14ac:dyDescent="0.25">
      <c r="A9" t="s">
        <v>16</v>
      </c>
      <c r="B9" t="s">
        <v>13</v>
      </c>
      <c r="C9" t="s">
        <v>14</v>
      </c>
      <c r="D9" s="4">
        <v>13</v>
      </c>
    </row>
    <row r="10" spans="1:4" x14ac:dyDescent="0.25">
      <c r="A10" t="s">
        <v>16</v>
      </c>
      <c r="B10" t="s">
        <v>13</v>
      </c>
      <c r="C10" t="s">
        <v>17</v>
      </c>
      <c r="D10" s="4">
        <v>7</v>
      </c>
    </row>
    <row r="11" spans="1:4" x14ac:dyDescent="0.25">
      <c r="A11" t="s">
        <v>18</v>
      </c>
      <c r="B11" t="s">
        <v>7</v>
      </c>
      <c r="C11" t="s">
        <v>19</v>
      </c>
      <c r="D11" s="4">
        <v>13</v>
      </c>
    </row>
    <row r="12" spans="1:4" x14ac:dyDescent="0.25">
      <c r="A12" t="s">
        <v>18</v>
      </c>
      <c r="B12" t="s">
        <v>20</v>
      </c>
      <c r="C12" t="s">
        <v>21</v>
      </c>
      <c r="D12" s="4">
        <v>24.5</v>
      </c>
    </row>
    <row r="13" spans="1:4" x14ac:dyDescent="0.25">
      <c r="A13" t="s">
        <v>18</v>
      </c>
      <c r="B13" t="s">
        <v>20</v>
      </c>
      <c r="C13" t="s">
        <v>21</v>
      </c>
      <c r="D13" s="4">
        <v>24.5</v>
      </c>
    </row>
    <row r="14" spans="1:4" x14ac:dyDescent="0.25">
      <c r="A14" t="s">
        <v>18</v>
      </c>
      <c r="B14" t="s">
        <v>22</v>
      </c>
      <c r="C14" t="s">
        <v>23</v>
      </c>
      <c r="D14" s="4">
        <v>90</v>
      </c>
    </row>
    <row r="15" spans="1:4" x14ac:dyDescent="0.25">
      <c r="A15" t="s">
        <v>18</v>
      </c>
      <c r="B15" t="s">
        <v>22</v>
      </c>
      <c r="C15" t="s">
        <v>24</v>
      </c>
      <c r="D15" s="4">
        <v>100</v>
      </c>
    </row>
    <row r="16" spans="1:4" x14ac:dyDescent="0.25">
      <c r="A16" t="s">
        <v>18</v>
      </c>
      <c r="B16" t="s">
        <v>25</v>
      </c>
      <c r="C16" t="s">
        <v>25</v>
      </c>
      <c r="D16" s="4">
        <v>123.46</v>
      </c>
    </row>
    <row r="17" spans="1:4" x14ac:dyDescent="0.25">
      <c r="A17" t="s">
        <v>26</v>
      </c>
      <c r="B17" t="s">
        <v>27</v>
      </c>
      <c r="C17" t="s">
        <v>27</v>
      </c>
      <c r="D17" s="4">
        <v>25</v>
      </c>
    </row>
    <row r="18" spans="1:4" x14ac:dyDescent="0.25">
      <c r="A18" t="s">
        <v>28</v>
      </c>
      <c r="B18" t="s">
        <v>27</v>
      </c>
      <c r="C18" t="s">
        <v>29</v>
      </c>
      <c r="D18" s="4">
        <v>26</v>
      </c>
    </row>
    <row r="19" spans="1:4" x14ac:dyDescent="0.25">
      <c r="A19" t="s">
        <v>28</v>
      </c>
      <c r="B19" t="s">
        <v>27</v>
      </c>
      <c r="C19" t="s">
        <v>30</v>
      </c>
      <c r="D19" s="4">
        <v>5</v>
      </c>
    </row>
    <row r="20" spans="1:4" x14ac:dyDescent="0.25">
      <c r="A20" t="s">
        <v>28</v>
      </c>
      <c r="B20" t="s">
        <v>31</v>
      </c>
      <c r="C20" t="s">
        <v>32</v>
      </c>
      <c r="D20" s="4">
        <v>46</v>
      </c>
    </row>
    <row r="21" spans="1:4" x14ac:dyDescent="0.25">
      <c r="A21" t="s">
        <v>28</v>
      </c>
      <c r="B21" t="s">
        <v>27</v>
      </c>
      <c r="C21" t="s">
        <v>27</v>
      </c>
      <c r="D21" s="4">
        <v>15</v>
      </c>
    </row>
    <row r="22" spans="1:4" x14ac:dyDescent="0.25">
      <c r="A22" t="s">
        <v>33</v>
      </c>
      <c r="B22" t="s">
        <v>13</v>
      </c>
      <c r="C22" t="s">
        <v>34</v>
      </c>
      <c r="D22" s="4">
        <v>34.46</v>
      </c>
    </row>
    <row r="23" spans="1:4" x14ac:dyDescent="0.25">
      <c r="A23" t="s">
        <v>33</v>
      </c>
      <c r="B23" t="s">
        <v>13</v>
      </c>
      <c r="C23" t="s">
        <v>14</v>
      </c>
      <c r="D23" s="4">
        <v>9.7899999999999991</v>
      </c>
    </row>
    <row r="24" spans="1:4" x14ac:dyDescent="0.25">
      <c r="A24" t="s">
        <v>33</v>
      </c>
      <c r="B24" t="s">
        <v>22</v>
      </c>
      <c r="C24" t="s">
        <v>35</v>
      </c>
      <c r="D24" s="4">
        <v>85</v>
      </c>
    </row>
    <row r="25" spans="1:4" x14ac:dyDescent="0.25">
      <c r="A25" t="s">
        <v>33</v>
      </c>
      <c r="B25" t="s">
        <v>36</v>
      </c>
      <c r="C25" t="s">
        <v>37</v>
      </c>
      <c r="D25" s="4">
        <v>5</v>
      </c>
    </row>
    <row r="26" spans="1:4" x14ac:dyDescent="0.25">
      <c r="A26" t="s">
        <v>33</v>
      </c>
      <c r="B26" t="s">
        <v>38</v>
      </c>
      <c r="C26" t="s">
        <v>38</v>
      </c>
      <c r="D26" s="4">
        <v>6</v>
      </c>
    </row>
    <row r="27" spans="1:4" x14ac:dyDescent="0.25">
      <c r="A27" t="s">
        <v>39</v>
      </c>
      <c r="B27" t="s">
        <v>9</v>
      </c>
      <c r="C27" t="s">
        <v>12</v>
      </c>
      <c r="D27" s="4">
        <v>3.36</v>
      </c>
    </row>
    <row r="28" spans="1:4" x14ac:dyDescent="0.25">
      <c r="A28" t="s">
        <v>39</v>
      </c>
      <c r="B28" t="s">
        <v>13</v>
      </c>
      <c r="C28" t="s">
        <v>14</v>
      </c>
      <c r="D28" s="4">
        <v>9.99</v>
      </c>
    </row>
    <row r="29" spans="1:4" x14ac:dyDescent="0.25">
      <c r="A29" t="s">
        <v>40</v>
      </c>
      <c r="B29" t="s">
        <v>5</v>
      </c>
      <c r="C29" t="s">
        <v>41</v>
      </c>
      <c r="D29" s="4">
        <v>25.86</v>
      </c>
    </row>
    <row r="30" spans="1:4" x14ac:dyDescent="0.25">
      <c r="A30" t="s">
        <v>40</v>
      </c>
      <c r="B30" t="s">
        <v>13</v>
      </c>
      <c r="C30" t="s">
        <v>42</v>
      </c>
      <c r="D30" s="4">
        <v>5.99</v>
      </c>
    </row>
    <row r="31" spans="1:4" x14ac:dyDescent="0.25">
      <c r="A31" t="s">
        <v>40</v>
      </c>
      <c r="B31" t="s">
        <v>13</v>
      </c>
      <c r="C31" t="s">
        <v>43</v>
      </c>
      <c r="D31" s="4">
        <v>19.059999999999999</v>
      </c>
    </row>
    <row r="32" spans="1:4" x14ac:dyDescent="0.25">
      <c r="A32" t="s">
        <v>44</v>
      </c>
      <c r="B32" t="s">
        <v>9</v>
      </c>
      <c r="C32" t="s">
        <v>10</v>
      </c>
      <c r="D32" s="4">
        <v>29.49</v>
      </c>
    </row>
    <row r="33" spans="1:4" x14ac:dyDescent="0.25">
      <c r="A33" t="s">
        <v>44</v>
      </c>
      <c r="B33" t="s">
        <v>5</v>
      </c>
      <c r="C33" t="s">
        <v>45</v>
      </c>
      <c r="D33" s="4">
        <v>40</v>
      </c>
    </row>
    <row r="34" spans="1:4" x14ac:dyDescent="0.25">
      <c r="A34" t="s">
        <v>46</v>
      </c>
      <c r="B34" t="s">
        <v>13</v>
      </c>
      <c r="C34" t="s">
        <v>47</v>
      </c>
      <c r="D34" s="4">
        <v>4.5</v>
      </c>
    </row>
    <row r="35" spans="1:4" x14ac:dyDescent="0.25">
      <c r="A35" t="s">
        <v>46</v>
      </c>
      <c r="B35" t="s">
        <v>27</v>
      </c>
      <c r="C35" t="s">
        <v>48</v>
      </c>
      <c r="D35" s="4">
        <v>82.5</v>
      </c>
    </row>
    <row r="36" spans="1:4" x14ac:dyDescent="0.25">
      <c r="A36" t="s">
        <v>46</v>
      </c>
      <c r="B36" t="s">
        <v>13</v>
      </c>
      <c r="C36" t="s">
        <v>49</v>
      </c>
      <c r="D36" s="4">
        <v>15.4</v>
      </c>
    </row>
    <row r="37" spans="1:4" x14ac:dyDescent="0.25">
      <c r="A37" t="s">
        <v>46</v>
      </c>
      <c r="B37" t="s">
        <v>27</v>
      </c>
      <c r="C37" t="s">
        <v>45</v>
      </c>
      <c r="D37" s="4">
        <v>5</v>
      </c>
    </row>
    <row r="38" spans="1:4" x14ac:dyDescent="0.25">
      <c r="A38" t="s">
        <v>46</v>
      </c>
      <c r="B38" t="s">
        <v>13</v>
      </c>
      <c r="C38" t="s">
        <v>50</v>
      </c>
      <c r="D38" s="4">
        <v>5</v>
      </c>
    </row>
    <row r="39" spans="1:4" x14ac:dyDescent="0.25">
      <c r="A39" t="s">
        <v>51</v>
      </c>
      <c r="B39" t="s">
        <v>13</v>
      </c>
      <c r="C39" t="s">
        <v>50</v>
      </c>
      <c r="D39" s="4">
        <v>8.25</v>
      </c>
    </row>
    <row r="40" spans="1:4" x14ac:dyDescent="0.25">
      <c r="A40" t="s">
        <v>51</v>
      </c>
      <c r="B40" t="s">
        <v>13</v>
      </c>
      <c r="C40" t="s">
        <v>52</v>
      </c>
      <c r="D40" s="4">
        <v>22</v>
      </c>
    </row>
    <row r="41" spans="1:4" x14ac:dyDescent="0.25">
      <c r="A41" t="s">
        <v>51</v>
      </c>
      <c r="B41" t="s">
        <v>9</v>
      </c>
      <c r="C41" t="s">
        <v>10</v>
      </c>
      <c r="D41" s="4">
        <v>84.93</v>
      </c>
    </row>
    <row r="42" spans="1:4" x14ac:dyDescent="0.25">
      <c r="A42" t="s">
        <v>53</v>
      </c>
      <c r="B42" t="s">
        <v>13</v>
      </c>
      <c r="C42" t="s">
        <v>45</v>
      </c>
      <c r="D42" s="4">
        <v>5</v>
      </c>
    </row>
    <row r="43" spans="1:4" x14ac:dyDescent="0.25">
      <c r="A43" t="s">
        <v>53</v>
      </c>
      <c r="B43" t="s">
        <v>13</v>
      </c>
      <c r="C43" t="s">
        <v>14</v>
      </c>
      <c r="D43" s="4">
        <v>16.5</v>
      </c>
    </row>
    <row r="44" spans="1:4" x14ac:dyDescent="0.25">
      <c r="A44" t="s">
        <v>54</v>
      </c>
      <c r="B44" t="s">
        <v>55</v>
      </c>
      <c r="C44" t="s">
        <v>56</v>
      </c>
      <c r="D44" s="4">
        <v>196</v>
      </c>
    </row>
    <row r="45" spans="1:4" x14ac:dyDescent="0.25">
      <c r="A45" t="s">
        <v>54</v>
      </c>
      <c r="B45" t="s">
        <v>55</v>
      </c>
      <c r="C45" t="s">
        <v>57</v>
      </c>
      <c r="D45" s="4">
        <v>456.18</v>
      </c>
    </row>
    <row r="46" spans="1:4" x14ac:dyDescent="0.25">
      <c r="A46" t="s">
        <v>54</v>
      </c>
      <c r="B46" t="s">
        <v>55</v>
      </c>
      <c r="C46" t="s">
        <v>58</v>
      </c>
      <c r="D46" s="4">
        <v>62.4</v>
      </c>
    </row>
    <row r="47" spans="1:4" x14ac:dyDescent="0.25">
      <c r="A47" t="s">
        <v>54</v>
      </c>
      <c r="B47" t="s">
        <v>55</v>
      </c>
      <c r="C47" t="s">
        <v>59</v>
      </c>
      <c r="D47" s="4">
        <v>45.05</v>
      </c>
    </row>
    <row r="48" spans="1:4" x14ac:dyDescent="0.25">
      <c r="A48" t="s">
        <v>54</v>
      </c>
      <c r="B48" t="s">
        <v>60</v>
      </c>
      <c r="C48" t="s">
        <v>41</v>
      </c>
      <c r="D48" s="4">
        <v>30</v>
      </c>
    </row>
    <row r="49" spans="1:4" x14ac:dyDescent="0.25">
      <c r="A49" t="s">
        <v>54</v>
      </c>
      <c r="B49" t="s">
        <v>13</v>
      </c>
      <c r="C49" t="s">
        <v>14</v>
      </c>
      <c r="D49" s="4">
        <v>11.25</v>
      </c>
    </row>
    <row r="50" spans="1:4" x14ac:dyDescent="0.25">
      <c r="A50" t="s">
        <v>61</v>
      </c>
      <c r="B50" t="s">
        <v>13</v>
      </c>
      <c r="C50" t="s">
        <v>14</v>
      </c>
      <c r="D50" s="4">
        <v>10.6</v>
      </c>
    </row>
    <row r="51" spans="1:4" x14ac:dyDescent="0.25">
      <c r="A51" t="s">
        <v>62</v>
      </c>
      <c r="B51" t="s">
        <v>13</v>
      </c>
      <c r="C51" t="s">
        <v>14</v>
      </c>
      <c r="D51" s="4">
        <v>11.35</v>
      </c>
    </row>
    <row r="52" spans="1:4" x14ac:dyDescent="0.25">
      <c r="A52" t="s">
        <v>63</v>
      </c>
      <c r="B52" t="s">
        <v>13</v>
      </c>
      <c r="C52" t="s">
        <v>64</v>
      </c>
      <c r="D52" s="4">
        <v>36.6</v>
      </c>
    </row>
    <row r="53" spans="1:4" x14ac:dyDescent="0.25">
      <c r="A53" t="s">
        <v>63</v>
      </c>
      <c r="B53" t="s">
        <v>13</v>
      </c>
      <c r="C53" t="s">
        <v>43</v>
      </c>
      <c r="D53" s="4">
        <v>21.54</v>
      </c>
    </row>
    <row r="54" spans="1:4" x14ac:dyDescent="0.25">
      <c r="A54" t="s">
        <v>65</v>
      </c>
      <c r="B54" t="s">
        <v>9</v>
      </c>
      <c r="C54" t="s">
        <v>10</v>
      </c>
      <c r="D54" s="4">
        <v>20</v>
      </c>
    </row>
    <row r="55" spans="1:4" x14ac:dyDescent="0.25">
      <c r="A55" t="s">
        <v>65</v>
      </c>
      <c r="B55" t="s">
        <v>13</v>
      </c>
      <c r="C55" t="s">
        <v>66</v>
      </c>
      <c r="D55" s="4">
        <v>42</v>
      </c>
    </row>
    <row r="56" spans="1:4" x14ac:dyDescent="0.25">
      <c r="A56" t="s">
        <v>65</v>
      </c>
      <c r="B56" t="s">
        <v>60</v>
      </c>
      <c r="C56" t="s">
        <v>41</v>
      </c>
      <c r="D56" s="4">
        <v>30</v>
      </c>
    </row>
    <row r="57" spans="1:4" x14ac:dyDescent="0.25">
      <c r="A57" t="s">
        <v>65</v>
      </c>
      <c r="B57" t="s">
        <v>67</v>
      </c>
      <c r="C57" t="s">
        <v>68</v>
      </c>
      <c r="D57" s="4">
        <v>17.97</v>
      </c>
    </row>
    <row r="58" spans="1:4" x14ac:dyDescent="0.25">
      <c r="A58" t="s">
        <v>69</v>
      </c>
      <c r="B58" t="s">
        <v>13</v>
      </c>
      <c r="C58" t="s">
        <v>70</v>
      </c>
      <c r="D58" s="4">
        <v>18.5</v>
      </c>
    </row>
    <row r="59" spans="1:4" x14ac:dyDescent="0.25">
      <c r="A59" t="s">
        <v>69</v>
      </c>
      <c r="B59" t="s">
        <v>60</v>
      </c>
      <c r="C59" t="s">
        <v>45</v>
      </c>
      <c r="D59" s="4">
        <v>4</v>
      </c>
    </row>
    <row r="60" spans="1:4" x14ac:dyDescent="0.25">
      <c r="A60" t="s">
        <v>71</v>
      </c>
      <c r="B60" t="s">
        <v>13</v>
      </c>
      <c r="C60" t="s">
        <v>72</v>
      </c>
      <c r="D60" s="4">
        <v>12</v>
      </c>
    </row>
    <row r="61" spans="1:4" x14ac:dyDescent="0.25">
      <c r="A61" t="s">
        <v>71</v>
      </c>
      <c r="B61" t="s">
        <v>13</v>
      </c>
      <c r="C61" t="s">
        <v>14</v>
      </c>
      <c r="D61" s="4">
        <v>11</v>
      </c>
    </row>
    <row r="62" spans="1:4" x14ac:dyDescent="0.25">
      <c r="A62" t="s">
        <v>73</v>
      </c>
      <c r="B62" t="s">
        <v>27</v>
      </c>
      <c r="C62" t="s">
        <v>74</v>
      </c>
      <c r="D62" s="4">
        <v>30</v>
      </c>
    </row>
    <row r="63" spans="1:4" x14ac:dyDescent="0.25">
      <c r="A63" t="s">
        <v>73</v>
      </c>
      <c r="B63" t="s">
        <v>27</v>
      </c>
      <c r="C63" t="s">
        <v>27</v>
      </c>
      <c r="D63" s="4">
        <v>7</v>
      </c>
    </row>
    <row r="64" spans="1:4" x14ac:dyDescent="0.25">
      <c r="A64" t="s">
        <v>73</v>
      </c>
      <c r="B64" t="s">
        <v>13</v>
      </c>
      <c r="C64" t="s">
        <v>14</v>
      </c>
      <c r="D64" s="4">
        <v>11.35</v>
      </c>
    </row>
    <row r="65" spans="1:4" x14ac:dyDescent="0.25">
      <c r="A65" t="s">
        <v>75</v>
      </c>
      <c r="B65" t="s">
        <v>13</v>
      </c>
      <c r="C65" t="s">
        <v>14</v>
      </c>
      <c r="D65" s="4">
        <v>11.35</v>
      </c>
    </row>
    <row r="66" spans="1:4" x14ac:dyDescent="0.25">
      <c r="A66" t="s">
        <v>76</v>
      </c>
      <c r="B66" t="s">
        <v>13</v>
      </c>
      <c r="C66" t="s">
        <v>43</v>
      </c>
      <c r="D66" s="4">
        <v>20.94</v>
      </c>
    </row>
    <row r="67" spans="1:4" x14ac:dyDescent="0.25">
      <c r="A67" t="s">
        <v>77</v>
      </c>
      <c r="B67" t="s">
        <v>13</v>
      </c>
      <c r="C67" t="s">
        <v>14</v>
      </c>
      <c r="D67" s="4">
        <v>14.25</v>
      </c>
    </row>
    <row r="68" spans="1:4" x14ac:dyDescent="0.25">
      <c r="A68" t="s">
        <v>78</v>
      </c>
      <c r="B68" t="s">
        <v>27</v>
      </c>
      <c r="C68" t="s">
        <v>27</v>
      </c>
      <c r="D68" s="4">
        <v>16</v>
      </c>
    </row>
    <row r="69" spans="1:4" x14ac:dyDescent="0.25">
      <c r="A69" t="s">
        <v>78</v>
      </c>
      <c r="B69" t="s">
        <v>60</v>
      </c>
      <c r="C69" t="s">
        <v>45</v>
      </c>
      <c r="D69" s="4">
        <v>5</v>
      </c>
    </row>
    <row r="70" spans="1:4" x14ac:dyDescent="0.25">
      <c r="A70" t="s">
        <v>78</v>
      </c>
      <c r="B70" t="s">
        <v>36</v>
      </c>
      <c r="C70" t="s">
        <v>79</v>
      </c>
      <c r="D70" s="4">
        <v>10</v>
      </c>
    </row>
    <row r="71" spans="1:4" x14ac:dyDescent="0.25">
      <c r="A71" t="s">
        <v>78</v>
      </c>
      <c r="B71" t="s">
        <v>13</v>
      </c>
      <c r="C71" t="s">
        <v>80</v>
      </c>
      <c r="D71" s="4">
        <v>6</v>
      </c>
    </row>
    <row r="72" spans="1:4" x14ac:dyDescent="0.25">
      <c r="A72" t="s">
        <v>78</v>
      </c>
      <c r="B72" t="s">
        <v>13</v>
      </c>
      <c r="C72" t="s">
        <v>52</v>
      </c>
      <c r="D72" s="4">
        <v>22</v>
      </c>
    </row>
    <row r="73" spans="1:4" x14ac:dyDescent="0.25">
      <c r="A73" t="s">
        <v>78</v>
      </c>
      <c r="B73" t="s">
        <v>27</v>
      </c>
      <c r="C73" t="s">
        <v>27</v>
      </c>
      <c r="D73" s="4">
        <v>29.81</v>
      </c>
    </row>
    <row r="74" spans="1:4" x14ac:dyDescent="0.25">
      <c r="A74" t="s">
        <v>81</v>
      </c>
      <c r="B74" t="s">
        <v>82</v>
      </c>
      <c r="C74" t="s">
        <v>83</v>
      </c>
      <c r="D74" s="4">
        <v>50.08</v>
      </c>
    </row>
    <row r="75" spans="1:4" x14ac:dyDescent="0.25">
      <c r="A75" t="s">
        <v>81</v>
      </c>
      <c r="B75" t="s">
        <v>84</v>
      </c>
      <c r="C75" t="s">
        <v>85</v>
      </c>
      <c r="D75" s="4">
        <v>30</v>
      </c>
    </row>
    <row r="76" spans="1:4" x14ac:dyDescent="0.25">
      <c r="A76" t="s">
        <v>81</v>
      </c>
      <c r="B76" t="s">
        <v>84</v>
      </c>
      <c r="C76" t="s">
        <v>86</v>
      </c>
      <c r="D76" s="4">
        <v>35.75</v>
      </c>
    </row>
    <row r="77" spans="1:4" x14ac:dyDescent="0.25">
      <c r="A77" t="s">
        <v>81</v>
      </c>
      <c r="B77" t="s">
        <v>82</v>
      </c>
      <c r="C77" t="s">
        <v>87</v>
      </c>
      <c r="D77" s="4">
        <v>33.28</v>
      </c>
    </row>
    <row r="78" spans="1:4" x14ac:dyDescent="0.25">
      <c r="A78" t="s">
        <v>81</v>
      </c>
      <c r="B78" t="s">
        <v>84</v>
      </c>
      <c r="C78" t="s">
        <v>88</v>
      </c>
      <c r="D78" s="4">
        <v>20.71</v>
      </c>
    </row>
    <row r="79" spans="1:4" x14ac:dyDescent="0.25">
      <c r="A79" t="s">
        <v>81</v>
      </c>
      <c r="B79" t="s">
        <v>36</v>
      </c>
      <c r="C79" t="s">
        <v>89</v>
      </c>
      <c r="D79" s="4">
        <v>152.79</v>
      </c>
    </row>
    <row r="80" spans="1:4" x14ac:dyDescent="0.25">
      <c r="A80" t="s">
        <v>81</v>
      </c>
      <c r="B80" t="s">
        <v>67</v>
      </c>
      <c r="C80" t="s">
        <v>90</v>
      </c>
      <c r="D80" s="4">
        <v>72.010000000000005</v>
      </c>
    </row>
    <row r="81" spans="1:4" x14ac:dyDescent="0.25">
      <c r="A81" t="s">
        <v>81</v>
      </c>
      <c r="B81" t="s">
        <v>82</v>
      </c>
      <c r="C81" t="s">
        <v>91</v>
      </c>
      <c r="D81" s="4">
        <v>59.94</v>
      </c>
    </row>
    <row r="82" spans="1:4" x14ac:dyDescent="0.25">
      <c r="A82" t="s">
        <v>92</v>
      </c>
      <c r="B82" t="s">
        <v>9</v>
      </c>
      <c r="C82" t="s">
        <v>12</v>
      </c>
      <c r="D82" s="4">
        <v>18.86</v>
      </c>
    </row>
    <row r="83" spans="1:4" x14ac:dyDescent="0.25">
      <c r="A83" t="s">
        <v>92</v>
      </c>
      <c r="B83" t="s">
        <v>13</v>
      </c>
      <c r="C83" t="s">
        <v>14</v>
      </c>
      <c r="D83" s="4">
        <v>11.7</v>
      </c>
    </row>
    <row r="84" spans="1:4" x14ac:dyDescent="0.25">
      <c r="A84" t="s">
        <v>92</v>
      </c>
      <c r="B84" t="s">
        <v>13</v>
      </c>
      <c r="C84" t="s">
        <v>14</v>
      </c>
      <c r="D84" s="4">
        <v>2.25</v>
      </c>
    </row>
    <row r="85" spans="1:4" x14ac:dyDescent="0.25">
      <c r="A85" t="s">
        <v>92</v>
      </c>
      <c r="B85" t="s">
        <v>9</v>
      </c>
      <c r="C85" t="s">
        <v>12</v>
      </c>
      <c r="D85" s="4">
        <v>17.739999999999998</v>
      </c>
    </row>
    <row r="86" spans="1:4" x14ac:dyDescent="0.25">
      <c r="A86" t="s">
        <v>92</v>
      </c>
      <c r="B86" t="s">
        <v>9</v>
      </c>
      <c r="C86" t="s">
        <v>10</v>
      </c>
      <c r="D86" s="4">
        <v>62.43</v>
      </c>
    </row>
    <row r="87" spans="1:4" x14ac:dyDescent="0.25">
      <c r="A87" t="s">
        <v>93</v>
      </c>
      <c r="B87" t="s">
        <v>13</v>
      </c>
      <c r="C87" t="s">
        <v>14</v>
      </c>
      <c r="D87" s="4">
        <v>11.9</v>
      </c>
    </row>
    <row r="88" spans="1:4" x14ac:dyDescent="0.25">
      <c r="A88" t="s">
        <v>94</v>
      </c>
      <c r="B88" t="s">
        <v>13</v>
      </c>
      <c r="C88" t="s">
        <v>42</v>
      </c>
      <c r="D88" s="4">
        <v>8</v>
      </c>
    </row>
    <row r="89" spans="1:4" x14ac:dyDescent="0.25">
      <c r="A89" t="s">
        <v>94</v>
      </c>
      <c r="B89" t="s">
        <v>13</v>
      </c>
      <c r="C89" t="s">
        <v>14</v>
      </c>
      <c r="D89" s="4">
        <v>11.85</v>
      </c>
    </row>
    <row r="90" spans="1:4" x14ac:dyDescent="0.25">
      <c r="A90" t="s">
        <v>94</v>
      </c>
      <c r="B90" t="s">
        <v>27</v>
      </c>
      <c r="C90" t="s">
        <v>27</v>
      </c>
      <c r="D90" s="4">
        <v>40</v>
      </c>
    </row>
    <row r="91" spans="1:4" x14ac:dyDescent="0.25">
      <c r="A91" t="s">
        <v>95</v>
      </c>
      <c r="B91" t="s">
        <v>13</v>
      </c>
      <c r="C91" t="s">
        <v>96</v>
      </c>
      <c r="D91" s="4">
        <v>18.75</v>
      </c>
    </row>
    <row r="92" spans="1:4" x14ac:dyDescent="0.25">
      <c r="A92" t="s">
        <v>95</v>
      </c>
      <c r="B92" t="s">
        <v>13</v>
      </c>
      <c r="C92" t="s">
        <v>97</v>
      </c>
      <c r="D92" s="4">
        <v>15.25</v>
      </c>
    </row>
    <row r="93" spans="1:4" x14ac:dyDescent="0.25">
      <c r="A93" t="s">
        <v>95</v>
      </c>
      <c r="B93" t="s">
        <v>60</v>
      </c>
      <c r="C93" t="s">
        <v>45</v>
      </c>
      <c r="D93" s="4">
        <v>10</v>
      </c>
    </row>
    <row r="94" spans="1:4" x14ac:dyDescent="0.25">
      <c r="A94" t="s">
        <v>98</v>
      </c>
      <c r="B94" t="s">
        <v>60</v>
      </c>
      <c r="C94" t="s">
        <v>45</v>
      </c>
      <c r="D94" s="4">
        <v>5</v>
      </c>
    </row>
    <row r="95" spans="1:4" x14ac:dyDescent="0.25">
      <c r="A95" t="s">
        <v>98</v>
      </c>
      <c r="B95" t="s">
        <v>13</v>
      </c>
      <c r="C95" t="s">
        <v>70</v>
      </c>
      <c r="D95" s="4">
        <v>18.5</v>
      </c>
    </row>
    <row r="96" spans="1:4" x14ac:dyDescent="0.25">
      <c r="A96" t="s">
        <v>98</v>
      </c>
      <c r="B96" t="s">
        <v>9</v>
      </c>
      <c r="C96" t="s">
        <v>10</v>
      </c>
      <c r="D96" s="4">
        <v>82.34</v>
      </c>
    </row>
    <row r="97" spans="1:4" x14ac:dyDescent="0.25">
      <c r="A97" t="s">
        <v>98</v>
      </c>
      <c r="B97" t="s">
        <v>99</v>
      </c>
      <c r="C97" t="s">
        <v>100</v>
      </c>
      <c r="D97" s="4">
        <v>20</v>
      </c>
    </row>
    <row r="98" spans="1:4" x14ac:dyDescent="0.25">
      <c r="A98" t="s">
        <v>98</v>
      </c>
      <c r="B98" t="s">
        <v>9</v>
      </c>
      <c r="C98" t="s">
        <v>12</v>
      </c>
      <c r="D98" s="4">
        <v>6.32</v>
      </c>
    </row>
    <row r="99" spans="1:4" x14ac:dyDescent="0.25">
      <c r="A99" t="s">
        <v>101</v>
      </c>
      <c r="B99" t="s">
        <v>27</v>
      </c>
      <c r="C99" t="s">
        <v>102</v>
      </c>
      <c r="D99" s="4">
        <v>20</v>
      </c>
    </row>
    <row r="100" spans="1:4" x14ac:dyDescent="0.25">
      <c r="A100" t="s">
        <v>101</v>
      </c>
      <c r="B100" t="s">
        <v>7</v>
      </c>
      <c r="C100" t="s">
        <v>103</v>
      </c>
      <c r="D100" s="4">
        <v>50</v>
      </c>
    </row>
    <row r="101" spans="1:4" x14ac:dyDescent="0.25">
      <c r="A101" t="s">
        <v>101</v>
      </c>
      <c r="B101" t="s">
        <v>7</v>
      </c>
      <c r="C101" t="s">
        <v>104</v>
      </c>
      <c r="D101" s="4">
        <v>13.75</v>
      </c>
    </row>
    <row r="102" spans="1:4" x14ac:dyDescent="0.25">
      <c r="A102" t="s">
        <v>105</v>
      </c>
      <c r="B102" t="s">
        <v>99</v>
      </c>
      <c r="C102" t="s">
        <v>106</v>
      </c>
      <c r="D102" s="4">
        <v>17</v>
      </c>
    </row>
    <row r="103" spans="1:4" x14ac:dyDescent="0.25">
      <c r="A103" t="s">
        <v>105</v>
      </c>
      <c r="B103" t="s">
        <v>84</v>
      </c>
      <c r="C103" t="s">
        <v>107</v>
      </c>
      <c r="D103" s="4">
        <v>30</v>
      </c>
    </row>
    <row r="104" spans="1:4" x14ac:dyDescent="0.25">
      <c r="A104" t="s">
        <v>108</v>
      </c>
      <c r="B104" t="s">
        <v>7</v>
      </c>
      <c r="C104" t="s">
        <v>104</v>
      </c>
      <c r="D104" s="4">
        <v>10.9</v>
      </c>
    </row>
    <row r="105" spans="1:4" x14ac:dyDescent="0.25">
      <c r="A105" t="s">
        <v>108</v>
      </c>
      <c r="B105" t="s">
        <v>7</v>
      </c>
      <c r="C105" t="s">
        <v>103</v>
      </c>
      <c r="D105" s="4">
        <v>73.41</v>
      </c>
    </row>
    <row r="106" spans="1:4" x14ac:dyDescent="0.25">
      <c r="A106" t="s">
        <v>108</v>
      </c>
      <c r="B106" t="s">
        <v>7</v>
      </c>
      <c r="C106" t="s">
        <v>103</v>
      </c>
      <c r="D106" s="4">
        <v>40</v>
      </c>
    </row>
    <row r="107" spans="1:4" x14ac:dyDescent="0.25">
      <c r="A107" t="s">
        <v>108</v>
      </c>
      <c r="B107" t="s">
        <v>27</v>
      </c>
      <c r="C107" t="s">
        <v>10</v>
      </c>
      <c r="D107" s="4">
        <v>39.03</v>
      </c>
    </row>
    <row r="108" spans="1:4" x14ac:dyDescent="0.25">
      <c r="A108" t="s">
        <v>108</v>
      </c>
      <c r="B108" t="s">
        <v>25</v>
      </c>
      <c r="C108" t="s">
        <v>25</v>
      </c>
      <c r="D108" s="4">
        <v>125.14</v>
      </c>
    </row>
    <row r="109" spans="1:4" x14ac:dyDescent="0.25">
      <c r="A109" t="s">
        <v>108</v>
      </c>
      <c r="B109" t="s">
        <v>22</v>
      </c>
      <c r="C109" t="s">
        <v>22</v>
      </c>
      <c r="D109" s="4">
        <v>85</v>
      </c>
    </row>
    <row r="110" spans="1:4" x14ac:dyDescent="0.25">
      <c r="A110" t="s">
        <v>109</v>
      </c>
      <c r="B110" t="s">
        <v>9</v>
      </c>
      <c r="C110" t="s">
        <v>110</v>
      </c>
      <c r="D110" s="4">
        <v>10.7</v>
      </c>
    </row>
    <row r="111" spans="1:4" x14ac:dyDescent="0.25">
      <c r="A111" t="s">
        <v>111</v>
      </c>
      <c r="B111" t="s">
        <v>13</v>
      </c>
      <c r="C111" t="s">
        <v>43</v>
      </c>
      <c r="D111" s="4">
        <v>18.14</v>
      </c>
    </row>
    <row r="112" spans="1:4" x14ac:dyDescent="0.25">
      <c r="A112" t="s">
        <v>111</v>
      </c>
      <c r="B112" t="s">
        <v>5</v>
      </c>
      <c r="C112" t="s">
        <v>45</v>
      </c>
      <c r="D112" s="4">
        <v>40</v>
      </c>
    </row>
    <row r="113" spans="1:4" x14ac:dyDescent="0.25">
      <c r="A113" t="s">
        <v>111</v>
      </c>
      <c r="B113" t="s">
        <v>9</v>
      </c>
      <c r="C113" t="s">
        <v>10</v>
      </c>
      <c r="D113" s="4">
        <v>48.9</v>
      </c>
    </row>
    <row r="114" spans="1:4" x14ac:dyDescent="0.25">
      <c r="A114" t="s">
        <v>111</v>
      </c>
      <c r="B114" t="s">
        <v>82</v>
      </c>
      <c r="C114" t="s">
        <v>83</v>
      </c>
      <c r="D114" s="4">
        <v>50.08</v>
      </c>
    </row>
    <row r="115" spans="1:4" x14ac:dyDescent="0.25">
      <c r="A115" t="s">
        <v>111</v>
      </c>
      <c r="B115" t="s">
        <v>84</v>
      </c>
      <c r="C115" t="s">
        <v>86</v>
      </c>
      <c r="D115" s="4">
        <v>35.75</v>
      </c>
    </row>
    <row r="116" spans="1:4" x14ac:dyDescent="0.25">
      <c r="A116" t="s">
        <v>111</v>
      </c>
      <c r="B116" t="s">
        <v>82</v>
      </c>
      <c r="C116" t="s">
        <v>87</v>
      </c>
      <c r="D116" s="4">
        <v>33.28</v>
      </c>
    </row>
    <row r="117" spans="1:4" x14ac:dyDescent="0.25">
      <c r="A117" t="s">
        <v>111</v>
      </c>
      <c r="B117" t="s">
        <v>84</v>
      </c>
      <c r="C117" t="s">
        <v>88</v>
      </c>
      <c r="D117" s="4">
        <v>20.71</v>
      </c>
    </row>
    <row r="118" spans="1:4" x14ac:dyDescent="0.25">
      <c r="A118" t="s">
        <v>111</v>
      </c>
      <c r="B118" t="s">
        <v>36</v>
      </c>
      <c r="C118" t="s">
        <v>89</v>
      </c>
      <c r="D118" s="4">
        <v>152.79</v>
      </c>
    </row>
    <row r="119" spans="1:4" x14ac:dyDescent="0.25">
      <c r="A119" t="s">
        <v>111</v>
      </c>
      <c r="B119" t="s">
        <v>67</v>
      </c>
      <c r="C119" t="s">
        <v>90</v>
      </c>
      <c r="D119" s="4">
        <v>72.010000000000005</v>
      </c>
    </row>
    <row r="120" spans="1:4" x14ac:dyDescent="0.25">
      <c r="A120" t="s">
        <v>111</v>
      </c>
      <c r="B120" t="s">
        <v>82</v>
      </c>
      <c r="C120" t="s">
        <v>91</v>
      </c>
      <c r="D120" s="4">
        <v>59.94</v>
      </c>
    </row>
    <row r="121" spans="1:4" x14ac:dyDescent="0.25">
      <c r="A121" t="s">
        <v>111</v>
      </c>
      <c r="B121" t="s">
        <v>36</v>
      </c>
      <c r="C121" t="s">
        <v>112</v>
      </c>
      <c r="D121" s="4">
        <v>7.5</v>
      </c>
    </row>
    <row r="122" spans="1:4" x14ac:dyDescent="0.25">
      <c r="A122" t="s">
        <v>111</v>
      </c>
      <c r="B122" t="s">
        <v>27</v>
      </c>
      <c r="C122" t="s">
        <v>113</v>
      </c>
      <c r="D122" s="4">
        <v>16</v>
      </c>
    </row>
    <row r="123" spans="1:4" x14ac:dyDescent="0.25">
      <c r="A123" t="s">
        <v>111</v>
      </c>
      <c r="B123" t="s">
        <v>36</v>
      </c>
      <c r="C123" t="s">
        <v>114</v>
      </c>
      <c r="D123" s="4">
        <v>89</v>
      </c>
    </row>
    <row r="124" spans="1:4" x14ac:dyDescent="0.25">
      <c r="A124" t="s">
        <v>111</v>
      </c>
      <c r="B124" t="s">
        <v>84</v>
      </c>
      <c r="C124" t="s">
        <v>115</v>
      </c>
      <c r="D124" s="4">
        <v>1990</v>
      </c>
    </row>
    <row r="125" spans="1:4" x14ac:dyDescent="0.25">
      <c r="A125" t="s">
        <v>116</v>
      </c>
      <c r="B125" t="s">
        <v>13</v>
      </c>
      <c r="C125" t="s">
        <v>117</v>
      </c>
      <c r="D125" s="4">
        <v>3</v>
      </c>
    </row>
    <row r="126" spans="1:4" x14ac:dyDescent="0.25">
      <c r="A126" t="s">
        <v>116</v>
      </c>
      <c r="B126" t="s">
        <v>13</v>
      </c>
      <c r="C126" t="s">
        <v>118</v>
      </c>
      <c r="D126" s="4">
        <v>15</v>
      </c>
    </row>
    <row r="127" spans="1:4" x14ac:dyDescent="0.25">
      <c r="A127" t="s">
        <v>119</v>
      </c>
      <c r="B127" t="s">
        <v>13</v>
      </c>
      <c r="C127" t="s">
        <v>120</v>
      </c>
      <c r="D127" s="4">
        <v>9</v>
      </c>
    </row>
    <row r="128" spans="1:4" x14ac:dyDescent="0.25">
      <c r="A128" t="s">
        <v>121</v>
      </c>
      <c r="B128" t="s">
        <v>13</v>
      </c>
      <c r="C128" t="s">
        <v>80</v>
      </c>
      <c r="D128" s="4">
        <v>5.8</v>
      </c>
    </row>
    <row r="129" spans="1:4" x14ac:dyDescent="0.25">
      <c r="A129" t="s">
        <v>121</v>
      </c>
      <c r="B129" t="s">
        <v>7</v>
      </c>
      <c r="C129" t="s">
        <v>122</v>
      </c>
      <c r="D129" s="4">
        <v>5.6</v>
      </c>
    </row>
    <row r="130" spans="1:4" x14ac:dyDescent="0.25">
      <c r="A130" t="s">
        <v>121</v>
      </c>
      <c r="B130" t="s">
        <v>5</v>
      </c>
      <c r="C130" t="s">
        <v>41</v>
      </c>
      <c r="D130" s="4">
        <v>20</v>
      </c>
    </row>
    <row r="131" spans="1:4" x14ac:dyDescent="0.25">
      <c r="A131" t="s">
        <v>121</v>
      </c>
      <c r="B131" t="s">
        <v>13</v>
      </c>
      <c r="C131" t="s">
        <v>43</v>
      </c>
      <c r="D131" s="4">
        <v>13.04</v>
      </c>
    </row>
    <row r="132" spans="1:4" x14ac:dyDescent="0.25">
      <c r="A132" t="s">
        <v>123</v>
      </c>
      <c r="B132" t="s">
        <v>9</v>
      </c>
      <c r="C132" t="s">
        <v>12</v>
      </c>
      <c r="D132" s="4">
        <v>7.38</v>
      </c>
    </row>
    <row r="133" spans="1:4" x14ac:dyDescent="0.25">
      <c r="A133" t="s">
        <v>123</v>
      </c>
      <c r="B133" t="s">
        <v>13</v>
      </c>
      <c r="C133" t="s">
        <v>43</v>
      </c>
      <c r="D133" s="4">
        <v>20.41</v>
      </c>
    </row>
    <row r="134" spans="1:4" x14ac:dyDescent="0.25">
      <c r="A134" t="s">
        <v>124</v>
      </c>
      <c r="B134" t="s">
        <v>9</v>
      </c>
      <c r="C134" t="s">
        <v>10</v>
      </c>
      <c r="D134" s="4">
        <v>49.42</v>
      </c>
    </row>
    <row r="135" spans="1:4" x14ac:dyDescent="0.25">
      <c r="A135" t="s">
        <v>124</v>
      </c>
      <c r="B135" t="s">
        <v>13</v>
      </c>
      <c r="C135" t="s">
        <v>43</v>
      </c>
      <c r="D135" s="4">
        <v>10.8</v>
      </c>
    </row>
    <row r="136" spans="1:4" x14ac:dyDescent="0.25">
      <c r="A136" t="s">
        <v>125</v>
      </c>
      <c r="B136" t="s">
        <v>13</v>
      </c>
      <c r="C136" t="s">
        <v>43</v>
      </c>
      <c r="D136" s="4">
        <v>10.74</v>
      </c>
    </row>
    <row r="137" spans="1:4" x14ac:dyDescent="0.25">
      <c r="A137" t="s">
        <v>126</v>
      </c>
      <c r="B137" t="s">
        <v>13</v>
      </c>
      <c r="C137" t="s">
        <v>43</v>
      </c>
      <c r="D137" s="4">
        <v>13.38</v>
      </c>
    </row>
    <row r="138" spans="1:4" x14ac:dyDescent="0.25">
      <c r="A138" t="s">
        <v>127</v>
      </c>
      <c r="B138" t="s">
        <v>13</v>
      </c>
      <c r="C138" t="s">
        <v>128</v>
      </c>
      <c r="D138" s="4">
        <v>20.75</v>
      </c>
    </row>
    <row r="139" spans="1:4" x14ac:dyDescent="0.25">
      <c r="A139" t="s">
        <v>127</v>
      </c>
      <c r="B139" t="s">
        <v>84</v>
      </c>
      <c r="C139" t="s">
        <v>129</v>
      </c>
      <c r="D139" s="4">
        <v>9.3699999999999992</v>
      </c>
    </row>
    <row r="140" spans="1:4" x14ac:dyDescent="0.25">
      <c r="A140" t="s">
        <v>127</v>
      </c>
      <c r="B140" t="s">
        <v>27</v>
      </c>
      <c r="C140" t="s">
        <v>10</v>
      </c>
      <c r="D140" s="4">
        <v>20.149999999999999</v>
      </c>
    </row>
    <row r="141" spans="1:4" x14ac:dyDescent="0.25">
      <c r="A141" t="s">
        <v>130</v>
      </c>
      <c r="B141" t="s">
        <v>13</v>
      </c>
      <c r="C141" t="s">
        <v>131</v>
      </c>
      <c r="D141" s="4">
        <v>32.54</v>
      </c>
    </row>
    <row r="142" spans="1:4" x14ac:dyDescent="0.25">
      <c r="A142" t="s">
        <v>130</v>
      </c>
      <c r="B142" t="s">
        <v>82</v>
      </c>
      <c r="C142" t="s">
        <v>132</v>
      </c>
      <c r="D142" s="4">
        <v>118</v>
      </c>
    </row>
    <row r="143" spans="1:4" x14ac:dyDescent="0.25">
      <c r="A143" t="s">
        <v>130</v>
      </c>
      <c r="B143" t="s">
        <v>82</v>
      </c>
      <c r="C143" t="s">
        <v>133</v>
      </c>
      <c r="D143" s="4">
        <v>39.9</v>
      </c>
    </row>
    <row r="144" spans="1:4" x14ac:dyDescent="0.25">
      <c r="A144" t="s">
        <v>130</v>
      </c>
      <c r="B144" t="s">
        <v>13</v>
      </c>
      <c r="C144" t="s">
        <v>134</v>
      </c>
      <c r="D144" s="4">
        <v>12</v>
      </c>
    </row>
    <row r="145" spans="1:4" x14ac:dyDescent="0.25">
      <c r="A145" t="s">
        <v>135</v>
      </c>
      <c r="B145" t="s">
        <v>13</v>
      </c>
      <c r="C145" t="s">
        <v>136</v>
      </c>
      <c r="D145" s="4">
        <v>44</v>
      </c>
    </row>
    <row r="146" spans="1:4" x14ac:dyDescent="0.25">
      <c r="A146" t="s">
        <v>135</v>
      </c>
      <c r="B146" t="s">
        <v>5</v>
      </c>
      <c r="C146" t="s">
        <v>41</v>
      </c>
      <c r="D146" s="4">
        <v>29.1</v>
      </c>
    </row>
    <row r="147" spans="1:4" x14ac:dyDescent="0.25">
      <c r="A147" t="s">
        <v>135</v>
      </c>
      <c r="B147" t="s">
        <v>13</v>
      </c>
      <c r="C147" t="s">
        <v>43</v>
      </c>
      <c r="D147" s="4">
        <v>12.7</v>
      </c>
    </row>
    <row r="148" spans="1:4" x14ac:dyDescent="0.25">
      <c r="A148" t="s">
        <v>137</v>
      </c>
      <c r="B148" t="s">
        <v>13</v>
      </c>
      <c r="C148" t="s">
        <v>43</v>
      </c>
      <c r="D148" s="4">
        <v>14.8</v>
      </c>
    </row>
    <row r="149" spans="1:4" x14ac:dyDescent="0.25">
      <c r="A149" t="s">
        <v>137</v>
      </c>
      <c r="B149" t="s">
        <v>9</v>
      </c>
      <c r="C149" t="s">
        <v>10</v>
      </c>
      <c r="D149" s="4">
        <v>18.41</v>
      </c>
    </row>
    <row r="150" spans="1:4" x14ac:dyDescent="0.25">
      <c r="A150" t="s">
        <v>138</v>
      </c>
      <c r="B150" t="s">
        <v>13</v>
      </c>
      <c r="C150" t="s">
        <v>43</v>
      </c>
      <c r="D150" s="4">
        <v>15.26</v>
      </c>
    </row>
    <row r="151" spans="1:4" x14ac:dyDescent="0.25">
      <c r="A151" t="s">
        <v>139</v>
      </c>
      <c r="B151" t="s">
        <v>13</v>
      </c>
      <c r="C151" t="s">
        <v>43</v>
      </c>
      <c r="D151" s="4">
        <v>12.03</v>
      </c>
    </row>
    <row r="152" spans="1:4" x14ac:dyDescent="0.25">
      <c r="A152" t="s">
        <v>140</v>
      </c>
      <c r="B152" t="s">
        <v>9</v>
      </c>
      <c r="C152" t="s">
        <v>64</v>
      </c>
      <c r="D152" s="4">
        <v>19.350000000000001</v>
      </c>
    </row>
    <row r="153" spans="1:4" x14ac:dyDescent="0.25">
      <c r="A153" t="s">
        <v>140</v>
      </c>
      <c r="B153" t="s">
        <v>13</v>
      </c>
      <c r="C153" t="s">
        <v>43</v>
      </c>
      <c r="D153" s="4">
        <v>16.27</v>
      </c>
    </row>
    <row r="154" spans="1:4" x14ac:dyDescent="0.25">
      <c r="A154" t="s">
        <v>141</v>
      </c>
      <c r="B154" t="s">
        <v>13</v>
      </c>
      <c r="C154" t="s">
        <v>52</v>
      </c>
      <c r="D154" s="4">
        <v>56</v>
      </c>
    </row>
    <row r="155" spans="1:4" x14ac:dyDescent="0.25">
      <c r="A155" t="s">
        <v>141</v>
      </c>
      <c r="B155" t="s">
        <v>82</v>
      </c>
      <c r="C155" t="s">
        <v>142</v>
      </c>
      <c r="D155" s="4">
        <v>29.9</v>
      </c>
    </row>
    <row r="156" spans="1:4" x14ac:dyDescent="0.25">
      <c r="A156" t="s">
        <v>141</v>
      </c>
      <c r="B156" t="s">
        <v>5</v>
      </c>
      <c r="C156" t="s">
        <v>45</v>
      </c>
      <c r="D156" s="4">
        <v>2</v>
      </c>
    </row>
    <row r="157" spans="1:4" x14ac:dyDescent="0.25">
      <c r="A157" t="s">
        <v>143</v>
      </c>
      <c r="B157" t="s">
        <v>13</v>
      </c>
      <c r="C157" t="s">
        <v>144</v>
      </c>
      <c r="D157" s="4">
        <v>12.4</v>
      </c>
    </row>
    <row r="158" spans="1:4" x14ac:dyDescent="0.25">
      <c r="A158" t="s">
        <v>145</v>
      </c>
      <c r="B158" t="s">
        <v>9</v>
      </c>
      <c r="C158" t="s">
        <v>10</v>
      </c>
      <c r="D158" s="4">
        <v>29.49</v>
      </c>
    </row>
    <row r="159" spans="1:4" x14ac:dyDescent="0.25">
      <c r="A159" t="s">
        <v>145</v>
      </c>
      <c r="B159" t="s">
        <v>13</v>
      </c>
      <c r="C159" t="s">
        <v>43</v>
      </c>
      <c r="D159" s="4">
        <v>13.57</v>
      </c>
    </row>
    <row r="160" spans="1:4" x14ac:dyDescent="0.25">
      <c r="A160" t="s">
        <v>145</v>
      </c>
      <c r="B160" t="s">
        <v>9</v>
      </c>
      <c r="C160" t="s">
        <v>10</v>
      </c>
      <c r="D160" s="4">
        <v>24.96</v>
      </c>
    </row>
    <row r="161" spans="1:4" x14ac:dyDescent="0.25">
      <c r="A161" t="s">
        <v>146</v>
      </c>
      <c r="B161" t="s">
        <v>13</v>
      </c>
      <c r="C161" t="s">
        <v>43</v>
      </c>
      <c r="D161" s="4">
        <v>13.69</v>
      </c>
    </row>
    <row r="162" spans="1:4" x14ac:dyDescent="0.25">
      <c r="A162" t="s">
        <v>147</v>
      </c>
      <c r="B162" t="s">
        <v>13</v>
      </c>
      <c r="C162" t="s">
        <v>43</v>
      </c>
      <c r="D162" s="4">
        <v>14.18</v>
      </c>
    </row>
    <row r="163" spans="1:4" x14ac:dyDescent="0.25">
      <c r="A163" t="s">
        <v>148</v>
      </c>
      <c r="B163" t="s">
        <v>13</v>
      </c>
      <c r="C163" t="s">
        <v>43</v>
      </c>
      <c r="D163" s="4">
        <v>17.559999999999999</v>
      </c>
    </row>
    <row r="164" spans="1:4" x14ac:dyDescent="0.25">
      <c r="A164" t="s">
        <v>148</v>
      </c>
      <c r="B164" t="s">
        <v>13</v>
      </c>
      <c r="C164" t="s">
        <v>136</v>
      </c>
      <c r="D164" s="4">
        <v>28.22</v>
      </c>
    </row>
    <row r="165" spans="1:4" x14ac:dyDescent="0.25">
      <c r="A165" t="s">
        <v>149</v>
      </c>
      <c r="B165" t="s">
        <v>13</v>
      </c>
      <c r="C165" t="s">
        <v>150</v>
      </c>
      <c r="D165" s="4">
        <v>10.52</v>
      </c>
    </row>
    <row r="166" spans="1:4" x14ac:dyDescent="0.25">
      <c r="A166" t="s">
        <v>149</v>
      </c>
      <c r="B166" t="s">
        <v>13</v>
      </c>
      <c r="C166" t="s">
        <v>96</v>
      </c>
      <c r="D166" s="4">
        <v>27.3</v>
      </c>
    </row>
    <row r="167" spans="1:4" x14ac:dyDescent="0.25">
      <c r="A167" t="s">
        <v>149</v>
      </c>
      <c r="B167" t="s">
        <v>13</v>
      </c>
      <c r="C167" t="s">
        <v>47</v>
      </c>
      <c r="D167" s="4">
        <v>13.22</v>
      </c>
    </row>
    <row r="168" spans="1:4" x14ac:dyDescent="0.25">
      <c r="A168" t="s">
        <v>149</v>
      </c>
      <c r="B168" t="s">
        <v>9</v>
      </c>
      <c r="C168" t="s">
        <v>10</v>
      </c>
      <c r="D168" s="4">
        <v>62.78</v>
      </c>
    </row>
    <row r="169" spans="1:4" x14ac:dyDescent="0.25">
      <c r="A169" t="s">
        <v>151</v>
      </c>
      <c r="B169" t="s">
        <v>13</v>
      </c>
      <c r="C169" t="s">
        <v>43</v>
      </c>
      <c r="D169" s="4">
        <v>12.28</v>
      </c>
    </row>
    <row r="170" spans="1:4" x14ac:dyDescent="0.25">
      <c r="A170" t="s">
        <v>152</v>
      </c>
      <c r="B170" t="s">
        <v>13</v>
      </c>
      <c r="C170" t="s">
        <v>43</v>
      </c>
      <c r="D170" s="4">
        <v>13.87</v>
      </c>
    </row>
    <row r="171" spans="1:4" x14ac:dyDescent="0.25">
      <c r="A171" t="s">
        <v>152</v>
      </c>
      <c r="B171" t="s">
        <v>5</v>
      </c>
      <c r="C171" t="s">
        <v>41</v>
      </c>
      <c r="D171" s="4">
        <v>25</v>
      </c>
    </row>
    <row r="172" spans="1:4" x14ac:dyDescent="0.25">
      <c r="A172" t="s">
        <v>152</v>
      </c>
      <c r="B172" t="s">
        <v>82</v>
      </c>
      <c r="C172" t="s">
        <v>83</v>
      </c>
      <c r="D172" s="4">
        <v>50.08</v>
      </c>
    </row>
    <row r="173" spans="1:4" x14ac:dyDescent="0.25">
      <c r="A173" t="s">
        <v>152</v>
      </c>
      <c r="B173" t="s">
        <v>84</v>
      </c>
      <c r="C173" t="s">
        <v>86</v>
      </c>
      <c r="D173" s="4">
        <v>35.75</v>
      </c>
    </row>
    <row r="174" spans="1:4" x14ac:dyDescent="0.25">
      <c r="A174" t="s">
        <v>152</v>
      </c>
      <c r="B174" t="s">
        <v>36</v>
      </c>
      <c r="C174" t="s">
        <v>89</v>
      </c>
      <c r="D174" s="4">
        <v>152.79</v>
      </c>
    </row>
    <row r="175" spans="1:4" x14ac:dyDescent="0.25">
      <c r="A175" t="s">
        <v>152</v>
      </c>
      <c r="B175" t="s">
        <v>153</v>
      </c>
      <c r="C175" t="s">
        <v>154</v>
      </c>
      <c r="D175" s="4">
        <v>104.94</v>
      </c>
    </row>
    <row r="176" spans="1:4" x14ac:dyDescent="0.25">
      <c r="A176" t="s">
        <v>152</v>
      </c>
      <c r="B176" t="s">
        <v>82</v>
      </c>
      <c r="C176" t="s">
        <v>91</v>
      </c>
      <c r="D176" s="4">
        <v>59.94</v>
      </c>
    </row>
    <row r="177" spans="1:4" x14ac:dyDescent="0.25">
      <c r="A177" t="s">
        <v>152</v>
      </c>
      <c r="B177" t="s">
        <v>36</v>
      </c>
      <c r="C177" t="s">
        <v>112</v>
      </c>
      <c r="D177" s="4">
        <v>7.5</v>
      </c>
    </row>
    <row r="178" spans="1:4" x14ac:dyDescent="0.25">
      <c r="A178" t="s">
        <v>152</v>
      </c>
      <c r="B178" t="s">
        <v>153</v>
      </c>
      <c r="C178" t="s">
        <v>155</v>
      </c>
      <c r="D178" s="4">
        <v>14.99</v>
      </c>
    </row>
    <row r="179" spans="1:4" x14ac:dyDescent="0.25">
      <c r="A179" t="s">
        <v>152</v>
      </c>
      <c r="B179" t="s">
        <v>55</v>
      </c>
      <c r="C179" t="s">
        <v>58</v>
      </c>
      <c r="D179" s="4">
        <v>62.4</v>
      </c>
    </row>
    <row r="180" spans="1:4" x14ac:dyDescent="0.25">
      <c r="A180" t="s">
        <v>152</v>
      </c>
      <c r="B180" t="s">
        <v>55</v>
      </c>
      <c r="C180" t="s">
        <v>59</v>
      </c>
      <c r="D180" s="4">
        <v>37.82</v>
      </c>
    </row>
    <row r="181" spans="1:4" x14ac:dyDescent="0.25">
      <c r="A181" t="s">
        <v>152</v>
      </c>
      <c r="B181" t="s">
        <v>55</v>
      </c>
      <c r="C181" t="s">
        <v>56</v>
      </c>
      <c r="D181" s="4">
        <v>178.38</v>
      </c>
    </row>
    <row r="182" spans="1:4" x14ac:dyDescent="0.25">
      <c r="A182" t="s">
        <v>152</v>
      </c>
      <c r="B182" t="s">
        <v>55</v>
      </c>
      <c r="C182" t="s">
        <v>57</v>
      </c>
      <c r="D182" s="4">
        <v>471.69</v>
      </c>
    </row>
    <row r="183" spans="1:4" x14ac:dyDescent="0.25">
      <c r="A183" t="s">
        <v>152</v>
      </c>
      <c r="B183" t="s">
        <v>84</v>
      </c>
      <c r="C183" t="s">
        <v>86</v>
      </c>
      <c r="D183" s="4">
        <v>35.75</v>
      </c>
    </row>
    <row r="184" spans="1:4" x14ac:dyDescent="0.25">
      <c r="A184" t="s">
        <v>152</v>
      </c>
      <c r="B184" t="s">
        <v>25</v>
      </c>
      <c r="C184" t="s">
        <v>25</v>
      </c>
      <c r="D184" s="4">
        <v>125.14</v>
      </c>
    </row>
    <row r="185" spans="1:4" x14ac:dyDescent="0.25">
      <c r="A185" t="s">
        <v>156</v>
      </c>
      <c r="B185" t="s">
        <v>13</v>
      </c>
      <c r="C185" t="s">
        <v>43</v>
      </c>
      <c r="D185" s="4">
        <v>15.41</v>
      </c>
    </row>
    <row r="186" spans="1:4" x14ac:dyDescent="0.25">
      <c r="A186" t="s">
        <v>156</v>
      </c>
      <c r="B186" t="s">
        <v>22</v>
      </c>
      <c r="C186" t="s">
        <v>35</v>
      </c>
      <c r="D186" s="4">
        <v>85</v>
      </c>
    </row>
    <row r="187" spans="1:4" x14ac:dyDescent="0.25">
      <c r="A187" t="s">
        <v>156</v>
      </c>
      <c r="B187" t="s">
        <v>13</v>
      </c>
      <c r="C187" t="s">
        <v>136</v>
      </c>
      <c r="D187" s="4">
        <v>20.6</v>
      </c>
    </row>
    <row r="188" spans="1:4" x14ac:dyDescent="0.25">
      <c r="A188" t="s">
        <v>157</v>
      </c>
      <c r="B188" t="s">
        <v>13</v>
      </c>
      <c r="C188" t="s">
        <v>43</v>
      </c>
      <c r="D188" s="4">
        <v>17.25</v>
      </c>
    </row>
    <row r="189" spans="1:4" x14ac:dyDescent="0.25">
      <c r="A189" t="s">
        <v>157</v>
      </c>
      <c r="B189" t="s">
        <v>67</v>
      </c>
      <c r="C189" t="s">
        <v>158</v>
      </c>
      <c r="D189" s="4">
        <v>24</v>
      </c>
    </row>
    <row r="190" spans="1:4" x14ac:dyDescent="0.25">
      <c r="A190" t="s">
        <v>157</v>
      </c>
      <c r="B190" t="s">
        <v>38</v>
      </c>
      <c r="C190" t="s">
        <v>38</v>
      </c>
      <c r="D190" s="4">
        <v>2.95</v>
      </c>
    </row>
    <row r="191" spans="1:4" x14ac:dyDescent="0.25">
      <c r="A191" t="s">
        <v>159</v>
      </c>
      <c r="B191" t="s">
        <v>13</v>
      </c>
      <c r="C191" t="s">
        <v>43</v>
      </c>
      <c r="D191" s="4">
        <v>15.12</v>
      </c>
    </row>
    <row r="192" spans="1:4" x14ac:dyDescent="0.25">
      <c r="A192" t="s">
        <v>160</v>
      </c>
      <c r="B192" t="s">
        <v>9</v>
      </c>
      <c r="C192" t="s">
        <v>12</v>
      </c>
      <c r="D192" s="4">
        <v>20.25</v>
      </c>
    </row>
    <row r="193" spans="1:4" x14ac:dyDescent="0.25">
      <c r="A193" t="s">
        <v>161</v>
      </c>
      <c r="B193" t="s">
        <v>9</v>
      </c>
      <c r="C193" t="s">
        <v>10</v>
      </c>
      <c r="D193" s="4">
        <v>21.23</v>
      </c>
    </row>
    <row r="194" spans="1:4" x14ac:dyDescent="0.25">
      <c r="A194" t="s">
        <v>162</v>
      </c>
      <c r="B194" t="s">
        <v>13</v>
      </c>
      <c r="C194" t="s">
        <v>43</v>
      </c>
      <c r="D194" s="4">
        <v>13.13</v>
      </c>
    </row>
    <row r="195" spans="1:4" x14ac:dyDescent="0.25">
      <c r="A195" t="s">
        <v>162</v>
      </c>
      <c r="B195" t="s">
        <v>5</v>
      </c>
      <c r="C195" t="s">
        <v>45</v>
      </c>
      <c r="D195" s="4">
        <v>40</v>
      </c>
    </row>
    <row r="196" spans="1:4" x14ac:dyDescent="0.25">
      <c r="A196" t="s">
        <v>163</v>
      </c>
      <c r="B196" t="s">
        <v>13</v>
      </c>
      <c r="C196" t="s">
        <v>43</v>
      </c>
      <c r="D196" s="4">
        <v>15.22</v>
      </c>
    </row>
    <row r="197" spans="1:4" x14ac:dyDescent="0.25">
      <c r="A197" t="s">
        <v>164</v>
      </c>
      <c r="B197" t="s">
        <v>27</v>
      </c>
      <c r="C197" t="s">
        <v>165</v>
      </c>
      <c r="D197" s="4">
        <v>40</v>
      </c>
    </row>
    <row r="198" spans="1:4" x14ac:dyDescent="0.25">
      <c r="A198" t="s">
        <v>164</v>
      </c>
      <c r="B198" t="s">
        <v>13</v>
      </c>
      <c r="C198" t="s">
        <v>43</v>
      </c>
      <c r="D198" s="4">
        <v>15.72</v>
      </c>
    </row>
    <row r="199" spans="1:4" x14ac:dyDescent="0.25">
      <c r="A199" t="s">
        <v>164</v>
      </c>
      <c r="B199" t="s">
        <v>27</v>
      </c>
      <c r="C199" t="s">
        <v>166</v>
      </c>
      <c r="D199" s="4">
        <v>34.020000000000003</v>
      </c>
    </row>
    <row r="200" spans="1:4" x14ac:dyDescent="0.25">
      <c r="A200" t="s">
        <v>167</v>
      </c>
      <c r="B200" t="s">
        <v>13</v>
      </c>
      <c r="C200" t="s">
        <v>168</v>
      </c>
      <c r="D200" s="4">
        <v>18.36</v>
      </c>
    </row>
    <row r="201" spans="1:4" x14ac:dyDescent="0.25">
      <c r="A201" t="s">
        <v>169</v>
      </c>
      <c r="B201" t="s">
        <v>27</v>
      </c>
      <c r="C201" t="s">
        <v>48</v>
      </c>
      <c r="D201" s="4">
        <v>109</v>
      </c>
    </row>
    <row r="202" spans="1:4" x14ac:dyDescent="0.25">
      <c r="A202" t="s">
        <v>170</v>
      </c>
      <c r="B202" t="s">
        <v>9</v>
      </c>
      <c r="C202" t="s">
        <v>10</v>
      </c>
      <c r="D202" s="4">
        <v>42.52</v>
      </c>
    </row>
    <row r="203" spans="1:4" x14ac:dyDescent="0.25">
      <c r="A203" t="s">
        <v>170</v>
      </c>
      <c r="B203" t="s">
        <v>13</v>
      </c>
      <c r="C203" t="s">
        <v>166</v>
      </c>
      <c r="D203" s="4">
        <v>34.93</v>
      </c>
    </row>
    <row r="204" spans="1:4" x14ac:dyDescent="0.25">
      <c r="A204" t="s">
        <v>170</v>
      </c>
      <c r="B204" t="s">
        <v>13</v>
      </c>
      <c r="C204" t="s">
        <v>171</v>
      </c>
      <c r="D204" s="4">
        <v>12</v>
      </c>
    </row>
    <row r="205" spans="1:4" x14ac:dyDescent="0.25">
      <c r="A205" t="s">
        <v>172</v>
      </c>
      <c r="B205" t="s">
        <v>13</v>
      </c>
      <c r="C205" t="s">
        <v>43</v>
      </c>
      <c r="D205" s="4">
        <v>17.13</v>
      </c>
    </row>
    <row r="206" spans="1:4" x14ac:dyDescent="0.25">
      <c r="A206" t="s">
        <v>172</v>
      </c>
      <c r="B206" t="s">
        <v>5</v>
      </c>
      <c r="C206" t="s">
        <v>41</v>
      </c>
      <c r="D206" s="4">
        <v>25.25</v>
      </c>
    </row>
    <row r="207" spans="1:4" x14ac:dyDescent="0.25">
      <c r="A207" t="s">
        <v>173</v>
      </c>
      <c r="B207" t="s">
        <v>13</v>
      </c>
      <c r="C207" t="s">
        <v>43</v>
      </c>
      <c r="D207" s="4">
        <v>13.04</v>
      </c>
    </row>
    <row r="208" spans="1:4" x14ac:dyDescent="0.25">
      <c r="A208" t="s">
        <v>173</v>
      </c>
      <c r="B208" t="s">
        <v>9</v>
      </c>
      <c r="C208" t="s">
        <v>12</v>
      </c>
      <c r="D208" s="4">
        <v>16.41</v>
      </c>
    </row>
    <row r="209" spans="1:4" x14ac:dyDescent="0.25">
      <c r="A209" t="s">
        <v>174</v>
      </c>
      <c r="B209" t="s">
        <v>13</v>
      </c>
      <c r="C209" t="s">
        <v>43</v>
      </c>
      <c r="D209" s="4">
        <v>14.92</v>
      </c>
    </row>
    <row r="210" spans="1:4" x14ac:dyDescent="0.25">
      <c r="A210" t="s">
        <v>175</v>
      </c>
      <c r="B210" t="s">
        <v>13</v>
      </c>
      <c r="C210" t="s">
        <v>43</v>
      </c>
      <c r="D210" s="4">
        <v>18.84</v>
      </c>
    </row>
    <row r="211" spans="1:4" x14ac:dyDescent="0.25">
      <c r="A211" t="s">
        <v>176</v>
      </c>
      <c r="B211" t="s">
        <v>13</v>
      </c>
      <c r="C211" t="s">
        <v>43</v>
      </c>
      <c r="D211" s="4">
        <v>13.57</v>
      </c>
    </row>
    <row r="212" spans="1:4" x14ac:dyDescent="0.25">
      <c r="A212" t="s">
        <v>177</v>
      </c>
      <c r="B212" t="s">
        <v>178</v>
      </c>
      <c r="C212" t="s">
        <v>74</v>
      </c>
      <c r="D212" s="4">
        <v>43.7</v>
      </c>
    </row>
    <row r="213" spans="1:4" x14ac:dyDescent="0.25">
      <c r="A213" t="s">
        <v>179</v>
      </c>
      <c r="B213" t="s">
        <v>13</v>
      </c>
      <c r="C213" t="s">
        <v>52</v>
      </c>
      <c r="D213" s="4">
        <v>22</v>
      </c>
    </row>
    <row r="214" spans="1:4" x14ac:dyDescent="0.25">
      <c r="A214" t="s">
        <v>179</v>
      </c>
      <c r="B214" t="s">
        <v>60</v>
      </c>
      <c r="C214" t="s">
        <v>45</v>
      </c>
      <c r="D214" s="4">
        <v>5</v>
      </c>
    </row>
    <row r="215" spans="1:4" x14ac:dyDescent="0.25">
      <c r="A215" t="s">
        <v>179</v>
      </c>
      <c r="B215" t="s">
        <v>13</v>
      </c>
      <c r="C215" t="s">
        <v>180</v>
      </c>
      <c r="D215" s="4">
        <v>2</v>
      </c>
    </row>
    <row r="216" spans="1:4" x14ac:dyDescent="0.25">
      <c r="A216" t="s">
        <v>179</v>
      </c>
      <c r="B216" t="s">
        <v>99</v>
      </c>
      <c r="C216" t="s">
        <v>100</v>
      </c>
      <c r="D216" s="4">
        <v>20</v>
      </c>
    </row>
    <row r="217" spans="1:4" x14ac:dyDescent="0.25">
      <c r="A217" t="s">
        <v>181</v>
      </c>
      <c r="B217" t="s">
        <v>13</v>
      </c>
      <c r="C217" t="s">
        <v>43</v>
      </c>
      <c r="D217" s="4">
        <v>12.12</v>
      </c>
    </row>
    <row r="218" spans="1:4" x14ac:dyDescent="0.25">
      <c r="A218" t="s">
        <v>182</v>
      </c>
      <c r="B218" t="s">
        <v>13</v>
      </c>
      <c r="C218" t="s">
        <v>43</v>
      </c>
      <c r="D218" s="4">
        <v>18.48</v>
      </c>
    </row>
    <row r="219" spans="1:4" x14ac:dyDescent="0.25">
      <c r="A219" t="s">
        <v>183</v>
      </c>
      <c r="B219" t="s">
        <v>13</v>
      </c>
      <c r="C219" t="s">
        <v>43</v>
      </c>
      <c r="D219" s="4">
        <v>12.61</v>
      </c>
    </row>
    <row r="220" spans="1:4" x14ac:dyDescent="0.25">
      <c r="A220" t="s">
        <v>183</v>
      </c>
      <c r="B220" t="s">
        <v>9</v>
      </c>
      <c r="C220" t="s">
        <v>110</v>
      </c>
      <c r="D220" s="4">
        <v>17.739999999999998</v>
      </c>
    </row>
    <row r="221" spans="1:4" x14ac:dyDescent="0.25">
      <c r="A221" t="s">
        <v>183</v>
      </c>
      <c r="B221" t="s">
        <v>5</v>
      </c>
      <c r="C221" t="s">
        <v>41</v>
      </c>
      <c r="D221" s="4">
        <v>24.04</v>
      </c>
    </row>
    <row r="222" spans="1:4" x14ac:dyDescent="0.25">
      <c r="A222" t="s">
        <v>184</v>
      </c>
      <c r="B222" t="s">
        <v>13</v>
      </c>
      <c r="C222" t="s">
        <v>43</v>
      </c>
      <c r="D222" s="4">
        <v>13.13</v>
      </c>
    </row>
    <row r="223" spans="1:4" x14ac:dyDescent="0.25">
      <c r="A223" t="s">
        <v>185</v>
      </c>
      <c r="B223" t="s">
        <v>9</v>
      </c>
      <c r="C223" t="s">
        <v>12</v>
      </c>
      <c r="D223" s="4">
        <v>13.31</v>
      </c>
    </row>
    <row r="224" spans="1:4" x14ac:dyDescent="0.25">
      <c r="A224" t="s">
        <v>185</v>
      </c>
      <c r="B224" t="s">
        <v>13</v>
      </c>
      <c r="C224" t="s">
        <v>43</v>
      </c>
      <c r="D224" s="4">
        <v>17.25</v>
      </c>
    </row>
    <row r="225" spans="1:4" x14ac:dyDescent="0.25">
      <c r="A225" t="s">
        <v>186</v>
      </c>
      <c r="B225" t="s">
        <v>13</v>
      </c>
      <c r="C225" t="s">
        <v>52</v>
      </c>
      <c r="D225" s="4">
        <v>22</v>
      </c>
    </row>
    <row r="226" spans="1:4" x14ac:dyDescent="0.25">
      <c r="A226" t="s">
        <v>186</v>
      </c>
      <c r="B226" t="s">
        <v>5</v>
      </c>
      <c r="C226" t="s">
        <v>45</v>
      </c>
      <c r="D226" s="4">
        <v>2</v>
      </c>
    </row>
    <row r="227" spans="1:4" x14ac:dyDescent="0.25">
      <c r="A227" t="s">
        <v>186</v>
      </c>
      <c r="B227" t="s">
        <v>13</v>
      </c>
      <c r="C227" t="s">
        <v>187</v>
      </c>
      <c r="D227" s="4">
        <v>68.13</v>
      </c>
    </row>
    <row r="228" spans="1:4" x14ac:dyDescent="0.25">
      <c r="A228" t="s">
        <v>186</v>
      </c>
      <c r="B228" t="s">
        <v>27</v>
      </c>
      <c r="C228" t="s">
        <v>188</v>
      </c>
      <c r="D228" s="4">
        <v>42.8</v>
      </c>
    </row>
    <row r="229" spans="1:4" x14ac:dyDescent="0.25">
      <c r="A229" t="s">
        <v>186</v>
      </c>
      <c r="B229" t="s">
        <v>27</v>
      </c>
      <c r="C229" t="s">
        <v>189</v>
      </c>
      <c r="D229" s="4">
        <v>7.98</v>
      </c>
    </row>
    <row r="230" spans="1:4" x14ac:dyDescent="0.25">
      <c r="A230" t="s">
        <v>190</v>
      </c>
      <c r="B230" t="s">
        <v>13</v>
      </c>
      <c r="C230" t="s">
        <v>70</v>
      </c>
      <c r="D230" s="4">
        <v>20</v>
      </c>
    </row>
    <row r="231" spans="1:4" x14ac:dyDescent="0.25">
      <c r="A231" t="s">
        <v>190</v>
      </c>
      <c r="B231" t="s">
        <v>9</v>
      </c>
      <c r="C231" t="s">
        <v>10</v>
      </c>
      <c r="D231" s="4">
        <v>45.74</v>
      </c>
    </row>
    <row r="232" spans="1:4" x14ac:dyDescent="0.25">
      <c r="A232" t="s">
        <v>191</v>
      </c>
      <c r="B232" t="s">
        <v>13</v>
      </c>
      <c r="C232" t="s">
        <v>43</v>
      </c>
      <c r="D232" s="4">
        <v>10.06</v>
      </c>
    </row>
    <row r="233" spans="1:4" x14ac:dyDescent="0.25">
      <c r="A233" t="s">
        <v>192</v>
      </c>
      <c r="B233" t="s">
        <v>13</v>
      </c>
      <c r="C233" t="s">
        <v>43</v>
      </c>
      <c r="D233" s="4">
        <v>15.29</v>
      </c>
    </row>
    <row r="234" spans="1:4" x14ac:dyDescent="0.25">
      <c r="A234" t="s">
        <v>193</v>
      </c>
      <c r="B234" t="s">
        <v>13</v>
      </c>
      <c r="C234" t="s">
        <v>43</v>
      </c>
      <c r="D234" s="4">
        <v>13.5</v>
      </c>
    </row>
    <row r="235" spans="1:4" x14ac:dyDescent="0.25">
      <c r="A235" t="s">
        <v>193</v>
      </c>
      <c r="B235" t="s">
        <v>9</v>
      </c>
      <c r="C235" t="s">
        <v>10</v>
      </c>
      <c r="D235" s="4">
        <v>24.27</v>
      </c>
    </row>
    <row r="236" spans="1:4" x14ac:dyDescent="0.25">
      <c r="A236" t="s">
        <v>194</v>
      </c>
      <c r="B236" t="s">
        <v>13</v>
      </c>
      <c r="C236" t="s">
        <v>43</v>
      </c>
      <c r="D236" s="4">
        <v>14.8</v>
      </c>
    </row>
    <row r="237" spans="1:4" x14ac:dyDescent="0.25">
      <c r="A237" t="s">
        <v>195</v>
      </c>
      <c r="B237" t="s">
        <v>13</v>
      </c>
      <c r="C237" t="s">
        <v>43</v>
      </c>
      <c r="D237" s="4">
        <v>15.57</v>
      </c>
    </row>
    <row r="238" spans="1:4" x14ac:dyDescent="0.25">
      <c r="A238" t="s">
        <v>196</v>
      </c>
      <c r="B238" t="s">
        <v>9</v>
      </c>
      <c r="C238" t="s">
        <v>12</v>
      </c>
      <c r="D238" s="4">
        <v>25.16</v>
      </c>
    </row>
    <row r="239" spans="1:4" x14ac:dyDescent="0.25">
      <c r="A239" t="s">
        <v>196</v>
      </c>
      <c r="B239" t="s">
        <v>60</v>
      </c>
      <c r="C239" t="s">
        <v>41</v>
      </c>
      <c r="D239" s="4">
        <v>70</v>
      </c>
    </row>
    <row r="240" spans="1:4" x14ac:dyDescent="0.25">
      <c r="A240" t="s">
        <v>196</v>
      </c>
      <c r="B240" t="s">
        <v>84</v>
      </c>
      <c r="C240" t="s">
        <v>197</v>
      </c>
      <c r="D240" s="4">
        <v>50.43</v>
      </c>
    </row>
    <row r="241" spans="1:4" x14ac:dyDescent="0.25">
      <c r="A241" t="s">
        <v>196</v>
      </c>
      <c r="B241" t="s">
        <v>13</v>
      </c>
      <c r="C241" t="s">
        <v>198</v>
      </c>
      <c r="D241" s="4">
        <v>77.22</v>
      </c>
    </row>
    <row r="242" spans="1:4" x14ac:dyDescent="0.25">
      <c r="A242" t="s">
        <v>199</v>
      </c>
      <c r="B242" t="s">
        <v>13</v>
      </c>
      <c r="C242" t="s">
        <v>43</v>
      </c>
      <c r="D242" s="4">
        <v>13.81</v>
      </c>
    </row>
    <row r="243" spans="1:4" x14ac:dyDescent="0.25">
      <c r="A243" t="s">
        <v>199</v>
      </c>
      <c r="B243" t="s">
        <v>5</v>
      </c>
      <c r="C243" t="s">
        <v>41</v>
      </c>
      <c r="D243" s="4">
        <v>26.31</v>
      </c>
    </row>
    <row r="244" spans="1:4" x14ac:dyDescent="0.25">
      <c r="A244" t="s">
        <v>199</v>
      </c>
      <c r="B244" t="s">
        <v>22</v>
      </c>
      <c r="C244" t="s">
        <v>22</v>
      </c>
      <c r="D244" s="4">
        <v>85</v>
      </c>
    </row>
    <row r="245" spans="1:4" x14ac:dyDescent="0.25">
      <c r="A245" t="s">
        <v>200</v>
      </c>
      <c r="B245" t="s">
        <v>9</v>
      </c>
      <c r="C245" t="s">
        <v>12</v>
      </c>
      <c r="D245" s="4">
        <v>11.97</v>
      </c>
    </row>
    <row r="246" spans="1:4" x14ac:dyDescent="0.25">
      <c r="A246" t="s">
        <v>200</v>
      </c>
      <c r="B246" t="s">
        <v>25</v>
      </c>
      <c r="C246" t="s">
        <v>25</v>
      </c>
      <c r="D246" s="4">
        <v>125.6</v>
      </c>
    </row>
    <row r="247" spans="1:4" x14ac:dyDescent="0.25">
      <c r="A247" t="s">
        <v>200</v>
      </c>
      <c r="B247" t="s">
        <v>84</v>
      </c>
      <c r="C247" t="s">
        <v>86</v>
      </c>
      <c r="D247" s="4">
        <v>35.75</v>
      </c>
    </row>
    <row r="248" spans="1:4" x14ac:dyDescent="0.25">
      <c r="A248" t="s">
        <v>200</v>
      </c>
      <c r="B248" t="s">
        <v>36</v>
      </c>
      <c r="C248" t="s">
        <v>201</v>
      </c>
      <c r="D248" s="4">
        <v>33.299999999999997</v>
      </c>
    </row>
    <row r="249" spans="1:4" x14ac:dyDescent="0.25">
      <c r="A249" t="s">
        <v>200</v>
      </c>
      <c r="B249" t="s">
        <v>31</v>
      </c>
      <c r="C249" t="s">
        <v>202</v>
      </c>
      <c r="D249" s="4">
        <v>63</v>
      </c>
    </row>
    <row r="250" spans="1:4" x14ac:dyDescent="0.25">
      <c r="A250" t="s">
        <v>200</v>
      </c>
      <c r="B250" t="s">
        <v>36</v>
      </c>
      <c r="C250" t="s">
        <v>112</v>
      </c>
      <c r="D250" s="4">
        <v>7.5</v>
      </c>
    </row>
    <row r="251" spans="1:4" x14ac:dyDescent="0.25">
      <c r="A251" t="s">
        <v>200</v>
      </c>
      <c r="B251" t="s">
        <v>153</v>
      </c>
      <c r="C251" t="s">
        <v>155</v>
      </c>
      <c r="D251" s="4">
        <v>14.99</v>
      </c>
    </row>
    <row r="252" spans="1:4" x14ac:dyDescent="0.25">
      <c r="A252" t="s">
        <v>200</v>
      </c>
      <c r="B252" t="s">
        <v>67</v>
      </c>
      <c r="C252" t="s">
        <v>158</v>
      </c>
      <c r="D252" s="4">
        <v>24.9</v>
      </c>
    </row>
    <row r="253" spans="1:4" x14ac:dyDescent="0.25">
      <c r="A253" t="s">
        <v>200</v>
      </c>
      <c r="B253" t="s">
        <v>27</v>
      </c>
      <c r="C253" t="s">
        <v>48</v>
      </c>
      <c r="D253" s="4">
        <v>109</v>
      </c>
    </row>
    <row r="254" spans="1:4" x14ac:dyDescent="0.25">
      <c r="A254" t="s">
        <v>200</v>
      </c>
      <c r="B254" t="s">
        <v>36</v>
      </c>
      <c r="C254" t="s">
        <v>203</v>
      </c>
      <c r="D254" s="4">
        <v>25</v>
      </c>
    </row>
    <row r="255" spans="1:4" x14ac:dyDescent="0.25">
      <c r="A255" t="s">
        <v>200</v>
      </c>
      <c r="B255" t="s">
        <v>204</v>
      </c>
      <c r="C255" t="s">
        <v>205</v>
      </c>
      <c r="D255" s="4">
        <v>113.15</v>
      </c>
    </row>
    <row r="256" spans="1:4" x14ac:dyDescent="0.25">
      <c r="A256" t="s">
        <v>200</v>
      </c>
      <c r="B256" t="s">
        <v>36</v>
      </c>
      <c r="C256" t="s">
        <v>89</v>
      </c>
      <c r="D256" s="4">
        <v>152.79</v>
      </c>
    </row>
    <row r="257" spans="1:4" x14ac:dyDescent="0.25">
      <c r="A257" t="s">
        <v>200</v>
      </c>
      <c r="B257" t="s">
        <v>55</v>
      </c>
      <c r="C257" t="s">
        <v>57</v>
      </c>
      <c r="D257" s="4">
        <v>533.995</v>
      </c>
    </row>
    <row r="258" spans="1:4" x14ac:dyDescent="0.25">
      <c r="A258" t="s">
        <v>200</v>
      </c>
      <c r="B258" t="s">
        <v>13</v>
      </c>
      <c r="C258" t="s">
        <v>43</v>
      </c>
      <c r="D258" s="4">
        <v>14.67</v>
      </c>
    </row>
    <row r="259" spans="1:4" x14ac:dyDescent="0.25">
      <c r="A259" t="s">
        <v>206</v>
      </c>
      <c r="B259" t="s">
        <v>13</v>
      </c>
      <c r="C259" t="s">
        <v>43</v>
      </c>
      <c r="D259" s="4">
        <v>16.09</v>
      </c>
    </row>
    <row r="260" spans="1:4" x14ac:dyDescent="0.25">
      <c r="A260" t="s">
        <v>206</v>
      </c>
      <c r="B260" t="s">
        <v>13</v>
      </c>
      <c r="C260" t="s">
        <v>207</v>
      </c>
      <c r="D260" s="4">
        <v>23</v>
      </c>
    </row>
    <row r="261" spans="1:4" x14ac:dyDescent="0.25">
      <c r="A261" t="s">
        <v>206</v>
      </c>
      <c r="B261" t="s">
        <v>27</v>
      </c>
      <c r="C261" t="s">
        <v>207</v>
      </c>
      <c r="D261" s="4">
        <v>35.299999999999997</v>
      </c>
    </row>
    <row r="262" spans="1:4" x14ac:dyDescent="0.25">
      <c r="A262" t="s">
        <v>206</v>
      </c>
      <c r="B262" t="s">
        <v>5</v>
      </c>
      <c r="C262" t="s">
        <v>45</v>
      </c>
      <c r="D262" s="4">
        <v>40</v>
      </c>
    </row>
    <row r="263" spans="1:4" x14ac:dyDescent="0.25">
      <c r="A263" t="s">
        <v>206</v>
      </c>
      <c r="B263" t="s">
        <v>9</v>
      </c>
      <c r="C263" t="s">
        <v>10</v>
      </c>
      <c r="D263" s="4">
        <v>62.43</v>
      </c>
    </row>
    <row r="264" spans="1:4" x14ac:dyDescent="0.25">
      <c r="A264" t="s">
        <v>208</v>
      </c>
      <c r="B264" t="s">
        <v>13</v>
      </c>
      <c r="C264" t="s">
        <v>43</v>
      </c>
      <c r="D264" s="4">
        <v>15.41</v>
      </c>
    </row>
    <row r="265" spans="1:4" x14ac:dyDescent="0.25">
      <c r="A265" t="s">
        <v>208</v>
      </c>
      <c r="B265" t="s">
        <v>31</v>
      </c>
      <c r="C265" t="s">
        <v>209</v>
      </c>
      <c r="D265" s="4">
        <v>20</v>
      </c>
    </row>
    <row r="266" spans="1:4" x14ac:dyDescent="0.25">
      <c r="A266" t="s">
        <v>208</v>
      </c>
      <c r="B266" t="s">
        <v>31</v>
      </c>
      <c r="C266" t="s">
        <v>210</v>
      </c>
      <c r="D266" s="4">
        <v>5</v>
      </c>
    </row>
    <row r="267" spans="1:4" x14ac:dyDescent="0.25">
      <c r="A267" t="s">
        <v>211</v>
      </c>
      <c r="B267" t="s">
        <v>13</v>
      </c>
      <c r="C267" t="s">
        <v>43</v>
      </c>
      <c r="D267" s="4">
        <v>12.76</v>
      </c>
    </row>
    <row r="268" spans="1:4" x14ac:dyDescent="0.25">
      <c r="A268" t="s">
        <v>211</v>
      </c>
      <c r="B268" t="s">
        <v>13</v>
      </c>
      <c r="C268" t="s">
        <v>47</v>
      </c>
      <c r="D268" s="4">
        <v>11.25</v>
      </c>
    </row>
    <row r="269" spans="1:4" x14ac:dyDescent="0.25">
      <c r="A269" t="s">
        <v>212</v>
      </c>
      <c r="B269" t="s">
        <v>178</v>
      </c>
      <c r="C269" t="s">
        <v>213</v>
      </c>
      <c r="D269" s="4">
        <v>195</v>
      </c>
    </row>
    <row r="270" spans="1:4" x14ac:dyDescent="0.25">
      <c r="A270" t="s">
        <v>214</v>
      </c>
      <c r="B270" t="s">
        <v>13</v>
      </c>
      <c r="C270" t="s">
        <v>215</v>
      </c>
      <c r="D270" s="4">
        <v>82.06</v>
      </c>
    </row>
    <row r="271" spans="1:4" x14ac:dyDescent="0.25">
      <c r="A271" t="s">
        <v>214</v>
      </c>
      <c r="B271" t="s">
        <v>60</v>
      </c>
      <c r="C271" t="s">
        <v>41</v>
      </c>
      <c r="D271" s="4">
        <v>20</v>
      </c>
    </row>
    <row r="272" spans="1:4" x14ac:dyDescent="0.25">
      <c r="A272" t="s">
        <v>214</v>
      </c>
      <c r="B272" t="s">
        <v>13</v>
      </c>
      <c r="C272" t="s">
        <v>47</v>
      </c>
      <c r="D272" s="4">
        <v>8</v>
      </c>
    </row>
    <row r="273" spans="1:4" x14ac:dyDescent="0.25">
      <c r="A273" t="s">
        <v>214</v>
      </c>
      <c r="B273" t="s">
        <v>13</v>
      </c>
      <c r="C273" t="s">
        <v>216</v>
      </c>
      <c r="D273" s="4">
        <v>88.39</v>
      </c>
    </row>
    <row r="274" spans="1:4" x14ac:dyDescent="0.25">
      <c r="A274" t="s">
        <v>217</v>
      </c>
      <c r="B274" t="s">
        <v>13</v>
      </c>
      <c r="C274" t="s">
        <v>43</v>
      </c>
      <c r="D274" s="4">
        <v>17.37</v>
      </c>
    </row>
    <row r="275" spans="1:4" x14ac:dyDescent="0.25">
      <c r="A275" t="s">
        <v>218</v>
      </c>
      <c r="B275" t="s">
        <v>13</v>
      </c>
      <c r="C275" t="s">
        <v>43</v>
      </c>
      <c r="D275" s="4">
        <v>16.64</v>
      </c>
    </row>
    <row r="276" spans="1:4" x14ac:dyDescent="0.25">
      <c r="A276" t="s">
        <v>219</v>
      </c>
      <c r="B276" t="s">
        <v>9</v>
      </c>
      <c r="C276" t="s">
        <v>10</v>
      </c>
      <c r="D276" s="4">
        <v>19</v>
      </c>
    </row>
    <row r="277" spans="1:4" x14ac:dyDescent="0.25">
      <c r="A277" t="s">
        <v>219</v>
      </c>
      <c r="B277" t="s">
        <v>13</v>
      </c>
      <c r="C277" t="s">
        <v>43</v>
      </c>
      <c r="D277" s="4">
        <v>15.23</v>
      </c>
    </row>
    <row r="278" spans="1:4" x14ac:dyDescent="0.25">
      <c r="A278" t="s">
        <v>219</v>
      </c>
      <c r="B278" t="s">
        <v>38</v>
      </c>
      <c r="C278" t="s">
        <v>38</v>
      </c>
      <c r="D278" s="4">
        <v>2.9</v>
      </c>
    </row>
    <row r="279" spans="1:4" x14ac:dyDescent="0.25">
      <c r="A279" t="s">
        <v>220</v>
      </c>
      <c r="B279" t="s">
        <v>13</v>
      </c>
      <c r="C279" t="s">
        <v>43</v>
      </c>
      <c r="D279" s="4">
        <v>16.329999999999998</v>
      </c>
    </row>
    <row r="280" spans="1:4" x14ac:dyDescent="0.25">
      <c r="A280" t="s">
        <v>220</v>
      </c>
      <c r="B280" t="s">
        <v>13</v>
      </c>
      <c r="C280" t="s">
        <v>17</v>
      </c>
      <c r="D280" s="4">
        <v>4.5</v>
      </c>
    </row>
    <row r="281" spans="1:4" x14ac:dyDescent="0.25">
      <c r="A281" t="s">
        <v>220</v>
      </c>
      <c r="B281" t="s">
        <v>36</v>
      </c>
      <c r="C281" t="s">
        <v>221</v>
      </c>
      <c r="D281" s="4">
        <v>10</v>
      </c>
    </row>
    <row r="282" spans="1:4" x14ac:dyDescent="0.25">
      <c r="A282" t="s">
        <v>220</v>
      </c>
      <c r="B282" t="s">
        <v>27</v>
      </c>
      <c r="C282" t="s">
        <v>27</v>
      </c>
      <c r="D282" s="4">
        <v>7.5</v>
      </c>
    </row>
    <row r="283" spans="1:4" x14ac:dyDescent="0.25">
      <c r="A283" t="s">
        <v>222</v>
      </c>
      <c r="B283" t="s">
        <v>27</v>
      </c>
      <c r="C283" t="s">
        <v>223</v>
      </c>
      <c r="D283" s="4">
        <v>10</v>
      </c>
    </row>
    <row r="284" spans="1:4" x14ac:dyDescent="0.25">
      <c r="A284" t="s">
        <v>222</v>
      </c>
      <c r="B284" t="s">
        <v>13</v>
      </c>
      <c r="C284" t="s">
        <v>43</v>
      </c>
      <c r="D284" s="4">
        <v>17.010000000000002</v>
      </c>
    </row>
    <row r="285" spans="1:4" x14ac:dyDescent="0.25">
      <c r="A285" t="s">
        <v>224</v>
      </c>
      <c r="B285" t="s">
        <v>5</v>
      </c>
      <c r="C285" t="s">
        <v>19</v>
      </c>
      <c r="D285" s="4">
        <v>38</v>
      </c>
    </row>
    <row r="286" spans="1:4" x14ac:dyDescent="0.25">
      <c r="A286" t="s">
        <v>225</v>
      </c>
      <c r="B286" t="s">
        <v>27</v>
      </c>
      <c r="C286" t="s">
        <v>226</v>
      </c>
      <c r="D286" s="4">
        <v>33</v>
      </c>
    </row>
    <row r="287" spans="1:4" x14ac:dyDescent="0.25">
      <c r="A287" t="s">
        <v>225</v>
      </c>
      <c r="B287" t="s">
        <v>5</v>
      </c>
      <c r="C287" t="s">
        <v>41</v>
      </c>
      <c r="D287" s="4">
        <v>25</v>
      </c>
    </row>
    <row r="288" spans="1:4" x14ac:dyDescent="0.25">
      <c r="A288" t="s">
        <v>227</v>
      </c>
      <c r="B288" t="s">
        <v>13</v>
      </c>
      <c r="C288" t="s">
        <v>228</v>
      </c>
      <c r="D288" s="4">
        <v>18.93</v>
      </c>
    </row>
    <row r="289" spans="1:4" x14ac:dyDescent="0.25">
      <c r="A289" t="s">
        <v>227</v>
      </c>
      <c r="B289" t="s">
        <v>178</v>
      </c>
      <c r="C289" t="s">
        <v>229</v>
      </c>
      <c r="D289" s="4">
        <v>6</v>
      </c>
    </row>
    <row r="290" spans="1:4" x14ac:dyDescent="0.25">
      <c r="A290" t="s">
        <v>230</v>
      </c>
      <c r="B290" t="s">
        <v>7</v>
      </c>
      <c r="C290" t="s">
        <v>19</v>
      </c>
      <c r="D290" s="4">
        <v>30</v>
      </c>
    </row>
    <row r="291" spans="1:4" x14ac:dyDescent="0.25">
      <c r="A291" t="s">
        <v>230</v>
      </c>
      <c r="B291" t="s">
        <v>7</v>
      </c>
      <c r="C291" t="s">
        <v>17</v>
      </c>
      <c r="D291" s="4">
        <v>12.5</v>
      </c>
    </row>
    <row r="292" spans="1:4" x14ac:dyDescent="0.25">
      <c r="A292" t="s">
        <v>231</v>
      </c>
      <c r="B292" t="s">
        <v>178</v>
      </c>
      <c r="C292" t="s">
        <v>232</v>
      </c>
      <c r="D292" s="4">
        <v>14</v>
      </c>
    </row>
    <row r="293" spans="1:4" x14ac:dyDescent="0.25">
      <c r="A293" t="s">
        <v>231</v>
      </c>
      <c r="B293" t="s">
        <v>27</v>
      </c>
      <c r="C293" t="s">
        <v>27</v>
      </c>
      <c r="D293" s="4">
        <v>16.260000000000002</v>
      </c>
    </row>
    <row r="294" spans="1:4" x14ac:dyDescent="0.25">
      <c r="A294" t="s">
        <v>231</v>
      </c>
      <c r="B294" t="s">
        <v>9</v>
      </c>
      <c r="C294" t="s">
        <v>233</v>
      </c>
      <c r="D294" s="4">
        <v>9.2799999999999994</v>
      </c>
    </row>
    <row r="295" spans="1:4" x14ac:dyDescent="0.25">
      <c r="A295" t="s">
        <v>234</v>
      </c>
      <c r="B295" t="s">
        <v>9</v>
      </c>
      <c r="C295" t="s">
        <v>10</v>
      </c>
      <c r="D295" s="4">
        <v>25</v>
      </c>
    </row>
    <row r="296" spans="1:4" x14ac:dyDescent="0.25">
      <c r="A296" t="s">
        <v>235</v>
      </c>
      <c r="B296" t="s">
        <v>13</v>
      </c>
      <c r="C296" t="s">
        <v>47</v>
      </c>
      <c r="D296" s="4">
        <v>7.64</v>
      </c>
    </row>
    <row r="297" spans="1:4" x14ac:dyDescent="0.25">
      <c r="A297" t="s">
        <v>235</v>
      </c>
      <c r="B297" t="s">
        <v>9</v>
      </c>
      <c r="C297" t="s">
        <v>10</v>
      </c>
      <c r="D297" s="4">
        <v>22.2</v>
      </c>
    </row>
    <row r="298" spans="1:4" x14ac:dyDescent="0.25">
      <c r="A298" t="s">
        <v>236</v>
      </c>
      <c r="B298" t="s">
        <v>13</v>
      </c>
      <c r="C298" t="s">
        <v>43</v>
      </c>
      <c r="D298" s="4">
        <v>15.87</v>
      </c>
    </row>
    <row r="299" spans="1:4" x14ac:dyDescent="0.25">
      <c r="A299" t="s">
        <v>237</v>
      </c>
      <c r="B299" t="s">
        <v>13</v>
      </c>
      <c r="C299" t="s">
        <v>43</v>
      </c>
      <c r="D299" s="4">
        <v>11.66</v>
      </c>
    </row>
    <row r="300" spans="1:4" x14ac:dyDescent="0.25">
      <c r="A300" t="s">
        <v>238</v>
      </c>
      <c r="B300" t="s">
        <v>27</v>
      </c>
      <c r="C300" t="s">
        <v>239</v>
      </c>
      <c r="D300" s="4">
        <v>94</v>
      </c>
    </row>
    <row r="301" spans="1:4" x14ac:dyDescent="0.25">
      <c r="A301" t="s">
        <v>240</v>
      </c>
      <c r="B301" t="s">
        <v>60</v>
      </c>
      <c r="C301" t="s">
        <v>41</v>
      </c>
      <c r="D301" s="4">
        <v>50</v>
      </c>
    </row>
    <row r="302" spans="1:4" x14ac:dyDescent="0.25">
      <c r="A302" t="s">
        <v>240</v>
      </c>
      <c r="B302" t="s">
        <v>13</v>
      </c>
      <c r="C302" t="s">
        <v>241</v>
      </c>
      <c r="D302" s="4">
        <v>41.6</v>
      </c>
    </row>
    <row r="303" spans="1:4" x14ac:dyDescent="0.25">
      <c r="A303" t="s">
        <v>242</v>
      </c>
      <c r="B303" t="s">
        <v>13</v>
      </c>
      <c r="C303" t="s">
        <v>43</v>
      </c>
      <c r="D303" s="4">
        <v>14.06</v>
      </c>
    </row>
    <row r="304" spans="1:4" x14ac:dyDescent="0.25">
      <c r="A304" t="s">
        <v>242</v>
      </c>
      <c r="B304" t="s">
        <v>25</v>
      </c>
      <c r="C304" t="s">
        <v>25</v>
      </c>
      <c r="D304" s="4">
        <v>127.91</v>
      </c>
    </row>
    <row r="305" spans="1:4" x14ac:dyDescent="0.25">
      <c r="A305" t="s">
        <v>242</v>
      </c>
      <c r="B305" t="s">
        <v>55</v>
      </c>
      <c r="C305" t="s">
        <v>59</v>
      </c>
      <c r="D305" s="4">
        <v>33.64</v>
      </c>
    </row>
    <row r="306" spans="1:4" x14ac:dyDescent="0.25">
      <c r="A306" t="s">
        <v>242</v>
      </c>
      <c r="B306" t="s">
        <v>55</v>
      </c>
      <c r="C306" t="s">
        <v>56</v>
      </c>
      <c r="D306" s="4">
        <v>195.36</v>
      </c>
    </row>
    <row r="307" spans="1:4" x14ac:dyDescent="0.25">
      <c r="A307" t="s">
        <v>242</v>
      </c>
      <c r="B307" t="s">
        <v>9</v>
      </c>
      <c r="C307" t="s">
        <v>10</v>
      </c>
      <c r="D307" s="4">
        <v>32</v>
      </c>
    </row>
    <row r="308" spans="1:4" x14ac:dyDescent="0.25">
      <c r="A308" t="s">
        <v>243</v>
      </c>
      <c r="B308" t="s">
        <v>13</v>
      </c>
      <c r="C308" t="s">
        <v>43</v>
      </c>
      <c r="D308" s="4">
        <v>13.07</v>
      </c>
    </row>
    <row r="309" spans="1:4" x14ac:dyDescent="0.25">
      <c r="A309" t="s">
        <v>243</v>
      </c>
      <c r="B309" t="s">
        <v>60</v>
      </c>
      <c r="C309" t="s">
        <v>244</v>
      </c>
      <c r="D309" s="4">
        <v>70</v>
      </c>
    </row>
    <row r="310" spans="1:4" x14ac:dyDescent="0.25">
      <c r="A310" t="s">
        <v>245</v>
      </c>
      <c r="B310" t="s">
        <v>13</v>
      </c>
      <c r="C310" t="s">
        <v>43</v>
      </c>
      <c r="D310" s="4">
        <v>14.88</v>
      </c>
    </row>
    <row r="311" spans="1:4" x14ac:dyDescent="0.25">
      <c r="A311" t="s">
        <v>246</v>
      </c>
      <c r="B311" t="s">
        <v>22</v>
      </c>
      <c r="C311" t="s">
        <v>35</v>
      </c>
      <c r="D311" s="4">
        <v>95</v>
      </c>
    </row>
    <row r="312" spans="1:4" x14ac:dyDescent="0.25">
      <c r="A312" t="s">
        <v>246</v>
      </c>
      <c r="B312" t="s">
        <v>9</v>
      </c>
      <c r="C312" t="s">
        <v>10</v>
      </c>
      <c r="D312" s="4">
        <v>42</v>
      </c>
    </row>
    <row r="313" spans="1:4" x14ac:dyDescent="0.25">
      <c r="A313" t="s">
        <v>246</v>
      </c>
      <c r="B313" t="s">
        <v>13</v>
      </c>
      <c r="C313" t="s">
        <v>43</v>
      </c>
      <c r="D313" s="4">
        <v>15.19</v>
      </c>
    </row>
    <row r="314" spans="1:4" x14ac:dyDescent="0.25">
      <c r="A314" t="s">
        <v>247</v>
      </c>
      <c r="B314" t="s">
        <v>13</v>
      </c>
      <c r="C314" t="s">
        <v>43</v>
      </c>
      <c r="D314" s="4">
        <v>14.85</v>
      </c>
    </row>
    <row r="315" spans="1:4" x14ac:dyDescent="0.25">
      <c r="A315" t="s">
        <v>248</v>
      </c>
      <c r="B315" t="s">
        <v>13</v>
      </c>
      <c r="C315" t="s">
        <v>52</v>
      </c>
      <c r="D315" s="4">
        <v>22</v>
      </c>
    </row>
    <row r="316" spans="1:4" x14ac:dyDescent="0.25">
      <c r="A316" t="s">
        <v>248</v>
      </c>
      <c r="B316" t="s">
        <v>13</v>
      </c>
      <c r="C316" t="s">
        <v>66</v>
      </c>
      <c r="D316" s="4">
        <v>37</v>
      </c>
    </row>
    <row r="317" spans="1:4" x14ac:dyDescent="0.25">
      <c r="A317" t="s">
        <v>248</v>
      </c>
      <c r="B317" t="s">
        <v>9</v>
      </c>
      <c r="C317" t="s">
        <v>12</v>
      </c>
      <c r="D317" s="4">
        <v>25</v>
      </c>
    </row>
    <row r="318" spans="1:4" x14ac:dyDescent="0.25">
      <c r="A318" t="s">
        <v>249</v>
      </c>
      <c r="B318" t="s">
        <v>27</v>
      </c>
      <c r="C318" t="s">
        <v>189</v>
      </c>
      <c r="D318" s="4">
        <v>8</v>
      </c>
    </row>
    <row r="319" spans="1:4" x14ac:dyDescent="0.25">
      <c r="A319" t="s">
        <v>249</v>
      </c>
      <c r="B319" t="s">
        <v>13</v>
      </c>
      <c r="C319" t="s">
        <v>43</v>
      </c>
      <c r="D319" s="4">
        <v>11.66</v>
      </c>
    </row>
    <row r="320" spans="1:4" x14ac:dyDescent="0.25">
      <c r="A320" t="s">
        <v>249</v>
      </c>
      <c r="B320" t="s">
        <v>55</v>
      </c>
      <c r="C320" t="s">
        <v>57</v>
      </c>
      <c r="D320" s="4">
        <v>474</v>
      </c>
    </row>
    <row r="321" spans="1:4" x14ac:dyDescent="0.25">
      <c r="A321" t="s">
        <v>249</v>
      </c>
      <c r="B321" t="s">
        <v>55</v>
      </c>
      <c r="C321" t="s">
        <v>58</v>
      </c>
      <c r="D321" s="4">
        <v>67.45</v>
      </c>
    </row>
    <row r="322" spans="1:4" x14ac:dyDescent="0.25">
      <c r="A322" t="s">
        <v>249</v>
      </c>
      <c r="B322" t="s">
        <v>84</v>
      </c>
      <c r="C322" t="s">
        <v>86</v>
      </c>
      <c r="D322" s="4">
        <v>35.75</v>
      </c>
    </row>
    <row r="323" spans="1:4" x14ac:dyDescent="0.25">
      <c r="A323" t="s">
        <v>249</v>
      </c>
      <c r="B323" t="s">
        <v>36</v>
      </c>
      <c r="C323" t="s">
        <v>89</v>
      </c>
      <c r="D323" s="4">
        <v>152.79</v>
      </c>
    </row>
    <row r="324" spans="1:4" x14ac:dyDescent="0.25">
      <c r="A324" t="s">
        <v>249</v>
      </c>
      <c r="B324" t="s">
        <v>153</v>
      </c>
      <c r="C324" t="s">
        <v>154</v>
      </c>
      <c r="D324" s="4">
        <v>104.94</v>
      </c>
    </row>
    <row r="325" spans="1:4" x14ac:dyDescent="0.25">
      <c r="A325" t="s">
        <v>249</v>
      </c>
      <c r="B325" t="s">
        <v>36</v>
      </c>
      <c r="C325" t="s">
        <v>201</v>
      </c>
      <c r="D325" s="4">
        <v>33.299999999999997</v>
      </c>
    </row>
    <row r="326" spans="1:4" x14ac:dyDescent="0.25">
      <c r="A326" t="s">
        <v>249</v>
      </c>
      <c r="B326" t="s">
        <v>31</v>
      </c>
      <c r="C326" t="s">
        <v>202</v>
      </c>
      <c r="D326" s="4">
        <v>63</v>
      </c>
    </row>
    <row r="327" spans="1:4" x14ac:dyDescent="0.25">
      <c r="A327" t="s">
        <v>249</v>
      </c>
      <c r="B327" t="s">
        <v>31</v>
      </c>
      <c r="C327" t="s">
        <v>250</v>
      </c>
      <c r="D327" s="4">
        <v>152.71</v>
      </c>
    </row>
    <row r="328" spans="1:4" x14ac:dyDescent="0.25">
      <c r="A328" t="s">
        <v>249</v>
      </c>
      <c r="B328" t="s">
        <v>36</v>
      </c>
      <c r="C328" t="s">
        <v>112</v>
      </c>
      <c r="D328" s="4">
        <v>7.5</v>
      </c>
    </row>
    <row r="329" spans="1:4" x14ac:dyDescent="0.25">
      <c r="A329" t="s">
        <v>249</v>
      </c>
      <c r="B329" t="s">
        <v>153</v>
      </c>
      <c r="C329" t="s">
        <v>155</v>
      </c>
      <c r="D329" s="4">
        <v>14.99</v>
      </c>
    </row>
    <row r="330" spans="1:4" x14ac:dyDescent="0.25">
      <c r="A330" t="s">
        <v>249</v>
      </c>
      <c r="B330" t="s">
        <v>153</v>
      </c>
      <c r="C330" t="s">
        <v>251</v>
      </c>
      <c r="D330" s="4">
        <v>90.57</v>
      </c>
    </row>
    <row r="331" spans="1:4" x14ac:dyDescent="0.25">
      <c r="A331" t="s">
        <v>252</v>
      </c>
      <c r="B331" t="s">
        <v>13</v>
      </c>
      <c r="C331" t="s">
        <v>43</v>
      </c>
      <c r="D331" s="4">
        <v>14.92</v>
      </c>
    </row>
    <row r="332" spans="1:4" x14ac:dyDescent="0.25">
      <c r="A332" t="s">
        <v>253</v>
      </c>
      <c r="B332" t="s">
        <v>13</v>
      </c>
      <c r="C332" t="s">
        <v>43</v>
      </c>
      <c r="D332" s="4">
        <v>11.62</v>
      </c>
    </row>
    <row r="333" spans="1:4" x14ac:dyDescent="0.25">
      <c r="A333" t="s">
        <v>253</v>
      </c>
      <c r="B333" t="s">
        <v>9</v>
      </c>
      <c r="C333" t="s">
        <v>10</v>
      </c>
      <c r="D333" s="4">
        <v>24</v>
      </c>
    </row>
    <row r="334" spans="1:4" x14ac:dyDescent="0.25">
      <c r="A334" t="s">
        <v>253</v>
      </c>
      <c r="B334" t="s">
        <v>99</v>
      </c>
      <c r="C334" t="s">
        <v>100</v>
      </c>
      <c r="D334" s="4">
        <v>20</v>
      </c>
    </row>
    <row r="335" spans="1:4" x14ac:dyDescent="0.25">
      <c r="A335" t="s">
        <v>254</v>
      </c>
      <c r="B335" t="s">
        <v>13</v>
      </c>
      <c r="C335" t="s">
        <v>43</v>
      </c>
      <c r="D335" s="4">
        <v>10.59</v>
      </c>
    </row>
    <row r="336" spans="1:4" x14ac:dyDescent="0.25">
      <c r="A336" t="s">
        <v>255</v>
      </c>
      <c r="B336" t="s">
        <v>13</v>
      </c>
      <c r="C336" t="s">
        <v>43</v>
      </c>
      <c r="D336" s="4">
        <v>17.68</v>
      </c>
    </row>
    <row r="337" spans="1:4" x14ac:dyDescent="0.25">
      <c r="A337" t="s">
        <v>256</v>
      </c>
      <c r="B337" t="s">
        <v>13</v>
      </c>
      <c r="C337" t="s">
        <v>257</v>
      </c>
      <c r="D337" s="4">
        <v>27.4</v>
      </c>
    </row>
    <row r="338" spans="1:4" x14ac:dyDescent="0.25">
      <c r="A338" t="s">
        <v>256</v>
      </c>
      <c r="B338" t="s">
        <v>27</v>
      </c>
      <c r="C338" t="s">
        <v>258</v>
      </c>
      <c r="D338" s="4">
        <v>92</v>
      </c>
    </row>
    <row r="339" spans="1:4" x14ac:dyDescent="0.25">
      <c r="A339" t="s">
        <v>256</v>
      </c>
      <c r="B339" t="s">
        <v>60</v>
      </c>
      <c r="C339" t="s">
        <v>41</v>
      </c>
      <c r="D339" s="4">
        <v>40</v>
      </c>
    </row>
    <row r="340" spans="1:4" x14ac:dyDescent="0.25">
      <c r="A340" t="s">
        <v>256</v>
      </c>
      <c r="B340" t="s">
        <v>82</v>
      </c>
      <c r="C340" t="s">
        <v>133</v>
      </c>
      <c r="D340" s="4">
        <v>39.9</v>
      </c>
    </row>
    <row r="341" spans="1:4" x14ac:dyDescent="0.25">
      <c r="A341" t="s">
        <v>256</v>
      </c>
      <c r="B341" t="s">
        <v>82</v>
      </c>
      <c r="C341" t="s">
        <v>259</v>
      </c>
      <c r="D341" s="4">
        <v>99.56</v>
      </c>
    </row>
    <row r="342" spans="1:4" x14ac:dyDescent="0.25">
      <c r="A342" t="s">
        <v>260</v>
      </c>
      <c r="B342" t="s">
        <v>13</v>
      </c>
      <c r="C342" t="s">
        <v>261</v>
      </c>
      <c r="D342" s="4">
        <v>25.65</v>
      </c>
    </row>
    <row r="343" spans="1:4" x14ac:dyDescent="0.25">
      <c r="A343" t="s">
        <v>260</v>
      </c>
      <c r="B343" t="s">
        <v>60</v>
      </c>
      <c r="C343" t="s">
        <v>45</v>
      </c>
      <c r="D343" s="4">
        <v>5</v>
      </c>
    </row>
    <row r="344" spans="1:4" x14ac:dyDescent="0.25">
      <c r="A344" t="s">
        <v>260</v>
      </c>
      <c r="B344" t="s">
        <v>9</v>
      </c>
      <c r="C344" t="s">
        <v>262</v>
      </c>
      <c r="D344" s="4">
        <v>17</v>
      </c>
    </row>
    <row r="345" spans="1:4" x14ac:dyDescent="0.25">
      <c r="A345" t="s">
        <v>263</v>
      </c>
      <c r="B345" t="s">
        <v>13</v>
      </c>
      <c r="C345" t="s">
        <v>43</v>
      </c>
      <c r="D345" s="4">
        <v>14.88</v>
      </c>
    </row>
    <row r="346" spans="1:4" x14ac:dyDescent="0.25">
      <c r="A346" t="s">
        <v>264</v>
      </c>
      <c r="B346" t="s">
        <v>13</v>
      </c>
      <c r="C346" t="s">
        <v>43</v>
      </c>
      <c r="D346">
        <v>14.49</v>
      </c>
    </row>
    <row r="347" spans="1:4" x14ac:dyDescent="0.25">
      <c r="A347" t="s">
        <v>265</v>
      </c>
      <c r="B347" t="s">
        <v>13</v>
      </c>
      <c r="C347" t="s">
        <v>43</v>
      </c>
      <c r="D347">
        <v>15.81</v>
      </c>
    </row>
    <row r="348" spans="1:4" x14ac:dyDescent="0.25">
      <c r="A348" t="s">
        <v>266</v>
      </c>
      <c r="B348" t="s">
        <v>13</v>
      </c>
      <c r="C348" t="s">
        <v>43</v>
      </c>
      <c r="D348">
        <v>18.420000000000002</v>
      </c>
    </row>
    <row r="349" spans="1:4" x14ac:dyDescent="0.25">
      <c r="A349" t="s">
        <v>266</v>
      </c>
      <c r="B349" t="s">
        <v>60</v>
      </c>
      <c r="C349" t="s">
        <v>41</v>
      </c>
      <c r="D349">
        <v>70</v>
      </c>
    </row>
    <row r="350" spans="1:4" x14ac:dyDescent="0.25">
      <c r="A350" t="s">
        <v>267</v>
      </c>
      <c r="B350" t="s">
        <v>13</v>
      </c>
      <c r="C350" t="s">
        <v>43</v>
      </c>
      <c r="D350">
        <v>19.760000000000002</v>
      </c>
    </row>
    <row r="351" spans="1:4" x14ac:dyDescent="0.25">
      <c r="A351" t="s">
        <v>268</v>
      </c>
      <c r="B351" t="s">
        <v>13</v>
      </c>
      <c r="C351" t="s">
        <v>52</v>
      </c>
      <c r="D351">
        <v>44</v>
      </c>
    </row>
    <row r="352" spans="1:4" x14ac:dyDescent="0.25">
      <c r="A352" t="s">
        <v>269</v>
      </c>
      <c r="B352" t="s">
        <v>9</v>
      </c>
      <c r="C352" t="s">
        <v>12</v>
      </c>
      <c r="D352">
        <v>7.98</v>
      </c>
    </row>
    <row r="353" spans="1:4" x14ac:dyDescent="0.25">
      <c r="A353" t="s">
        <v>270</v>
      </c>
      <c r="B353" t="s">
        <v>13</v>
      </c>
      <c r="C353" t="s">
        <v>43</v>
      </c>
      <c r="D353">
        <v>14.61</v>
      </c>
    </row>
    <row r="354" spans="1:4" x14ac:dyDescent="0.25">
      <c r="A354" t="s">
        <v>271</v>
      </c>
      <c r="B354" t="s">
        <v>13</v>
      </c>
      <c r="C354" t="s">
        <v>43</v>
      </c>
      <c r="D354">
        <v>13.61</v>
      </c>
    </row>
    <row r="355" spans="1:4" x14ac:dyDescent="0.25">
      <c r="A355" t="s">
        <v>272</v>
      </c>
      <c r="B355" t="s">
        <v>13</v>
      </c>
      <c r="C355" t="s">
        <v>43</v>
      </c>
      <c r="D355">
        <v>16.510000000000002</v>
      </c>
    </row>
    <row r="356" spans="1:4" x14ac:dyDescent="0.25">
      <c r="A356" t="s">
        <v>272</v>
      </c>
      <c r="B356" t="s">
        <v>27</v>
      </c>
      <c r="C356" t="s">
        <v>27</v>
      </c>
      <c r="D356">
        <v>20</v>
      </c>
    </row>
    <row r="357" spans="1:4" x14ac:dyDescent="0.25">
      <c r="A357" t="s">
        <v>273</v>
      </c>
      <c r="B357" t="s">
        <v>13</v>
      </c>
      <c r="C357" t="s">
        <v>43</v>
      </c>
      <c r="D357">
        <v>17.88</v>
      </c>
    </row>
    <row r="358" spans="1:4" x14ac:dyDescent="0.25">
      <c r="A358" t="s">
        <v>274</v>
      </c>
      <c r="B358" t="s">
        <v>13</v>
      </c>
      <c r="C358" t="s">
        <v>43</v>
      </c>
      <c r="D358">
        <v>17.559999999999999</v>
      </c>
    </row>
    <row r="359" spans="1:4" x14ac:dyDescent="0.25">
      <c r="A359" t="s">
        <v>275</v>
      </c>
      <c r="B359" t="s">
        <v>7</v>
      </c>
      <c r="C359" t="s">
        <v>19</v>
      </c>
      <c r="D359">
        <v>40</v>
      </c>
    </row>
    <row r="360" spans="1:4" x14ac:dyDescent="0.25">
      <c r="A360" t="s">
        <v>275</v>
      </c>
      <c r="B360" t="s">
        <v>27</v>
      </c>
      <c r="C360" t="s">
        <v>102</v>
      </c>
      <c r="D360">
        <v>22.5</v>
      </c>
    </row>
    <row r="361" spans="1:4" x14ac:dyDescent="0.25">
      <c r="A361" t="s">
        <v>275</v>
      </c>
      <c r="B361" t="s">
        <v>7</v>
      </c>
      <c r="C361" t="s">
        <v>19</v>
      </c>
      <c r="D361">
        <v>10</v>
      </c>
    </row>
    <row r="362" spans="1:4" x14ac:dyDescent="0.25">
      <c r="A362" t="s">
        <v>275</v>
      </c>
      <c r="B362" t="s">
        <v>13</v>
      </c>
      <c r="C362" t="s">
        <v>50</v>
      </c>
      <c r="D362">
        <v>28</v>
      </c>
    </row>
    <row r="363" spans="1:4" x14ac:dyDescent="0.25">
      <c r="A363" t="s">
        <v>275</v>
      </c>
      <c r="B363" t="s">
        <v>27</v>
      </c>
      <c r="C363" t="s">
        <v>276</v>
      </c>
      <c r="D363">
        <v>39.86</v>
      </c>
    </row>
    <row r="364" spans="1:4" x14ac:dyDescent="0.25">
      <c r="A364" t="s">
        <v>275</v>
      </c>
      <c r="B364" t="s">
        <v>153</v>
      </c>
      <c r="C364" t="s">
        <v>277</v>
      </c>
      <c r="D364">
        <v>17.899999999999999</v>
      </c>
    </row>
    <row r="365" spans="1:4" x14ac:dyDescent="0.25">
      <c r="A365" t="s">
        <v>278</v>
      </c>
      <c r="B365" t="s">
        <v>13</v>
      </c>
      <c r="C365" t="s">
        <v>43</v>
      </c>
      <c r="D365">
        <v>15.47</v>
      </c>
    </row>
    <row r="366" spans="1:4" x14ac:dyDescent="0.25">
      <c r="A366" t="s">
        <v>279</v>
      </c>
      <c r="B366" t="s">
        <v>13</v>
      </c>
      <c r="C366" t="s">
        <v>43</v>
      </c>
      <c r="D366">
        <v>14.88</v>
      </c>
    </row>
    <row r="367" spans="1:4" x14ac:dyDescent="0.25">
      <c r="A367" t="s">
        <v>280</v>
      </c>
      <c r="B367" t="s">
        <v>9</v>
      </c>
      <c r="C367" t="s">
        <v>10</v>
      </c>
      <c r="D367">
        <v>52.81</v>
      </c>
    </row>
    <row r="368" spans="1:4" x14ac:dyDescent="0.25">
      <c r="A368" t="s">
        <v>280</v>
      </c>
      <c r="B368" t="s">
        <v>13</v>
      </c>
      <c r="C368" t="s">
        <v>43</v>
      </c>
      <c r="D368">
        <v>20.079999999999998</v>
      </c>
    </row>
    <row r="369" spans="1:4" x14ac:dyDescent="0.25">
      <c r="A369" t="s">
        <v>280</v>
      </c>
      <c r="B369" t="s">
        <v>60</v>
      </c>
      <c r="C369" t="s">
        <v>41</v>
      </c>
      <c r="D369">
        <v>40</v>
      </c>
    </row>
    <row r="370" spans="1:4" x14ac:dyDescent="0.25">
      <c r="A370" t="s">
        <v>281</v>
      </c>
      <c r="B370" t="s">
        <v>13</v>
      </c>
      <c r="C370" t="s">
        <v>282</v>
      </c>
      <c r="D370">
        <v>12.7</v>
      </c>
    </row>
    <row r="371" spans="1:4" x14ac:dyDescent="0.25">
      <c r="A371" t="s">
        <v>283</v>
      </c>
      <c r="B371" t="s">
        <v>55</v>
      </c>
      <c r="C371" t="s">
        <v>59</v>
      </c>
      <c r="D371">
        <v>37.700000000000003</v>
      </c>
    </row>
    <row r="372" spans="1:4" x14ac:dyDescent="0.25">
      <c r="A372" t="s">
        <v>283</v>
      </c>
      <c r="B372" t="s">
        <v>55</v>
      </c>
      <c r="C372" t="s">
        <v>58</v>
      </c>
      <c r="D372">
        <v>67.45</v>
      </c>
    </row>
    <row r="373" spans="1:4" x14ac:dyDescent="0.25">
      <c r="A373" t="s">
        <v>283</v>
      </c>
      <c r="B373" t="s">
        <v>55</v>
      </c>
      <c r="C373" t="s">
        <v>56</v>
      </c>
      <c r="D373">
        <v>197.08</v>
      </c>
    </row>
    <row r="374" spans="1:4" x14ac:dyDescent="0.25">
      <c r="A374" t="s">
        <v>283</v>
      </c>
      <c r="B374" t="s">
        <v>55</v>
      </c>
      <c r="C374" t="s">
        <v>57</v>
      </c>
      <c r="D374">
        <v>474</v>
      </c>
    </row>
    <row r="375" spans="1:4" x14ac:dyDescent="0.25">
      <c r="A375" t="s">
        <v>283</v>
      </c>
      <c r="B375" t="s">
        <v>84</v>
      </c>
      <c r="C375" t="s">
        <v>86</v>
      </c>
      <c r="D375">
        <v>35.75</v>
      </c>
    </row>
    <row r="376" spans="1:4" x14ac:dyDescent="0.25">
      <c r="A376" t="s">
        <v>283</v>
      </c>
      <c r="B376" t="s">
        <v>36</v>
      </c>
      <c r="C376" t="s">
        <v>112</v>
      </c>
      <c r="D376">
        <v>7.5</v>
      </c>
    </row>
    <row r="377" spans="1:4" x14ac:dyDescent="0.25">
      <c r="A377" t="s">
        <v>283</v>
      </c>
      <c r="B377" t="s">
        <v>36</v>
      </c>
      <c r="C377" t="s">
        <v>89</v>
      </c>
      <c r="D377">
        <v>152.79</v>
      </c>
    </row>
    <row r="378" spans="1:4" x14ac:dyDescent="0.25">
      <c r="A378" t="s">
        <v>283</v>
      </c>
      <c r="B378" t="s">
        <v>153</v>
      </c>
      <c r="C378" t="s">
        <v>154</v>
      </c>
      <c r="D378">
        <v>104.94</v>
      </c>
    </row>
    <row r="379" spans="1:4" x14ac:dyDescent="0.25">
      <c r="A379" t="s">
        <v>283</v>
      </c>
      <c r="B379" t="s">
        <v>36</v>
      </c>
      <c r="C379" t="s">
        <v>201</v>
      </c>
      <c r="D379">
        <v>33.299999999999997</v>
      </c>
    </row>
    <row r="380" spans="1:4" x14ac:dyDescent="0.25">
      <c r="A380" t="s">
        <v>283</v>
      </c>
      <c r="B380" t="s">
        <v>31</v>
      </c>
      <c r="C380" t="s">
        <v>202</v>
      </c>
      <c r="D380">
        <v>63</v>
      </c>
    </row>
    <row r="381" spans="1:4" x14ac:dyDescent="0.25">
      <c r="A381" t="s">
        <v>283</v>
      </c>
      <c r="B381" t="s">
        <v>31</v>
      </c>
      <c r="C381" t="s">
        <v>250</v>
      </c>
      <c r="D381">
        <v>152.71</v>
      </c>
    </row>
    <row r="382" spans="1:4" x14ac:dyDescent="0.25">
      <c r="A382" t="s">
        <v>283</v>
      </c>
      <c r="B382" t="s">
        <v>84</v>
      </c>
      <c r="C382" t="s">
        <v>284</v>
      </c>
      <c r="D382">
        <v>24.99</v>
      </c>
    </row>
    <row r="383" spans="1:4" x14ac:dyDescent="0.25">
      <c r="A383" t="s">
        <v>283</v>
      </c>
      <c r="B383" t="s">
        <v>153</v>
      </c>
      <c r="C383" t="s">
        <v>155</v>
      </c>
      <c r="D383">
        <v>14.99</v>
      </c>
    </row>
    <row r="384" spans="1:4" x14ac:dyDescent="0.25">
      <c r="A384" t="s">
        <v>283</v>
      </c>
      <c r="B384" t="s">
        <v>7</v>
      </c>
      <c r="C384" t="s">
        <v>285</v>
      </c>
      <c r="D384">
        <v>101.81</v>
      </c>
    </row>
    <row r="385" spans="1:4" x14ac:dyDescent="0.25">
      <c r="A385" t="s">
        <v>283</v>
      </c>
      <c r="B385" t="s">
        <v>204</v>
      </c>
      <c r="C385" t="s">
        <v>286</v>
      </c>
      <c r="D385">
        <v>46.66</v>
      </c>
    </row>
    <row r="386" spans="1:4" x14ac:dyDescent="0.25">
      <c r="A386" t="s">
        <v>283</v>
      </c>
      <c r="B386" t="s">
        <v>287</v>
      </c>
      <c r="C386" t="s">
        <v>288</v>
      </c>
      <c r="D386">
        <v>26</v>
      </c>
    </row>
    <row r="387" spans="1:4" x14ac:dyDescent="0.25">
      <c r="A387" t="s">
        <v>283</v>
      </c>
      <c r="B387" t="s">
        <v>13</v>
      </c>
      <c r="C387" t="s">
        <v>289</v>
      </c>
      <c r="D387">
        <v>43</v>
      </c>
    </row>
    <row r="388" spans="1:4" x14ac:dyDescent="0.25">
      <c r="A388" t="s">
        <v>290</v>
      </c>
      <c r="B388" t="s">
        <v>13</v>
      </c>
      <c r="C388" t="s">
        <v>52</v>
      </c>
      <c r="D388">
        <v>25</v>
      </c>
    </row>
    <row r="389" spans="1:4" x14ac:dyDescent="0.25">
      <c r="A389" t="s">
        <v>290</v>
      </c>
      <c r="B389" t="s">
        <v>25</v>
      </c>
      <c r="C389" t="s">
        <v>25</v>
      </c>
      <c r="D389">
        <v>128.1</v>
      </c>
    </row>
    <row r="390" spans="1:4" x14ac:dyDescent="0.25">
      <c r="A390" t="s">
        <v>290</v>
      </c>
      <c r="B390" t="s">
        <v>13</v>
      </c>
      <c r="C390" t="s">
        <v>150</v>
      </c>
      <c r="D390">
        <v>25</v>
      </c>
    </row>
    <row r="391" spans="1:4" x14ac:dyDescent="0.25">
      <c r="A391" t="s">
        <v>290</v>
      </c>
      <c r="B391" t="s">
        <v>60</v>
      </c>
      <c r="C391" t="s">
        <v>41</v>
      </c>
      <c r="D391">
        <v>40</v>
      </c>
    </row>
    <row r="392" spans="1:4" x14ac:dyDescent="0.25">
      <c r="A392" t="s">
        <v>290</v>
      </c>
      <c r="B392" t="s">
        <v>82</v>
      </c>
      <c r="C392" t="s">
        <v>291</v>
      </c>
      <c r="D392">
        <v>50</v>
      </c>
    </row>
    <row r="393" spans="1:4" x14ac:dyDescent="0.25">
      <c r="A393" t="s">
        <v>290</v>
      </c>
      <c r="B393" t="s">
        <v>84</v>
      </c>
      <c r="C393" t="s">
        <v>129</v>
      </c>
      <c r="D393">
        <v>5</v>
      </c>
    </row>
    <row r="394" spans="1:4" x14ac:dyDescent="0.25">
      <c r="A394" t="s">
        <v>290</v>
      </c>
      <c r="B394" t="s">
        <v>178</v>
      </c>
      <c r="C394" t="s">
        <v>292</v>
      </c>
      <c r="D394">
        <v>4</v>
      </c>
    </row>
    <row r="395" spans="1:4" x14ac:dyDescent="0.25">
      <c r="A395" t="s">
        <v>293</v>
      </c>
      <c r="B395" t="s">
        <v>13</v>
      </c>
      <c r="C395" t="s">
        <v>294</v>
      </c>
      <c r="D395">
        <v>16</v>
      </c>
    </row>
    <row r="396" spans="1:4" x14ac:dyDescent="0.25">
      <c r="A396" t="s">
        <v>293</v>
      </c>
      <c r="B396" t="s">
        <v>13</v>
      </c>
      <c r="C396" t="s">
        <v>144</v>
      </c>
      <c r="D396">
        <v>15.8</v>
      </c>
    </row>
    <row r="397" spans="1:4" x14ac:dyDescent="0.25">
      <c r="A397" t="s">
        <v>295</v>
      </c>
      <c r="B397" t="s">
        <v>13</v>
      </c>
      <c r="C397" t="s">
        <v>136</v>
      </c>
      <c r="D397">
        <v>21.2</v>
      </c>
    </row>
    <row r="398" spans="1:4" x14ac:dyDescent="0.25">
      <c r="A398" t="s">
        <v>295</v>
      </c>
      <c r="B398" t="s">
        <v>9</v>
      </c>
      <c r="C398" t="s">
        <v>10</v>
      </c>
      <c r="D398">
        <v>49.86</v>
      </c>
    </row>
    <row r="399" spans="1:4" x14ac:dyDescent="0.25">
      <c r="A399" t="s">
        <v>295</v>
      </c>
      <c r="B399" t="s">
        <v>13</v>
      </c>
      <c r="C399" t="s">
        <v>228</v>
      </c>
      <c r="D399">
        <v>15.3</v>
      </c>
    </row>
    <row r="400" spans="1:4" x14ac:dyDescent="0.25">
      <c r="A400" t="s">
        <v>296</v>
      </c>
      <c r="B400" t="s">
        <v>13</v>
      </c>
      <c r="C400" t="s">
        <v>43</v>
      </c>
      <c r="D400">
        <v>16.82</v>
      </c>
    </row>
    <row r="401" spans="1:4" x14ac:dyDescent="0.25">
      <c r="A401" t="s">
        <v>297</v>
      </c>
      <c r="B401" t="s">
        <v>5</v>
      </c>
      <c r="C401" t="s">
        <v>298</v>
      </c>
      <c r="D401">
        <v>20</v>
      </c>
    </row>
    <row r="402" spans="1:4" x14ac:dyDescent="0.25">
      <c r="A402" t="s">
        <v>297</v>
      </c>
      <c r="B402" t="s">
        <v>13</v>
      </c>
      <c r="C402" t="s">
        <v>43</v>
      </c>
      <c r="D402">
        <v>13.81</v>
      </c>
    </row>
    <row r="403" spans="1:4" x14ac:dyDescent="0.25">
      <c r="A403" t="s">
        <v>297</v>
      </c>
      <c r="B403" t="s">
        <v>60</v>
      </c>
      <c r="C403" t="s">
        <v>244</v>
      </c>
      <c r="D403">
        <v>70</v>
      </c>
    </row>
    <row r="404" spans="1:4" x14ac:dyDescent="0.25">
      <c r="A404" t="s">
        <v>299</v>
      </c>
      <c r="B404" t="s">
        <v>13</v>
      </c>
      <c r="C404" t="s">
        <v>43</v>
      </c>
      <c r="D404">
        <v>16.18</v>
      </c>
    </row>
    <row r="405" spans="1:4" x14ac:dyDescent="0.25">
      <c r="A405" t="s">
        <v>300</v>
      </c>
      <c r="B405" t="s">
        <v>13</v>
      </c>
      <c r="C405" t="s">
        <v>301</v>
      </c>
      <c r="D405">
        <v>72.98</v>
      </c>
    </row>
    <row r="406" spans="1:4" x14ac:dyDescent="0.25">
      <c r="A406" t="s">
        <v>300</v>
      </c>
      <c r="B406" t="s">
        <v>27</v>
      </c>
      <c r="C406" t="s">
        <v>302</v>
      </c>
      <c r="D406">
        <v>11.17</v>
      </c>
    </row>
    <row r="407" spans="1:4" x14ac:dyDescent="0.25">
      <c r="A407" t="s">
        <v>300</v>
      </c>
      <c r="B407" t="s">
        <v>60</v>
      </c>
      <c r="C407" t="s">
        <v>45</v>
      </c>
      <c r="D407">
        <v>5</v>
      </c>
    </row>
    <row r="408" spans="1:4" x14ac:dyDescent="0.25">
      <c r="A408" t="s">
        <v>303</v>
      </c>
      <c r="B408" t="s">
        <v>13</v>
      </c>
      <c r="C408" t="s">
        <v>150</v>
      </c>
      <c r="D408">
        <v>24.48</v>
      </c>
    </row>
    <row r="409" spans="1:4" x14ac:dyDescent="0.25">
      <c r="A409" t="s">
        <v>303</v>
      </c>
      <c r="B409" t="s">
        <v>9</v>
      </c>
      <c r="C409" t="s">
        <v>110</v>
      </c>
      <c r="D409">
        <v>6.23</v>
      </c>
    </row>
    <row r="410" spans="1:4" x14ac:dyDescent="0.25">
      <c r="A410" t="s">
        <v>303</v>
      </c>
      <c r="B410" t="s">
        <v>13</v>
      </c>
      <c r="C410" t="s">
        <v>304</v>
      </c>
      <c r="D410">
        <v>7</v>
      </c>
    </row>
    <row r="411" spans="1:4" x14ac:dyDescent="0.25">
      <c r="A411" t="s">
        <v>305</v>
      </c>
      <c r="B411" t="s">
        <v>27</v>
      </c>
      <c r="C411" t="s">
        <v>226</v>
      </c>
      <c r="D411">
        <v>20</v>
      </c>
    </row>
    <row r="412" spans="1:4" x14ac:dyDescent="0.25">
      <c r="A412" t="s">
        <v>305</v>
      </c>
      <c r="B412" t="s">
        <v>13</v>
      </c>
      <c r="C412" t="s">
        <v>306</v>
      </c>
      <c r="D412">
        <v>11.25</v>
      </c>
    </row>
    <row r="413" spans="1:4" x14ac:dyDescent="0.25">
      <c r="A413" t="s">
        <v>305</v>
      </c>
      <c r="B413" t="s">
        <v>13</v>
      </c>
      <c r="C413" t="s">
        <v>43</v>
      </c>
      <c r="D413">
        <v>12.89</v>
      </c>
    </row>
    <row r="414" spans="1:4" x14ac:dyDescent="0.25">
      <c r="A414" t="s">
        <v>305</v>
      </c>
      <c r="B414" t="s">
        <v>22</v>
      </c>
      <c r="C414" t="s">
        <v>22</v>
      </c>
      <c r="D414">
        <v>75</v>
      </c>
    </row>
    <row r="415" spans="1:4" x14ac:dyDescent="0.25">
      <c r="A415" t="s">
        <v>307</v>
      </c>
      <c r="B415" t="s">
        <v>13</v>
      </c>
      <c r="C415" t="s">
        <v>43</v>
      </c>
      <c r="D415">
        <v>14.58</v>
      </c>
    </row>
    <row r="416" spans="1:4" x14ac:dyDescent="0.25">
      <c r="A416" t="s">
        <v>308</v>
      </c>
      <c r="B416" t="s">
        <v>13</v>
      </c>
      <c r="C416" t="s">
        <v>43</v>
      </c>
      <c r="D416">
        <v>14.42</v>
      </c>
    </row>
    <row r="417" spans="1:4" x14ac:dyDescent="0.25">
      <c r="A417" t="s">
        <v>309</v>
      </c>
      <c r="B417" t="s">
        <v>27</v>
      </c>
      <c r="C417" t="s">
        <v>188</v>
      </c>
      <c r="D417">
        <v>10</v>
      </c>
    </row>
    <row r="418" spans="1:4" x14ac:dyDescent="0.25">
      <c r="A418" t="s">
        <v>309</v>
      </c>
      <c r="B418" t="s">
        <v>13</v>
      </c>
      <c r="C418" t="s">
        <v>43</v>
      </c>
      <c r="D418">
        <v>14.27</v>
      </c>
    </row>
    <row r="419" spans="1:4" x14ac:dyDescent="0.25">
      <c r="A419" t="s">
        <v>310</v>
      </c>
      <c r="B419" t="s">
        <v>13</v>
      </c>
      <c r="C419" t="s">
        <v>311</v>
      </c>
      <c r="D419">
        <v>55</v>
      </c>
    </row>
    <row r="420" spans="1:4" x14ac:dyDescent="0.25">
      <c r="A420" t="s">
        <v>310</v>
      </c>
      <c r="B420" t="s">
        <v>13</v>
      </c>
      <c r="C420" t="s">
        <v>43</v>
      </c>
      <c r="D420">
        <v>17.25</v>
      </c>
    </row>
    <row r="421" spans="1:4" x14ac:dyDescent="0.25">
      <c r="A421" t="s">
        <v>310</v>
      </c>
      <c r="B421" t="s">
        <v>27</v>
      </c>
      <c r="C421" t="s">
        <v>10</v>
      </c>
      <c r="D421">
        <v>24.38</v>
      </c>
    </row>
    <row r="422" spans="1:4" x14ac:dyDescent="0.25">
      <c r="A422" t="s">
        <v>310</v>
      </c>
      <c r="B422" t="s">
        <v>9</v>
      </c>
      <c r="C422" t="s">
        <v>10</v>
      </c>
      <c r="D422">
        <v>46.56</v>
      </c>
    </row>
    <row r="423" spans="1:4" x14ac:dyDescent="0.25">
      <c r="A423" t="s">
        <v>312</v>
      </c>
      <c r="B423" t="s">
        <v>13</v>
      </c>
      <c r="C423" t="s">
        <v>294</v>
      </c>
      <c r="D423">
        <v>15</v>
      </c>
    </row>
    <row r="424" spans="1:4" x14ac:dyDescent="0.25">
      <c r="A424" t="s">
        <v>313</v>
      </c>
      <c r="B424" t="s">
        <v>9</v>
      </c>
      <c r="C424" t="s">
        <v>10</v>
      </c>
      <c r="D424">
        <v>30.27</v>
      </c>
    </row>
    <row r="425" spans="1:4" x14ac:dyDescent="0.25">
      <c r="A425" t="s">
        <v>313</v>
      </c>
      <c r="B425" t="s">
        <v>27</v>
      </c>
      <c r="C425" t="s">
        <v>10</v>
      </c>
      <c r="D425">
        <v>11.75</v>
      </c>
    </row>
    <row r="426" spans="1:4" x14ac:dyDescent="0.25">
      <c r="A426" t="s">
        <v>313</v>
      </c>
      <c r="B426" t="s">
        <v>60</v>
      </c>
      <c r="C426" t="s">
        <v>41</v>
      </c>
      <c r="D426">
        <v>30</v>
      </c>
    </row>
    <row r="427" spans="1:4" x14ac:dyDescent="0.25">
      <c r="A427" t="s">
        <v>313</v>
      </c>
      <c r="B427" t="s">
        <v>27</v>
      </c>
      <c r="C427" t="s">
        <v>10</v>
      </c>
      <c r="D427">
        <v>11.75</v>
      </c>
    </row>
    <row r="428" spans="1:4" x14ac:dyDescent="0.25">
      <c r="A428" t="s">
        <v>313</v>
      </c>
      <c r="B428" t="s">
        <v>9</v>
      </c>
      <c r="C428" t="s">
        <v>10</v>
      </c>
      <c r="D428">
        <v>19.7</v>
      </c>
    </row>
    <row r="429" spans="1:4" x14ac:dyDescent="0.25">
      <c r="A429" t="s">
        <v>313</v>
      </c>
      <c r="B429" t="s">
        <v>60</v>
      </c>
      <c r="C429" t="s">
        <v>314</v>
      </c>
      <c r="D429">
        <v>6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5" x14ac:dyDescent="0.25"/>
  <cols>
    <col min="2" max="2" width="11.5703125" customWidth="1"/>
    <col min="3" max="3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39</v>
      </c>
      <c r="B2" t="s">
        <v>315</v>
      </c>
      <c r="C2" t="s">
        <v>315</v>
      </c>
      <c r="D2">
        <v>3657.55</v>
      </c>
    </row>
    <row r="3" spans="1:4" x14ac:dyDescent="0.25">
      <c r="A3" t="s">
        <v>111</v>
      </c>
      <c r="B3" t="s">
        <v>315</v>
      </c>
      <c r="C3" t="s">
        <v>316</v>
      </c>
      <c r="D3">
        <v>8587.81</v>
      </c>
    </row>
    <row r="4" spans="1:4" x14ac:dyDescent="0.25">
      <c r="A4" t="s">
        <v>152</v>
      </c>
      <c r="B4" t="s">
        <v>315</v>
      </c>
      <c r="C4" t="s">
        <v>315</v>
      </c>
      <c r="D4">
        <v>2339</v>
      </c>
    </row>
    <row r="5" spans="1:4" x14ac:dyDescent="0.25">
      <c r="A5" t="s">
        <v>152</v>
      </c>
      <c r="B5" t="s">
        <v>317</v>
      </c>
      <c r="C5" t="s">
        <v>317</v>
      </c>
      <c r="D5">
        <v>316.08</v>
      </c>
    </row>
    <row r="6" spans="1:4" x14ac:dyDescent="0.25">
      <c r="A6" t="s">
        <v>152</v>
      </c>
      <c r="B6" t="s">
        <v>317</v>
      </c>
      <c r="C6" t="s">
        <v>318</v>
      </c>
      <c r="D6">
        <v>120</v>
      </c>
    </row>
    <row r="7" spans="1:4" x14ac:dyDescent="0.25">
      <c r="A7" t="s">
        <v>191</v>
      </c>
      <c r="B7" t="s">
        <v>315</v>
      </c>
      <c r="C7" t="s">
        <v>315</v>
      </c>
      <c r="D7">
        <v>4005.99</v>
      </c>
    </row>
    <row r="8" spans="1:4" x14ac:dyDescent="0.25">
      <c r="A8" t="s">
        <v>191</v>
      </c>
      <c r="B8" t="s">
        <v>315</v>
      </c>
      <c r="C8" t="s">
        <v>319</v>
      </c>
      <c r="D8">
        <v>208.33</v>
      </c>
    </row>
    <row r="9" spans="1:4" x14ac:dyDescent="0.25">
      <c r="A9" t="s">
        <v>200</v>
      </c>
      <c r="B9" t="s">
        <v>317</v>
      </c>
      <c r="C9" t="s">
        <v>318</v>
      </c>
      <c r="D9">
        <v>120</v>
      </c>
    </row>
    <row r="10" spans="1:4" x14ac:dyDescent="0.25">
      <c r="A10" t="s">
        <v>200</v>
      </c>
      <c r="B10" t="s">
        <v>317</v>
      </c>
      <c r="C10" t="s">
        <v>317</v>
      </c>
      <c r="D10">
        <v>316.08</v>
      </c>
    </row>
    <row r="11" spans="1:4" x14ac:dyDescent="0.25">
      <c r="A11" t="s">
        <v>218</v>
      </c>
      <c r="B11" t="s">
        <v>315</v>
      </c>
      <c r="C11" t="s">
        <v>319</v>
      </c>
      <c r="D11">
        <v>929.17</v>
      </c>
    </row>
    <row r="12" spans="1:4" x14ac:dyDescent="0.25">
      <c r="A12" t="s">
        <v>249</v>
      </c>
      <c r="B12" t="s">
        <v>317</v>
      </c>
      <c r="C12" t="s">
        <v>317</v>
      </c>
      <c r="D12">
        <v>347.6</v>
      </c>
    </row>
    <row r="13" spans="1:4" x14ac:dyDescent="0.25">
      <c r="A13" t="s">
        <v>249</v>
      </c>
      <c r="B13" t="s">
        <v>317</v>
      </c>
      <c r="C13" t="s">
        <v>318</v>
      </c>
      <c r="D13">
        <v>120</v>
      </c>
    </row>
    <row r="14" spans="1:4" x14ac:dyDescent="0.25">
      <c r="A14" t="s">
        <v>249</v>
      </c>
      <c r="B14" t="s">
        <v>315</v>
      </c>
      <c r="C14" t="s">
        <v>315</v>
      </c>
      <c r="D14">
        <v>4040.06</v>
      </c>
    </row>
    <row r="15" spans="1:4" x14ac:dyDescent="0.25">
      <c r="A15" t="s">
        <v>283</v>
      </c>
      <c r="B15" t="s">
        <v>315</v>
      </c>
      <c r="C15" t="s">
        <v>315</v>
      </c>
      <c r="D15">
        <v>4014.38</v>
      </c>
    </row>
    <row r="16" spans="1:4" x14ac:dyDescent="0.25">
      <c r="A16" t="s">
        <v>283</v>
      </c>
      <c r="B16" t="s">
        <v>317</v>
      </c>
      <c r="C16" t="s">
        <v>318</v>
      </c>
      <c r="D16">
        <v>120</v>
      </c>
    </row>
    <row r="17" spans="1:4" x14ac:dyDescent="0.25">
      <c r="A17" t="s">
        <v>283</v>
      </c>
      <c r="B17" t="s">
        <v>317</v>
      </c>
      <c r="C17" t="s">
        <v>317</v>
      </c>
      <c r="D17">
        <v>347.6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22</v>
      </c>
      <c r="B2" s="3">
        <v>700</v>
      </c>
    </row>
    <row r="3" spans="1:4" x14ac:dyDescent="0.25">
      <c r="A3" t="s">
        <v>13</v>
      </c>
      <c r="B3" s="3">
        <v>3188.11</v>
      </c>
    </row>
    <row r="4" spans="1:4" x14ac:dyDescent="0.25">
      <c r="A4" t="s">
        <v>60</v>
      </c>
      <c r="B4" s="3">
        <v>605</v>
      </c>
    </row>
    <row r="5" spans="1:4" x14ac:dyDescent="0.25">
      <c r="A5" t="s">
        <v>25</v>
      </c>
      <c r="B5" s="3">
        <v>755.35</v>
      </c>
    </row>
    <row r="6" spans="1:4" x14ac:dyDescent="0.25">
      <c r="A6" t="s">
        <v>27</v>
      </c>
      <c r="B6" s="3">
        <v>1186.76</v>
      </c>
    </row>
    <row r="7" spans="1:4" x14ac:dyDescent="0.25">
      <c r="A7" t="s">
        <v>20</v>
      </c>
      <c r="B7" s="3">
        <v>49</v>
      </c>
      <c r="D7" s="2"/>
    </row>
    <row r="8" spans="1:4" x14ac:dyDescent="0.25">
      <c r="A8" t="s">
        <v>84</v>
      </c>
      <c r="B8" s="3">
        <v>2431.46</v>
      </c>
      <c r="D8" s="1"/>
    </row>
    <row r="9" spans="1:4" x14ac:dyDescent="0.25">
      <c r="A9" t="s">
        <v>99</v>
      </c>
      <c r="B9" s="3">
        <v>77</v>
      </c>
    </row>
    <row r="10" spans="1:4" x14ac:dyDescent="0.25">
      <c r="A10" t="s">
        <v>36</v>
      </c>
      <c r="B10" s="3">
        <v>1193.1400000000001</v>
      </c>
    </row>
    <row r="11" spans="1:4" x14ac:dyDescent="0.25">
      <c r="A11" t="s">
        <v>204</v>
      </c>
      <c r="B11" s="3">
        <v>159.81</v>
      </c>
    </row>
    <row r="12" spans="1:4" x14ac:dyDescent="0.25">
      <c r="A12" t="s">
        <v>153</v>
      </c>
      <c r="B12" s="3">
        <v>483.25</v>
      </c>
    </row>
    <row r="13" spans="1:4" x14ac:dyDescent="0.25">
      <c r="A13" t="s">
        <v>178</v>
      </c>
      <c r="B13" s="3">
        <v>262.7</v>
      </c>
    </row>
    <row r="14" spans="1:4" x14ac:dyDescent="0.25">
      <c r="A14" t="s">
        <v>9</v>
      </c>
      <c r="B14" s="3">
        <v>1374.8</v>
      </c>
    </row>
    <row r="15" spans="1:4" x14ac:dyDescent="0.25">
      <c r="A15" t="s">
        <v>55</v>
      </c>
      <c r="B15" s="3">
        <v>3590.5949999999998</v>
      </c>
    </row>
    <row r="16" spans="1:4" x14ac:dyDescent="0.25">
      <c r="A16" t="s">
        <v>5</v>
      </c>
      <c r="B16" s="3">
        <v>457.56</v>
      </c>
    </row>
    <row r="17" spans="1:4" x14ac:dyDescent="0.25">
      <c r="A17" t="s">
        <v>38</v>
      </c>
      <c r="B17" s="3">
        <v>11.85</v>
      </c>
      <c r="D17" s="1"/>
    </row>
    <row r="18" spans="1:4" x14ac:dyDescent="0.25">
      <c r="A18" t="s">
        <v>31</v>
      </c>
      <c r="B18" s="3">
        <v>565.41999999999996</v>
      </c>
    </row>
    <row r="19" spans="1:4" x14ac:dyDescent="0.25">
      <c r="A19" t="s">
        <v>82</v>
      </c>
      <c r="B19" s="3">
        <v>773.88</v>
      </c>
      <c r="D19" s="1"/>
    </row>
    <row r="20" spans="1:4" x14ac:dyDescent="0.25">
      <c r="A20" t="s">
        <v>67</v>
      </c>
      <c r="B20" s="3">
        <v>210.89</v>
      </c>
    </row>
    <row r="21" spans="1:4" x14ac:dyDescent="0.25">
      <c r="A21" t="s">
        <v>287</v>
      </c>
      <c r="B21" s="3">
        <v>26</v>
      </c>
    </row>
    <row r="22" spans="1:4" x14ac:dyDescent="0.25">
      <c r="A22" t="s">
        <v>7</v>
      </c>
      <c r="B22" s="3">
        <v>562.97</v>
      </c>
    </row>
    <row r="23" spans="1:4" x14ac:dyDescent="0.25">
      <c r="B23" s="3"/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8" sqref="D8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2" bestFit="1" customWidth="1"/>
  </cols>
  <sheetData>
    <row r="1" spans="1:5" x14ac:dyDescent="0.25">
      <c r="A1" t="s">
        <v>320</v>
      </c>
      <c r="B1" t="s">
        <v>321</v>
      </c>
      <c r="C1" t="s">
        <v>322</v>
      </c>
      <c r="D1" t="s">
        <v>323</v>
      </c>
      <c r="E1" t="s">
        <v>324</v>
      </c>
    </row>
    <row r="2" spans="1:5" x14ac:dyDescent="0.25">
      <c r="A2">
        <f>SUM(Receitas!D2:D160)</f>
        <v>29589.65</v>
      </c>
      <c r="B2">
        <f>SUM(Despesas!D2:D1001)</f>
        <v>18665.544999999998</v>
      </c>
      <c r="C2">
        <f>A2-B2</f>
        <v>10924.105000000003</v>
      </c>
      <c r="D2">
        <f>A2*0.3</f>
        <v>8876.8950000000004</v>
      </c>
      <c r="E2">
        <f>A2-B2-D2</f>
        <v>2047.2100000000028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5" sqref="B5"/>
    </sheetView>
  </sheetViews>
  <sheetFormatPr defaultRowHeight="15" x14ac:dyDescent="0.25"/>
  <cols>
    <col min="1" max="1" width="19.28515625" customWidth="1"/>
    <col min="2" max="2" width="14.7109375" bestFit="1" customWidth="1"/>
    <col min="3" max="3" width="15.7109375" bestFit="1" customWidth="1"/>
    <col min="4" max="4" width="11.85546875" bestFit="1" customWidth="1"/>
    <col min="5" max="5" width="30.7109375" bestFit="1" customWidth="1"/>
    <col min="6" max="6" width="22" bestFit="1" customWidth="1"/>
  </cols>
  <sheetData>
    <row r="1" spans="1:6" x14ac:dyDescent="0.25">
      <c r="A1" t="s">
        <v>325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6">
        <v>41153</v>
      </c>
      <c r="B2">
        <v>3657.55</v>
      </c>
      <c r="C2">
        <v>3000.81</v>
      </c>
      <c r="D2">
        <f>B2-C2</f>
        <v>656.74000000000024</v>
      </c>
      <c r="E2">
        <f>B2*0.3</f>
        <v>1097.2650000000001</v>
      </c>
      <c r="F2">
        <f>B2-C2-E2</f>
        <v>-440.52499999999986</v>
      </c>
    </row>
    <row r="3" spans="1:6" x14ac:dyDescent="0.25">
      <c r="A3" s="6">
        <v>41183</v>
      </c>
      <c r="B3">
        <v>8587.81</v>
      </c>
      <c r="C3">
        <v>4305.45</v>
      </c>
      <c r="D3" s="2">
        <f t="shared" ref="D3:D7" si="0">B3-C3</f>
        <v>4282.3599999999997</v>
      </c>
      <c r="E3" s="2">
        <f t="shared" ref="E3:E7" si="1">B3*0.3</f>
        <v>2576.3429999999998</v>
      </c>
      <c r="F3" s="2">
        <f t="shared" ref="F3:F7" si="2">B3-C3-E3</f>
        <v>1706.0169999999998</v>
      </c>
    </row>
    <row r="4" spans="1:6" x14ac:dyDescent="0.25">
      <c r="A4" s="6">
        <v>41214</v>
      </c>
      <c r="B4">
        <v>2775.08</v>
      </c>
      <c r="C4">
        <v>2604.08</v>
      </c>
      <c r="D4" s="2">
        <f t="shared" si="0"/>
        <v>171</v>
      </c>
      <c r="E4" s="2">
        <f t="shared" si="1"/>
        <v>832.524</v>
      </c>
      <c r="F4" s="2">
        <f t="shared" si="2"/>
        <v>-661.524</v>
      </c>
    </row>
    <row r="5" spans="1:6" x14ac:dyDescent="0.25">
      <c r="A5" s="6">
        <v>41244</v>
      </c>
      <c r="B5">
        <v>5579.57</v>
      </c>
      <c r="C5">
        <v>2795.915</v>
      </c>
      <c r="D5" s="2">
        <f t="shared" si="0"/>
        <v>2783.6549999999997</v>
      </c>
      <c r="E5" s="2">
        <f t="shared" si="1"/>
        <v>1673.8709999999999</v>
      </c>
      <c r="F5" s="2">
        <f t="shared" si="2"/>
        <v>1109.7839999999999</v>
      </c>
    </row>
    <row r="6" spans="1:6" x14ac:dyDescent="0.25">
      <c r="A6" s="6">
        <v>41275</v>
      </c>
      <c r="B6">
        <v>4507.66</v>
      </c>
      <c r="C6">
        <v>2944.86</v>
      </c>
      <c r="D6" s="2">
        <f t="shared" si="0"/>
        <v>1562.7999999999997</v>
      </c>
      <c r="E6" s="2">
        <f t="shared" si="1"/>
        <v>1352.298</v>
      </c>
      <c r="F6" s="2">
        <f t="shared" si="2"/>
        <v>210.50199999999973</v>
      </c>
    </row>
    <row r="7" spans="1:6" x14ac:dyDescent="0.25">
      <c r="A7" s="6">
        <v>41306</v>
      </c>
      <c r="B7">
        <v>4481.9799999999996</v>
      </c>
      <c r="C7">
        <v>3014.43</v>
      </c>
      <c r="D7" s="2">
        <f t="shared" si="0"/>
        <v>1467.5499999999997</v>
      </c>
      <c r="E7" s="2">
        <f t="shared" si="1"/>
        <v>1344.5939999999998</v>
      </c>
      <c r="F7" s="2">
        <f t="shared" si="2"/>
        <v>122.9559999999999</v>
      </c>
    </row>
    <row r="8" spans="1:6" x14ac:dyDescent="0.25">
      <c r="A8" s="6"/>
    </row>
    <row r="9" spans="1:6" x14ac:dyDescent="0.25">
      <c r="A9" s="6"/>
    </row>
    <row r="10" spans="1:6" x14ac:dyDescent="0.25">
      <c r="A10" s="6"/>
    </row>
    <row r="11" spans="1:6" x14ac:dyDescent="0.25">
      <c r="A11" s="6"/>
    </row>
    <row r="12" spans="1:6" x14ac:dyDescent="0.25">
      <c r="A12" s="6"/>
    </row>
    <row r="13" spans="1:6" x14ac:dyDescent="0.25">
      <c r="A13" s="6"/>
    </row>
    <row r="14" spans="1:6" x14ac:dyDescent="0.25">
      <c r="A14" s="6"/>
    </row>
    <row r="15" spans="1:6" x14ac:dyDescent="0.25">
      <c r="A15" s="6"/>
    </row>
    <row r="16" spans="1:6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2013-02-24T19:44:00Z</dcterms:modified>
</cp:coreProperties>
</file>