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(x)=x2^x-1" sheetId="1" r:id="rId4"/>
    <sheet state="visible" name="Copia de f(x)=x2^x-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4">
      <text>
        <t xml:space="preserve">error en un paso / error en el paso anterior
	-Mauricio Molina</t>
      </text>
    </comment>
  </commentList>
</comments>
</file>

<file path=xl/sharedStrings.xml><?xml version="1.0" encoding="utf-8"?>
<sst xmlns="http://schemas.openxmlformats.org/spreadsheetml/2006/main" count="38" uniqueCount="28">
  <si>
    <t>f(x)=x*2^x-1</t>
  </si>
  <si>
    <t>a=</t>
  </si>
  <si>
    <t>f(a)=</t>
  </si>
  <si>
    <t>Tolerancia</t>
  </si>
  <si>
    <t>g(x)=1/2^x</t>
  </si>
  <si>
    <t>b=</t>
  </si>
  <si>
    <t>f(b)=</t>
  </si>
  <si>
    <t>n</t>
  </si>
  <si>
    <t>xn-1</t>
  </si>
  <si>
    <t>xn=g(xn-1)</t>
  </si>
  <si>
    <t>error relativo</t>
  </si>
  <si>
    <t>Condicion</t>
  </si>
  <si>
    <t>en/en-1</t>
  </si>
  <si>
    <t>Se aproxima a una constante. Se cumple que en=k*en-1. Convergencia LINEAL</t>
  </si>
  <si>
    <t>f(x)=</t>
  </si>
  <si>
    <t>g(x)=(x^2-1) /3</t>
  </si>
  <si>
    <t>a)demostrar que g tiene un unico punto fijo en [-1,1]</t>
  </si>
  <si>
    <t>g(xn-1)</t>
  </si>
  <si>
    <t xml:space="preserve">Condicion 1 de punto fijo=&gt; g(x) pertenece a [-1,1] para todo x [-1,1]. </t>
  </si>
  <si>
    <t>Para esta funcion sacamos el rango de valores posibles para [-1,1] y me da que el modulo de g(x) es &lt;= a 1/3. Por lo tanto</t>
  </si>
  <si>
    <t xml:space="preserve">El intervalo-&gt; -1/3 &lt;= g(x) &lt;= 1/3   por lo que se cumple la condicion 1 </t>
  </si>
  <si>
    <t>Condicion 2: |g'(x)|&lt;= k &lt;= 1</t>
  </si>
  <si>
    <t xml:space="preserve">g'(x) = 2/3 *x entonces |g'(x)|&lt;=2/3 * |x| </t>
  </si>
  <si>
    <t>Sabiendo que el modulo de x es 1 tenemos que |g'(x)| = 2/3 &lt; 1</t>
  </si>
  <si>
    <t>b) Encontrar analiticamente punto fijo</t>
  </si>
  <si>
    <t>g(x)=x     =&gt;    x^2-1 /3 = x.  --despejando--&gt; x me da dos raices pero 1 esta fuera del intervalo y la otra da -0,3</t>
  </si>
  <si>
    <t>c) encontrar el pto fijo con 4 digitos significativos = Er &lt; 0,5x10^(-4+1) = 0.5*10^(-3)</t>
  </si>
  <si>
    <t>Ejercicio de la tabla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</si>
</sst>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Alignment="1" applyFont="1">
      <alignment readingOrder="0"/>
    </xf>
    <xf borderId="1" fillId="2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0.0</v>
      </c>
      <c r="D1" s="1" t="s">
        <v>2</v>
      </c>
      <c r="E1" s="2">
        <f t="shared" ref="E1:E2" si="1">C1*2^C1-1</f>
        <v>-1</v>
      </c>
      <c r="G1" s="1" t="s">
        <v>3</v>
      </c>
      <c r="H1" s="1">
        <v>1.0E-4</v>
      </c>
    </row>
    <row r="2">
      <c r="A2" s="1" t="s">
        <v>4</v>
      </c>
      <c r="B2" s="1" t="s">
        <v>5</v>
      </c>
      <c r="C2" s="1">
        <v>1.0</v>
      </c>
      <c r="D2" s="1" t="s">
        <v>6</v>
      </c>
      <c r="E2" s="2">
        <f t="shared" si="1"/>
        <v>1</v>
      </c>
    </row>
    <row r="4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12</v>
      </c>
    </row>
    <row r="5">
      <c r="A5" s="3">
        <v>1.0</v>
      </c>
      <c r="B5" s="4">
        <f>(C1+C2)/2</f>
        <v>0.5</v>
      </c>
      <c r="C5" s="4">
        <f t="shared" ref="C5:C16" si="2">1/2^B5</f>
        <v>0.7071067812</v>
      </c>
      <c r="D5" s="4"/>
      <c r="E5" s="4"/>
      <c r="F5" s="4"/>
    </row>
    <row r="6">
      <c r="A6" s="3">
        <v>2.0</v>
      </c>
      <c r="B6" s="4">
        <f t="shared" ref="B6:B16" si="3">C5</f>
        <v>0.7071067812</v>
      </c>
      <c r="C6" s="4">
        <f t="shared" si="2"/>
        <v>0.6125473265</v>
      </c>
      <c r="D6" s="4">
        <f t="shared" ref="D6:D16" si="4">abs((B6-B5)/B6)</f>
        <v>0.2928932188</v>
      </c>
      <c r="E6" s="4" t="str">
        <f>IF(D6&lt;H1,"raiz","no raiz")</f>
        <v>no raiz</v>
      </c>
      <c r="F6" s="4"/>
    </row>
    <row r="7">
      <c r="A7" s="3">
        <v>3.0</v>
      </c>
      <c r="B7" s="4">
        <f t="shared" si="3"/>
        <v>0.6125473265</v>
      </c>
      <c r="C7" s="4">
        <f t="shared" si="2"/>
        <v>0.65404086</v>
      </c>
      <c r="D7" s="4">
        <f t="shared" si="4"/>
        <v>0.1543708552</v>
      </c>
      <c r="E7" s="4" t="str">
        <f>IF(D7&lt;H1,"raiz","no raiz")</f>
        <v>no raiz</v>
      </c>
      <c r="F7" s="4">
        <f t="shared" ref="F7:F16" si="5">D7/D6</f>
        <v>0.5270550675</v>
      </c>
    </row>
    <row r="8">
      <c r="A8" s="3">
        <v>4.0</v>
      </c>
      <c r="B8" s="4">
        <f t="shared" si="3"/>
        <v>0.65404086</v>
      </c>
      <c r="C8" s="4">
        <f t="shared" si="2"/>
        <v>0.6354978458</v>
      </c>
      <c r="D8" s="4">
        <f t="shared" si="4"/>
        <v>0.06344180622</v>
      </c>
      <c r="E8" s="4" t="str">
        <f>IF(D8&lt;H1,"raiz","no raiz")</f>
        <v>no raiz</v>
      </c>
      <c r="F8" s="4">
        <f t="shared" si="5"/>
        <v>0.4109701028</v>
      </c>
    </row>
    <row r="9">
      <c r="A9" s="3">
        <v>5.0</v>
      </c>
      <c r="B9" s="4">
        <f t="shared" si="3"/>
        <v>0.6354978458</v>
      </c>
      <c r="C9" s="4">
        <f t="shared" si="2"/>
        <v>0.6437186417</v>
      </c>
      <c r="D9" s="4">
        <f t="shared" si="4"/>
        <v>0.02917872083</v>
      </c>
      <c r="E9" s="4" t="str">
        <f>IF(D9&lt;H1,"raiz","no raiz")</f>
        <v>no raiz</v>
      </c>
      <c r="F9" s="4">
        <f t="shared" si="5"/>
        <v>0.4599289106</v>
      </c>
    </row>
    <row r="10">
      <c r="A10" s="3">
        <v>6.0</v>
      </c>
      <c r="B10" s="4">
        <f t="shared" si="3"/>
        <v>0.6437186417</v>
      </c>
      <c r="C10" s="4">
        <f t="shared" si="2"/>
        <v>0.6400610212</v>
      </c>
      <c r="D10" s="4">
        <f t="shared" si="4"/>
        <v>0.01277079049</v>
      </c>
      <c r="E10" s="4" t="str">
        <f>IF(D10&lt;H1,"raiz","no raiz")</f>
        <v>no raiz</v>
      </c>
      <c r="F10" s="4">
        <f t="shared" si="5"/>
        <v>0.4376747894</v>
      </c>
    </row>
    <row r="11">
      <c r="A11" s="3">
        <v>7.0</v>
      </c>
      <c r="B11" s="4">
        <f t="shared" si="3"/>
        <v>0.6400610212</v>
      </c>
      <c r="C11" s="4">
        <f t="shared" si="2"/>
        <v>0.641685807</v>
      </c>
      <c r="D11" s="4">
        <f t="shared" si="4"/>
        <v>0.005714487251</v>
      </c>
      <c r="E11" s="4" t="str">
        <f>IF(D11&lt;H1,"raiz","no raiz")</f>
        <v>no raiz</v>
      </c>
      <c r="F11" s="4">
        <f t="shared" si="5"/>
        <v>0.4474654294</v>
      </c>
    </row>
    <row r="12">
      <c r="A12" s="3">
        <v>8.0</v>
      </c>
      <c r="B12" s="4">
        <f t="shared" si="3"/>
        <v>0.641685807</v>
      </c>
      <c r="C12" s="4">
        <f t="shared" si="2"/>
        <v>0.6409635372</v>
      </c>
      <c r="D12" s="4">
        <f t="shared" si="4"/>
        <v>0.002532058288</v>
      </c>
      <c r="E12" s="4" t="str">
        <f>IF(D12&lt;H1,"raiz","no raiz")</f>
        <v>no raiz</v>
      </c>
      <c r="F12" s="4">
        <f t="shared" si="5"/>
        <v>0.4430945728</v>
      </c>
    </row>
    <row r="13">
      <c r="A13" s="3">
        <v>9.0</v>
      </c>
      <c r="B13" s="4">
        <f t="shared" si="3"/>
        <v>0.6409635372</v>
      </c>
      <c r="C13" s="4">
        <f t="shared" si="2"/>
        <v>0.6412845091</v>
      </c>
      <c r="D13" s="4">
        <f t="shared" si="4"/>
        <v>0.001126850161</v>
      </c>
      <c r="E13" s="4" t="str">
        <f>IF(D13&lt;H1,"raiz","no raiz")</f>
        <v>no raiz</v>
      </c>
      <c r="F13" s="4">
        <f t="shared" si="5"/>
        <v>0.4450332627</v>
      </c>
    </row>
    <row r="14">
      <c r="A14" s="3">
        <v>10.0</v>
      </c>
      <c r="B14" s="4">
        <f t="shared" si="3"/>
        <v>0.6412845091</v>
      </c>
      <c r="C14" s="4">
        <f t="shared" si="2"/>
        <v>0.6411418515</v>
      </c>
      <c r="D14" s="4">
        <f t="shared" si="4"/>
        <v>0.0005005140216</v>
      </c>
      <c r="E14" s="4" t="str">
        <f>IF(D14&lt;H1,"raiz","no raiz")</f>
        <v>no raiz</v>
      </c>
      <c r="F14" s="4">
        <f t="shared" si="5"/>
        <v>0.4441708747</v>
      </c>
    </row>
    <row r="15">
      <c r="A15" s="3">
        <v>11.0</v>
      </c>
      <c r="B15" s="4">
        <f t="shared" si="3"/>
        <v>0.6411418515</v>
      </c>
      <c r="C15" s="4">
        <f t="shared" si="2"/>
        <v>0.6412052524</v>
      </c>
      <c r="D15" s="4">
        <f t="shared" si="4"/>
        <v>0.0002225055103</v>
      </c>
      <c r="E15" s="4" t="str">
        <f>IF(D15&lt;H1,"raiz","no raiz")</f>
        <v>no raiz</v>
      </c>
      <c r="F15" s="4">
        <f t="shared" si="5"/>
        <v>0.4445539999</v>
      </c>
    </row>
    <row r="16">
      <c r="A16" s="3">
        <v>12.0</v>
      </c>
      <c r="B16" s="4">
        <f t="shared" si="3"/>
        <v>0.6412052524</v>
      </c>
      <c r="C16" s="4">
        <f t="shared" si="2"/>
        <v>0.6411770745</v>
      </c>
      <c r="D16" s="4">
        <f t="shared" si="4"/>
        <v>0.00009887782092</v>
      </c>
      <c r="E16" s="4" t="str">
        <f>IF(D16&lt;H1,"raiz","no raiz")</f>
        <v>raiz</v>
      </c>
      <c r="F16" s="4">
        <f t="shared" si="5"/>
        <v>0.4443836954</v>
      </c>
      <c r="G16" s="1" t="s">
        <v>13</v>
      </c>
    </row>
    <row r="17">
      <c r="A17" s="1"/>
    </row>
    <row r="18">
      <c r="A18" s="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25"/>
  </cols>
  <sheetData>
    <row r="1">
      <c r="A1" s="1" t="s">
        <v>14</v>
      </c>
      <c r="B1" s="1" t="s">
        <v>1</v>
      </c>
      <c r="C1" s="1">
        <v>-1.0</v>
      </c>
      <c r="D1" s="1" t="s">
        <v>2</v>
      </c>
      <c r="G1" s="1" t="s">
        <v>3</v>
      </c>
      <c r="H1" s="1">
        <v>0.005</v>
      </c>
    </row>
    <row r="2">
      <c r="A2" s="1" t="s">
        <v>15</v>
      </c>
      <c r="B2" s="1" t="s">
        <v>5</v>
      </c>
      <c r="C2" s="1">
        <v>1.0</v>
      </c>
      <c r="D2" s="1" t="s">
        <v>6</v>
      </c>
    </row>
    <row r="3">
      <c r="H3" s="5" t="s">
        <v>16</v>
      </c>
    </row>
    <row r="4">
      <c r="A4" s="3" t="s">
        <v>7</v>
      </c>
      <c r="B4" s="3" t="s">
        <v>8</v>
      </c>
      <c r="C4" s="3" t="s">
        <v>17</v>
      </c>
      <c r="D4" s="3" t="s">
        <v>10</v>
      </c>
      <c r="E4" s="3" t="s">
        <v>11</v>
      </c>
      <c r="F4" s="3" t="s">
        <v>12</v>
      </c>
      <c r="H4" s="5" t="s">
        <v>18</v>
      </c>
    </row>
    <row r="5">
      <c r="A5" s="3">
        <v>1.0</v>
      </c>
      <c r="B5" s="3">
        <v>0.0</v>
      </c>
      <c r="C5" s="4">
        <f t="shared" ref="C5:C11" si="1">(B5^2 -1) /3</f>
        <v>-0.3333333333</v>
      </c>
      <c r="D5" s="4"/>
      <c r="E5" s="4"/>
      <c r="F5" s="4"/>
      <c r="H5" s="1" t="s">
        <v>19</v>
      </c>
    </row>
    <row r="6">
      <c r="A6" s="3">
        <v>2.0</v>
      </c>
      <c r="B6" s="4">
        <f t="shared" ref="B6:B11" si="2">C5</f>
        <v>-0.3333333333</v>
      </c>
      <c r="C6" s="4">
        <f t="shared" si="1"/>
        <v>-0.2962962963</v>
      </c>
      <c r="D6" s="4">
        <f t="shared" ref="D6:D11" si="3">abs((B6-B5)/B6)</f>
        <v>1</v>
      </c>
      <c r="E6" s="4" t="str">
        <f>IF(D6&lt;H1,"raiz","no raiz")</f>
        <v>no raiz</v>
      </c>
      <c r="F6" s="4"/>
      <c r="H6" s="1" t="s">
        <v>20</v>
      </c>
    </row>
    <row r="7">
      <c r="A7" s="3">
        <v>3.0</v>
      </c>
      <c r="B7" s="4">
        <f t="shared" si="2"/>
        <v>-0.2962962963</v>
      </c>
      <c r="C7" s="4">
        <f t="shared" si="1"/>
        <v>-0.3040695016</v>
      </c>
      <c r="D7" s="4">
        <f t="shared" si="3"/>
        <v>0.125</v>
      </c>
      <c r="E7" s="4" t="str">
        <f>IF(D7&lt;H1,"raiz","no raiz")</f>
        <v>no raiz</v>
      </c>
      <c r="F7" s="4"/>
      <c r="H7" s="5" t="s">
        <v>21</v>
      </c>
    </row>
    <row r="8">
      <c r="A8" s="3">
        <v>4.0</v>
      </c>
      <c r="B8" s="4">
        <f t="shared" si="2"/>
        <v>-0.3040695016</v>
      </c>
      <c r="C8" s="4">
        <f t="shared" si="1"/>
        <v>-0.3025139127</v>
      </c>
      <c r="D8" s="4">
        <f t="shared" si="3"/>
        <v>0.02556390977</v>
      </c>
      <c r="E8" s="4" t="str">
        <f>IF(D8&lt;H1,"raiz","no raiz")</f>
        <v>no raiz</v>
      </c>
      <c r="F8" s="4"/>
      <c r="H8" s="1" t="s">
        <v>22</v>
      </c>
    </row>
    <row r="9">
      <c r="A9" s="3">
        <v>5.0</v>
      </c>
      <c r="B9" s="4">
        <f t="shared" si="2"/>
        <v>-0.3025139127</v>
      </c>
      <c r="C9" s="4">
        <f t="shared" si="1"/>
        <v>-0.3028284442</v>
      </c>
      <c r="D9" s="4">
        <f t="shared" si="3"/>
        <v>0.005142206037</v>
      </c>
      <c r="E9" s="4" t="str">
        <f>IF(D9&lt;H1,"raiz","no raiz")</f>
        <v>no raiz</v>
      </c>
      <c r="F9" s="4"/>
      <c r="H9" s="1" t="s">
        <v>23</v>
      </c>
    </row>
    <row r="10">
      <c r="A10" s="3">
        <v>6.0</v>
      </c>
      <c r="B10" s="6">
        <f t="shared" si="2"/>
        <v>-0.3028284442</v>
      </c>
      <c r="C10" s="4">
        <f t="shared" si="1"/>
        <v>-0.3027649778</v>
      </c>
      <c r="D10" s="4">
        <f t="shared" si="3"/>
        <v>0.001038645725</v>
      </c>
      <c r="E10" s="4" t="str">
        <f>IF(D10&lt;H1,"raiz","no raiz")</f>
        <v>raiz</v>
      </c>
      <c r="F10" s="4"/>
    </row>
    <row r="11">
      <c r="A11" s="3">
        <v>7.0</v>
      </c>
      <c r="B11" s="4">
        <f t="shared" si="2"/>
        <v>-0.3027649778</v>
      </c>
      <c r="C11" s="4">
        <f t="shared" si="1"/>
        <v>-0.3027777894</v>
      </c>
      <c r="D11" s="4">
        <f t="shared" si="3"/>
        <v>0.0002096226829</v>
      </c>
      <c r="E11" s="4" t="str">
        <f>IF(D11&lt;H1,"raiz","no raiz")</f>
        <v>raiz</v>
      </c>
      <c r="F11" s="4"/>
      <c r="H11" s="5" t="s">
        <v>24</v>
      </c>
    </row>
    <row r="12">
      <c r="A12" s="3">
        <v>8.0</v>
      </c>
      <c r="B12" s="4"/>
      <c r="C12" s="4"/>
      <c r="D12" s="4"/>
      <c r="E12" s="4"/>
      <c r="F12" s="4"/>
      <c r="H12" s="1" t="s">
        <v>25</v>
      </c>
    </row>
    <row r="13">
      <c r="A13" s="3">
        <v>9.0</v>
      </c>
      <c r="B13" s="4"/>
      <c r="C13" s="4"/>
      <c r="D13" s="4"/>
      <c r="E13" s="4"/>
      <c r="F13" s="4"/>
    </row>
    <row r="14">
      <c r="A14" s="3">
        <v>10.0</v>
      </c>
      <c r="B14" s="4"/>
      <c r="C14" s="4"/>
      <c r="D14" s="4"/>
      <c r="E14" s="4"/>
      <c r="F14" s="4"/>
      <c r="H14" s="5" t="s">
        <v>26</v>
      </c>
    </row>
    <row r="15">
      <c r="A15" s="3">
        <v>11.0</v>
      </c>
      <c r="B15" s="4"/>
      <c r="C15" s="4"/>
      <c r="D15" s="4"/>
      <c r="E15" s="4"/>
      <c r="F15" s="4"/>
      <c r="H15" s="1" t="s">
        <v>27</v>
      </c>
    </row>
    <row r="16">
      <c r="A16" s="3">
        <v>12.0</v>
      </c>
      <c r="B16" s="4"/>
      <c r="C16" s="4"/>
      <c r="D16" s="4"/>
      <c r="E16" s="4"/>
      <c r="F16" s="4"/>
    </row>
    <row r="17">
      <c r="A17" s="1"/>
    </row>
    <row r="18">
      <c r="A18" s="1"/>
    </row>
  </sheetData>
  <drawing r:id="rId1"/>
</worksheet>
</file>