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\R\RepData_PeerAssessment2\"/>
    </mc:Choice>
  </mc:AlternateContent>
  <bookViews>
    <workbookView xWindow="0" yWindow="0" windowWidth="20400" windowHeight="10425"/>
  </bookViews>
  <sheets>
    <sheet name="NormalizedEVTypes" sheetId="1" r:id="rId1"/>
    <sheet name="ErrorAnalyses" sheetId="7" r:id="rId2"/>
    <sheet name="Aux" sheetId="4" r:id="rId3"/>
  </sheets>
  <definedNames>
    <definedName name="_xlnm._FilterDatabase" localSheetId="1" hidden="1">ErrorAnalyses!$B$1:$C$129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<sst xmlns="http://schemas.openxmlformats.org/spreadsheetml/2006/main" count="395" uniqueCount="299">
  <si>
    <t>Other</t>
  </si>
  <si>
    <t>Minor Flooding</t>
  </si>
  <si>
    <t>Wind</t>
  </si>
  <si>
    <t>Heavy Surf</t>
  </si>
  <si>
    <t>Marine Accident</t>
  </si>
  <si>
    <t>Snow</t>
  </si>
  <si>
    <t>Freeze</t>
  </si>
  <si>
    <t>Snow Squalls</t>
  </si>
  <si>
    <t>Coastal Flooding</t>
  </si>
  <si>
    <t>Tidal Flooding</t>
  </si>
  <si>
    <t>River Flooding</t>
  </si>
  <si>
    <t>Icy Roads</t>
  </si>
  <si>
    <t>Wintry Mix</t>
  </si>
  <si>
    <t>Torrential Rainfall</t>
  </si>
  <si>
    <t>Freezing Rain</t>
  </si>
  <si>
    <t>Coastal Storm</t>
  </si>
  <si>
    <t>Strong Winds</t>
  </si>
  <si>
    <t>Mudslide</t>
  </si>
  <si>
    <t>Glaze</t>
  </si>
  <si>
    <t>Whirlwind</t>
  </si>
  <si>
    <t>Gusty Wind</t>
  </si>
  <si>
    <t>Light Snow</t>
  </si>
  <si>
    <t>Black Ice</t>
  </si>
  <si>
    <t>Mudslides</t>
  </si>
  <si>
    <t>Freezing Spray</t>
  </si>
  <si>
    <t>Freezing Drizzle</t>
  </si>
  <si>
    <t>Blowing Snow</t>
  </si>
  <si>
    <t>Gusty Winds</t>
  </si>
  <si>
    <t>Frost</t>
  </si>
  <si>
    <t>Frost/Freeze</t>
  </si>
  <si>
    <t>No Event</t>
  </si>
  <si>
    <t>Marine Thunderstorm Wind</t>
  </si>
  <si>
    <t>Marine High Wind</t>
  </si>
  <si>
    <t>Marine Strong Wind</t>
  </si>
  <si>
    <t>Marine Hail</t>
  </si>
  <si>
    <t>Astronomical Low Tide</t>
  </si>
  <si>
    <t>Avalanche</t>
  </si>
  <si>
    <t>Blizzard</t>
  </si>
  <si>
    <t>High Surf</t>
  </si>
  <si>
    <t>Coastal Flood</t>
  </si>
  <si>
    <t>Storm Tide</t>
  </si>
  <si>
    <t>Freezing Fog</t>
  </si>
  <si>
    <t>Dense Fog</t>
  </si>
  <si>
    <t>Dense Smoke</t>
  </si>
  <si>
    <t>Dust Devil</t>
  </si>
  <si>
    <t>Dust Storm</t>
  </si>
  <si>
    <t>Tornado</t>
  </si>
  <si>
    <t>Waterspout</t>
  </si>
  <si>
    <t>Thunderstorm Wind</t>
  </si>
  <si>
    <t>Funnel Cloud</t>
  </si>
  <si>
    <t>Flash Flood</t>
  </si>
  <si>
    <t>Lakeshore Flood</t>
  </si>
  <si>
    <t>Heavy Rain</t>
  </si>
  <si>
    <t>Debris Flow</t>
  </si>
  <si>
    <t>Flood</t>
  </si>
  <si>
    <t>Hail</t>
  </si>
  <si>
    <t>Lake-Effect Snow</t>
  </si>
  <si>
    <t>Heavy Snow</t>
  </si>
  <si>
    <t>Lightning</t>
  </si>
  <si>
    <t>Hurricane/Typhoon</t>
  </si>
  <si>
    <t>Winter Storm</t>
  </si>
  <si>
    <t>Winter Weather</t>
  </si>
  <si>
    <t>Extreme Cold/Wind Chill</t>
  </si>
  <si>
    <t>High Wind</t>
  </si>
  <si>
    <t>Cold/Wind Chill</t>
  </si>
  <si>
    <t>Ice Storm</t>
  </si>
  <si>
    <t>Wildfire</t>
  </si>
  <si>
    <t>Seiche</t>
  </si>
  <si>
    <t>Rip Current</t>
  </si>
  <si>
    <t>Sleet</t>
  </si>
  <si>
    <t>Tsunami</t>
  </si>
  <si>
    <t>Volcanic Ash</t>
  </si>
  <si>
    <t>Tropical Depression</t>
  </si>
  <si>
    <t>Tropical Storm</t>
  </si>
  <si>
    <t>Excessive Heat</t>
  </si>
  <si>
    <t>Drought</t>
  </si>
  <si>
    <t>Heat</t>
  </si>
  <si>
    <t>Strong Wind</t>
  </si>
  <si>
    <t xml:space="preserve"> \\?</t>
  </si>
  <si>
    <t xml:space="preserve"> apache county</t>
  </si>
  <si>
    <t xml:space="preserve"> none</t>
  </si>
  <si>
    <t xml:space="preserve"> northern lights</t>
  </si>
  <si>
    <t xml:space="preserve"> other</t>
  </si>
  <si>
    <t xml:space="preserve"> no event</t>
  </si>
  <si>
    <t xml:space="preserve"> drowning</t>
  </si>
  <si>
    <t xml:space="preserve"> metro storm</t>
  </si>
  <si>
    <t xml:space="preserve"> southeast</t>
  </si>
  <si>
    <t xml:space="preserve"> monthly temperature</t>
  </si>
  <si>
    <t xml:space="preserve"> mild pattern</t>
  </si>
  <si>
    <t xml:space="preserve"> no severe weather)</t>
  </si>
  <si>
    <t xml:space="preserve"> marine tstm wind</t>
  </si>
  <si>
    <t xml:space="preserve"> marine thunderstorm wind)</t>
  </si>
  <si>
    <t xml:space="preserve"> marine high wind)</t>
  </si>
  <si>
    <t xml:space="preserve"> marine strong wind)</t>
  </si>
  <si>
    <t xml:space="preserve"> astronomical low tide)</t>
  </si>
  <si>
    <t xml:space="preserve"> ground blizzard)</t>
  </si>
  <si>
    <t xml:space="preserve"> surf</t>
  </si>
  <si>
    <t xml:space="preserve"> high waves</t>
  </si>
  <si>
    <t xml:space="preserve"> rogue wave)</t>
  </si>
  <si>
    <t xml:space="preserve"> blow-out</t>
  </si>
  <si>
    <t xml:space="preserve"> beach flood)</t>
  </si>
  <si>
    <t xml:space="preserve"> ice fog</t>
  </si>
  <si>
    <t xml:space="preserve"> fog and cold)</t>
  </si>
  <si>
    <t xml:space="preserve"> fog</t>
  </si>
  <si>
    <t xml:space="preserve"> vog)</t>
  </si>
  <si>
    <t xml:space="preserve"> smoke)</t>
  </si>
  <si>
    <t xml:space="preserve"> dust)</t>
  </si>
  <si>
    <t xml:space="preserve"> frost</t>
  </si>
  <si>
    <t xml:space="preserve"> freeze)</t>
  </si>
  <si>
    <t xml:space="preserve"> torndao</t>
  </si>
  <si>
    <t xml:space="preserve"> gustnado)</t>
  </si>
  <si>
    <t xml:space="preserve"> severe thunderstorm</t>
  </si>
  <si>
    <t xml:space="preserve"> thuderstorm wind</t>
  </si>
  <si>
    <t xml:space="preserve"> turbul)</t>
  </si>
  <si>
    <t xml:space="preserve"> funnel</t>
  </si>
  <si>
    <t xml:space="preserve"> whirlwind</t>
  </si>
  <si>
    <t xml:space="preserve"> landspout)</t>
  </si>
  <si>
    <t xml:space="preserve"> showers</t>
  </si>
  <si>
    <t xml:space="preserve"> percip</t>
  </si>
  <si>
    <t xml:space="preserve"> precip</t>
  </si>
  <si>
    <t xml:space="preserve"> slide</t>
  </si>
  <si>
    <t xml:space="preserve"> slump</t>
  </si>
  <si>
    <t xml:space="preserve"> street flood</t>
  </si>
  <si>
    <t xml:space="preserve"> snowmelt flooding</t>
  </si>
  <si>
    <t xml:space="preserve"> ice jam</t>
  </si>
  <si>
    <t xml:space="preserve"> dam failure</t>
  </si>
  <si>
    <t xml:space="preserve"> dam break</t>
  </si>
  <si>
    <t xml:space="preserve"> small stream</t>
  </si>
  <si>
    <t xml:space="preserve"> high water)</t>
  </si>
  <si>
    <t xml:space="preserve"> hail)</t>
  </si>
  <si>
    <t xml:space="preserve"> record winter snow</t>
  </si>
  <si>
    <t xml:space="preserve"> lightning</t>
  </si>
  <si>
    <t xml:space="preserve"> ligntning</t>
  </si>
  <si>
    <t xml:space="preserve"> lighting)</t>
  </si>
  <si>
    <t xml:space="preserve"> hurricane</t>
  </si>
  <si>
    <t xml:space="preserve"> typhoon</t>
  </si>
  <si>
    <t xml:space="preserve"> remnants of floyd)            </t>
  </si>
  <si>
    <t xml:space="preserve"> black ice</t>
  </si>
  <si>
    <t xml:space="preserve"> patchy ice</t>
  </si>
  <si>
    <t xml:space="preserve"> falling snow)</t>
  </si>
  <si>
    <t xml:space="preserve"> low temperature</t>
  </si>
  <si>
    <t xml:space="preserve"> record low)</t>
  </si>
  <si>
    <t xml:space="preserve"> chill</t>
  </si>
  <si>
    <t xml:space="preserve"> exposure</t>
  </si>
  <si>
    <t xml:space="preserve"> low temp)</t>
  </si>
  <si>
    <t xml:space="preserve"> fire)</t>
  </si>
  <si>
    <t xml:space="preserve"> seiche)</t>
  </si>
  <si>
    <t xml:space="preserve"> rip)</t>
  </si>
  <si>
    <t xml:space="preserve"> sleet</t>
  </si>
  <si>
    <t xml:space="preserve"> freezing</t>
  </si>
  <si>
    <t xml:space="preserve"> glaze</t>
  </si>
  <si>
    <t xml:space="preserve"> mixed precipitation)</t>
  </si>
  <si>
    <t xml:space="preserve"> tsunami)</t>
  </si>
  <si>
    <t xml:space="preserve"> volcan)</t>
  </si>
  <si>
    <t xml:space="preserve"> wall cloud)</t>
  </si>
  <si>
    <t xml:space="preserve"> temperature record</t>
  </si>
  <si>
    <t xml:space="preserve"> record high)</t>
  </si>
  <si>
    <t xml:space="preserve"> record low rainfall</t>
  </si>
  <si>
    <t xml:space="preserve"> dry</t>
  </si>
  <si>
    <t xml:space="preserve"> driest month</t>
  </si>
  <si>
    <t xml:space="preserve"> below normal precipitation</t>
  </si>
  <si>
    <t xml:space="preserve"> lack of snow</t>
  </si>
  <si>
    <t xml:space="preserve"> red flag)</t>
  </si>
  <si>
    <t xml:space="preserve"> heat</t>
  </si>
  <si>
    <t xml:space="preserve"> abnormal warmth</t>
  </si>
  <si>
    <t xml:space="preserve"> warmth</t>
  </si>
  <si>
    <t xml:space="preserve"> unseasonably warm)</t>
  </si>
  <si>
    <t xml:space="preserve"> wind</t>
  </si>
  <si>
    <t xml:space="preserve"> burst</t>
  </si>
  <si>
    <t xml:space="preserve"> wnd)</t>
  </si>
  <si>
    <t xml:space="preserve"> rain</t>
  </si>
  <si>
    <t xml:space="preserve"> marine</t>
  </si>
  <si>
    <t xml:space="preserve"> high</t>
  </si>
  <si>
    <t xml:space="preserve"> storm</t>
  </si>
  <si>
    <t xml:space="preserve"> freez</t>
  </si>
  <si>
    <t xml:space="preserve"> dust</t>
  </si>
  <si>
    <t xml:space="preserve"> wa</t>
  </si>
  <si>
    <t xml:space="preserve"> gusty</t>
  </si>
  <si>
    <t xml:space="preserve"> </t>
  </si>
  <si>
    <t xml:space="preserve"> urban</t>
  </si>
  <si>
    <t xml:space="preserve"> rising</t>
  </si>
  <si>
    <t xml:space="preserve"> lake</t>
  </si>
  <si>
    <t xml:space="preserve"> heavy</t>
  </si>
  <si>
    <t xml:space="preserve"> ex</t>
  </si>
  <si>
    <t xml:space="preserve"> wint</t>
  </si>
  <si>
    <t xml:space="preserve"> light</t>
  </si>
  <si>
    <t xml:space="preserve"> icy</t>
  </si>
  <si>
    <t xml:space="preserve"> bitter</t>
  </si>
  <si>
    <t xml:space="preserve"> extreme</t>
  </si>
  <si>
    <t xml:space="preserve"> tropical</t>
  </si>
  <si>
    <t xml:space="preserve"> record</t>
  </si>
  <si>
    <t xml:space="preserve"> swells</t>
  </si>
  <si>
    <t xml:space="preserve"> seas</t>
  </si>
  <si>
    <t xml:space="preserve"> flood</t>
  </si>
  <si>
    <t xml:space="preserve"> flooding</t>
  </si>
  <si>
    <t xml:space="preserve"> fldg</t>
  </si>
  <si>
    <t xml:space="preserve"> fld</t>
  </si>
  <si>
    <t xml:space="preserve"> snow</t>
  </si>
  <si>
    <t xml:space="preserve"> snowfall</t>
  </si>
  <si>
    <t xml:space="preserve"> snows</t>
  </si>
  <si>
    <t xml:space="preserve"> mix</t>
  </si>
  <si>
    <t xml:space="preserve"> cold</t>
  </si>
  <si>
    <t xml:space="preserve"> cool</t>
  </si>
  <si>
    <t xml:space="preserve"> hot</t>
  </si>
  <si>
    <t xml:space="preserve"> warm</t>
  </si>
  <si>
    <t xml:space="preserve"> wet</t>
  </si>
  <si>
    <t xml:space="preserve"> shower)</t>
  </si>
  <si>
    <t xml:space="preserve"> summary</t>
  </si>
  <si>
    <t xml:space="preserve"> avalanc)</t>
  </si>
  <si>
    <t xml:space="preserve"> blizzard</t>
  </si>
  <si>
    <t xml:space="preserve"> coastal</t>
  </si>
  <si>
    <t xml:space="preserve"> tornado</t>
  </si>
  <si>
    <t xml:space="preserve"> thunde</t>
  </si>
  <si>
    <t xml:space="preserve"> tstm</t>
  </si>
  <si>
    <t xml:space="preserve"> t</t>
  </si>
  <si>
    <t xml:space="preserve"> flash)</t>
  </si>
  <si>
    <t xml:space="preserve"> heavy\\s*rain</t>
  </si>
  <si>
    <t xml:space="preserve"> wet)</t>
  </si>
  <si>
    <t xml:space="preserve"> ice)</t>
  </si>
  <si>
    <t xml:space="preserve"> excessive</t>
  </si>
  <si>
    <t xml:space="preserve"> drought</t>
  </si>
  <si>
    <t>Flooding</t>
  </si>
  <si>
    <t>Ice</t>
  </si>
  <si>
    <t>flood</t>
  </si>
  <si>
    <t>Fog</t>
  </si>
  <si>
    <t>Winds</t>
  </si>
  <si>
    <t>High</t>
  </si>
  <si>
    <t>Hurricane (Typhoon)</t>
  </si>
  <si>
    <t>Others</t>
  </si>
  <si>
    <t>Ice Storm/flash Flood</t>
  </si>
  <si>
    <t>Flash Flooding</t>
  </si>
  <si>
    <t>High Winds</t>
  </si>
  <si>
    <t>Heavy Rains</t>
  </si>
  <si>
    <t>River Flood</t>
  </si>
  <si>
    <t>Marine Mishap</t>
  </si>
  <si>
    <t>High Wind/seas</t>
  </si>
  <si>
    <t>High Seas</t>
  </si>
  <si>
    <t>Winter Storm High Winds</t>
  </si>
  <si>
    <t>Winter Storms</t>
  </si>
  <si>
    <t>Flood/flash Flood</t>
  </si>
  <si>
    <t>Dry Mircoburst Winds</t>
  </si>
  <si>
    <t>Dry Microburst</t>
  </si>
  <si>
    <t>Unseasonably Warm</t>
  </si>
  <si>
    <t>Tropical Storm Gordon</t>
  </si>
  <si>
    <t>Lightning Injury</t>
  </si>
  <si>
    <t>Flash Floods</t>
  </si>
  <si>
    <t>Freezing Rain/snow</t>
  </si>
  <si>
    <t>Snow And Ice</t>
  </si>
  <si>
    <t>Wind Storm</t>
  </si>
  <si>
    <t>Urban And Small Stream Floodin</t>
  </si>
  <si>
    <t>Lightning.</t>
  </si>
  <si>
    <t>Flood/river Flood</t>
  </si>
  <si>
    <t>Glaze/ice Storm</t>
  </si>
  <si>
    <t>Avalance</t>
  </si>
  <si>
    <t>Snow Squall</t>
  </si>
  <si>
    <t>Rain/wind</t>
  </si>
  <si>
    <t>Unseasonably Warm And Dry</t>
  </si>
  <si>
    <t>High Waves</t>
  </si>
  <si>
    <t>Flash Flood/flood</t>
  </si>
  <si>
    <t>Low Temperature</t>
  </si>
  <si>
    <t>Hypothermia</t>
  </si>
  <si>
    <t>Rapidly Rising Water</t>
  </si>
  <si>
    <t>Snow/high Winds</t>
  </si>
  <si>
    <t>High Winds/snow</t>
  </si>
  <si>
    <t>Flash Flooding/flood</t>
  </si>
  <si>
    <t>Excessive Rainfall</t>
  </si>
  <si>
    <t>Landslide</t>
  </si>
  <si>
    <t>High Wind And Seas</t>
  </si>
  <si>
    <t>Heavy Seas</t>
  </si>
  <si>
    <t>Flood &amp; Heavy Rain</t>
  </si>
  <si>
    <t>High Water</t>
  </si>
  <si>
    <t>High Wind 48</t>
  </si>
  <si>
    <t>Landslides</t>
  </si>
  <si>
    <t>Urban/sml Stream Fld</t>
  </si>
  <si>
    <t>Rough Surf</t>
  </si>
  <si>
    <t>Extreme Windchill</t>
  </si>
  <si>
    <t>Mixed Precip</t>
  </si>
  <si>
    <t>Rain/snow</t>
  </si>
  <si>
    <t>Hypothermia/exposure</t>
  </si>
  <si>
    <t>Coastalstorm</t>
  </si>
  <si>
    <t>Heavy Surf And Wind</t>
  </si>
  <si>
    <t>High Swells</t>
  </si>
  <si>
    <t>Coastal Flooding/erosion</t>
  </si>
  <si>
    <t>Hyperthermia/exposure</t>
  </si>
  <si>
    <t>Ice Roads</t>
  </si>
  <si>
    <t>Rough Seas</t>
  </si>
  <si>
    <t>Non-severe Wind Damage</t>
  </si>
  <si>
    <t>Warm Weather</t>
  </si>
  <si>
    <t>Winter Weather Mix</t>
  </si>
  <si>
    <t>Rogue Wave</t>
  </si>
  <si>
    <t>Falling Snow/ice</t>
  </si>
  <si>
    <t>Non Tstm Wind</t>
  </si>
  <si>
    <t>Hazardous Surf</t>
  </si>
  <si>
    <t>Ice On Road</t>
  </si>
  <si>
    <t>Drowning</t>
  </si>
  <si>
    <t>Marine Tstm Wind</t>
  </si>
  <si>
    <t>Winter Weather/mix</t>
  </si>
  <si>
    <t>Heavy Surf/high Surf</t>
  </si>
  <si>
    <t>Storm Surge/Tide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</si>
</sst>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workbookViewId="0">
      <selection activeCell="A20" sqref="A20"/>
    </sheetView>
  </sheetViews>
  <sheetFormatPr defaultRowHeight="15" x14ac:dyDescent="0.25"/>
  <cols>
    <col min="1" max="1" width="28.140625" bestFit="1" customWidth="1"/>
    <col min="2" max="2" width="26" bestFit="1" customWidth="1"/>
  </cols>
  <sheetData>
    <row r="1" spans="1:1" x14ac:dyDescent="0.25">
      <c r="A1" t="s">
        <v>35</v>
      </c>
    </row>
    <row r="2" spans="1:1" x14ac:dyDescent="0.25">
      <c r="A2" t="s">
        <v>36</v>
      </c>
    </row>
    <row r="3" spans="1:1" x14ac:dyDescent="0.25">
      <c r="A3" t="s">
        <v>37</v>
      </c>
    </row>
    <row r="4" spans="1:1" x14ac:dyDescent="0.25">
      <c r="A4" t="s">
        <v>39</v>
      </c>
    </row>
    <row r="5" spans="1:1" x14ac:dyDescent="0.25">
      <c r="A5" t="s">
        <v>64</v>
      </c>
    </row>
    <row r="6" spans="1:1" x14ac:dyDescent="0.25">
      <c r="A6" t="s">
        <v>53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75</v>
      </c>
    </row>
    <row r="10" spans="1:1" x14ac:dyDescent="0.25">
      <c r="A10" t="s">
        <v>44</v>
      </c>
    </row>
    <row r="11" spans="1:1" x14ac:dyDescent="0.25">
      <c r="A11" t="s">
        <v>45</v>
      </c>
    </row>
    <row r="12" spans="1:1" x14ac:dyDescent="0.25">
      <c r="A12" t="s">
        <v>74</v>
      </c>
    </row>
    <row r="13" spans="1:1" x14ac:dyDescent="0.25">
      <c r="A13" t="s">
        <v>62</v>
      </c>
    </row>
    <row r="14" spans="1:1" x14ac:dyDescent="0.25">
      <c r="A14" t="s">
        <v>50</v>
      </c>
    </row>
    <row r="15" spans="1:1" x14ac:dyDescent="0.25">
      <c r="A15" t="s">
        <v>54</v>
      </c>
    </row>
    <row r="16" spans="1:1" x14ac:dyDescent="0.25">
      <c r="A16" t="s">
        <v>29</v>
      </c>
    </row>
    <row r="17" spans="1:1" x14ac:dyDescent="0.25">
      <c r="A17" t="s">
        <v>49</v>
      </c>
    </row>
    <row r="18" spans="1:1" x14ac:dyDescent="0.25">
      <c r="A18" t="s">
        <v>41</v>
      </c>
    </row>
    <row r="19" spans="1:1" x14ac:dyDescent="0.25">
      <c r="A19" t="s">
        <v>55</v>
      </c>
    </row>
    <row r="20" spans="1:1" x14ac:dyDescent="0.25">
      <c r="A20" t="s">
        <v>76</v>
      </c>
    </row>
    <row r="21" spans="1:1" x14ac:dyDescent="0.25">
      <c r="A21" t="s">
        <v>52</v>
      </c>
    </row>
    <row r="22" spans="1:1" x14ac:dyDescent="0.25">
      <c r="A22" t="s">
        <v>57</v>
      </c>
    </row>
    <row r="23" spans="1:1" x14ac:dyDescent="0.25">
      <c r="A23" t="s">
        <v>38</v>
      </c>
    </row>
    <row r="24" spans="1:1" x14ac:dyDescent="0.25">
      <c r="A24" t="s">
        <v>63</v>
      </c>
    </row>
    <row r="25" spans="1:1" x14ac:dyDescent="0.25">
      <c r="A25" t="s">
        <v>227</v>
      </c>
    </row>
    <row r="26" spans="1:1" x14ac:dyDescent="0.25">
      <c r="A26" t="s">
        <v>65</v>
      </c>
    </row>
    <row r="27" spans="1:1" x14ac:dyDescent="0.25">
      <c r="A27" t="s">
        <v>56</v>
      </c>
    </row>
    <row r="28" spans="1:1" x14ac:dyDescent="0.25">
      <c r="A28" t="s">
        <v>51</v>
      </c>
    </row>
    <row r="29" spans="1:1" x14ac:dyDescent="0.25">
      <c r="A29" t="s">
        <v>58</v>
      </c>
    </row>
    <row r="30" spans="1:1" x14ac:dyDescent="0.25">
      <c r="A30" t="s">
        <v>34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31</v>
      </c>
    </row>
    <row r="34" spans="1:1" x14ac:dyDescent="0.25">
      <c r="A34" t="s">
        <v>68</v>
      </c>
    </row>
    <row r="35" spans="1:1" x14ac:dyDescent="0.25">
      <c r="A35" t="s">
        <v>67</v>
      </c>
    </row>
    <row r="36" spans="1:1" x14ac:dyDescent="0.25">
      <c r="A36" t="s">
        <v>69</v>
      </c>
    </row>
    <row r="37" spans="1:1" x14ac:dyDescent="0.25">
      <c r="A37" t="s">
        <v>298</v>
      </c>
    </row>
    <row r="38" spans="1:1" x14ac:dyDescent="0.25">
      <c r="A38" t="s">
        <v>77</v>
      </c>
    </row>
    <row r="39" spans="1:1" x14ac:dyDescent="0.25">
      <c r="A39" t="s">
        <v>48</v>
      </c>
    </row>
    <row r="40" spans="1:1" x14ac:dyDescent="0.25">
      <c r="A40" t="s">
        <v>46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47</v>
      </c>
    </row>
    <row r="46" spans="1:1" x14ac:dyDescent="0.25">
      <c r="A46" t="s">
        <v>66</v>
      </c>
    </row>
    <row r="47" spans="1:1" x14ac:dyDescent="0.25">
      <c r="A47" t="s">
        <v>60</v>
      </c>
    </row>
    <row r="48" spans="1:1" x14ac:dyDescent="0.25">
      <c r="A48" t="s">
        <v>61</v>
      </c>
    </row>
    <row r="49" spans="1:1" x14ac:dyDescent="0.25">
      <c r="A49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activeCell="C38" sqref="C38"/>
    </sheetView>
  </sheetViews>
  <sheetFormatPr defaultRowHeight="15" x14ac:dyDescent="0.25"/>
  <cols>
    <col min="1" max="1" width="6.7109375" bestFit="1" customWidth="1"/>
    <col min="2" max="2" width="31.85546875" bestFit="1" customWidth="1"/>
    <col min="3" max="3" width="28.7109375" bestFit="1" customWidth="1"/>
  </cols>
  <sheetData>
    <row r="1" spans="1:3" x14ac:dyDescent="0.25">
      <c r="C1" t="s">
        <v>223</v>
      </c>
    </row>
    <row r="2" spans="1:3" x14ac:dyDescent="0.25">
      <c r="A2" s="1"/>
      <c r="B2" t="s">
        <v>229</v>
      </c>
      <c r="C2">
        <f>IFERROR(SEARCH($C$1,B2),0)</f>
        <v>17</v>
      </c>
    </row>
    <row r="3" spans="1:3" x14ac:dyDescent="0.25">
      <c r="A3" s="1"/>
      <c r="B3" t="s">
        <v>42</v>
      </c>
      <c r="C3">
        <f>IFERROR(SEARCH($C$1,B3),0)</f>
        <v>0</v>
      </c>
    </row>
    <row r="4" spans="1:3" x14ac:dyDescent="0.25">
      <c r="A4" s="1"/>
      <c r="B4" t="s">
        <v>52</v>
      </c>
      <c r="C4">
        <f>IFERROR(SEARCH($C$1,B4),0)</f>
        <v>0</v>
      </c>
    </row>
    <row r="5" spans="1:3" x14ac:dyDescent="0.25">
      <c r="A5" s="1"/>
      <c r="B5" t="s">
        <v>50</v>
      </c>
      <c r="C5">
        <f>IFERROR(SEARCH($C$1,B5),0)</f>
        <v>7</v>
      </c>
    </row>
    <row r="6" spans="1:3" x14ac:dyDescent="0.25">
      <c r="A6" s="1"/>
      <c r="B6" t="s">
        <v>234</v>
      </c>
      <c r="C6">
        <f>IFERROR(SEARCH($C$1,B6),0)</f>
        <v>0</v>
      </c>
    </row>
    <row r="7" spans="1:3" x14ac:dyDescent="0.25">
      <c r="A7" s="1"/>
      <c r="B7" t="s">
        <v>236</v>
      </c>
      <c r="C7">
        <f t="shared" ref="C7:C70" si="0">IFERROR(SEARCH($C$1,B7),0)</f>
        <v>0</v>
      </c>
    </row>
    <row r="8" spans="1:3" x14ac:dyDescent="0.25">
      <c r="A8" s="1"/>
      <c r="B8" t="s">
        <v>45</v>
      </c>
      <c r="C8">
        <f t="shared" si="0"/>
        <v>0</v>
      </c>
    </row>
    <row r="9" spans="1:3" x14ac:dyDescent="0.25">
      <c r="A9" s="1"/>
      <c r="B9" t="s">
        <v>54</v>
      </c>
      <c r="C9">
        <f t="shared" si="0"/>
        <v>1</v>
      </c>
    </row>
    <row r="10" spans="1:3" x14ac:dyDescent="0.25">
      <c r="A10" s="1"/>
      <c r="B10" t="s">
        <v>38</v>
      </c>
      <c r="C10">
        <f t="shared" si="0"/>
        <v>0</v>
      </c>
    </row>
    <row r="11" spans="1:3" x14ac:dyDescent="0.25">
      <c r="A11" s="1"/>
      <c r="B11" t="s">
        <v>237</v>
      </c>
      <c r="C11">
        <f t="shared" si="0"/>
        <v>0</v>
      </c>
    </row>
    <row r="12" spans="1:3" x14ac:dyDescent="0.25">
      <c r="A12" s="1"/>
      <c r="B12" t="s">
        <v>239</v>
      </c>
      <c r="C12">
        <f t="shared" si="0"/>
        <v>1</v>
      </c>
    </row>
    <row r="13" spans="1:3" x14ac:dyDescent="0.25">
      <c r="A13" s="1"/>
      <c r="B13" t="s">
        <v>77</v>
      </c>
      <c r="C13">
        <f t="shared" si="0"/>
        <v>0</v>
      </c>
    </row>
    <row r="14" spans="1:3" x14ac:dyDescent="0.25">
      <c r="A14" s="1"/>
      <c r="B14" t="s">
        <v>241</v>
      </c>
      <c r="C14">
        <f t="shared" si="0"/>
        <v>0</v>
      </c>
    </row>
    <row r="15" spans="1:3" x14ac:dyDescent="0.25">
      <c r="A15" s="1"/>
      <c r="B15" t="s">
        <v>242</v>
      </c>
      <c r="C15">
        <f t="shared" si="0"/>
        <v>0</v>
      </c>
    </row>
    <row r="16" spans="1:3" x14ac:dyDescent="0.25">
      <c r="A16" s="1"/>
      <c r="B16" t="s">
        <v>37</v>
      </c>
      <c r="C16">
        <f t="shared" si="0"/>
        <v>0</v>
      </c>
    </row>
    <row r="17" spans="1:3" x14ac:dyDescent="0.25">
      <c r="A17" s="1"/>
      <c r="B17" t="s">
        <v>47</v>
      </c>
      <c r="C17">
        <f t="shared" si="0"/>
        <v>0</v>
      </c>
    </row>
    <row r="18" spans="1:3" x14ac:dyDescent="0.25">
      <c r="A18" s="1"/>
      <c r="B18" t="s">
        <v>243</v>
      </c>
      <c r="C18">
        <f t="shared" si="0"/>
        <v>0</v>
      </c>
    </row>
    <row r="19" spans="1:3" x14ac:dyDescent="0.25">
      <c r="A19" s="1"/>
      <c r="B19" t="s">
        <v>36</v>
      </c>
      <c r="C19">
        <f t="shared" si="0"/>
        <v>0</v>
      </c>
    </row>
    <row r="20" spans="1:3" x14ac:dyDescent="0.25">
      <c r="A20" s="1"/>
      <c r="B20" t="s">
        <v>5</v>
      </c>
      <c r="C20">
        <f t="shared" si="0"/>
        <v>0</v>
      </c>
    </row>
    <row r="21" spans="1:3" x14ac:dyDescent="0.25">
      <c r="A21" s="1"/>
      <c r="B21" t="s">
        <v>233</v>
      </c>
      <c r="C21">
        <f t="shared" si="0"/>
        <v>7</v>
      </c>
    </row>
    <row r="22" spans="1:3" x14ac:dyDescent="0.25">
      <c r="A22" s="1"/>
      <c r="B22" t="s">
        <v>14</v>
      </c>
      <c r="C22">
        <f t="shared" si="0"/>
        <v>0</v>
      </c>
    </row>
    <row r="23" spans="1:3" x14ac:dyDescent="0.25">
      <c r="A23" s="1"/>
      <c r="B23" t="s">
        <v>247</v>
      </c>
      <c r="C23">
        <f t="shared" si="0"/>
        <v>0</v>
      </c>
    </row>
    <row r="24" spans="1:3" x14ac:dyDescent="0.25">
      <c r="A24" s="1"/>
      <c r="B24" t="s">
        <v>222</v>
      </c>
      <c r="C24">
        <f t="shared" si="0"/>
        <v>0</v>
      </c>
    </row>
    <row r="25" spans="1:3" x14ac:dyDescent="0.25">
      <c r="A25" s="1"/>
      <c r="B25" t="s">
        <v>249</v>
      </c>
      <c r="C25">
        <f t="shared" si="0"/>
        <v>24</v>
      </c>
    </row>
    <row r="26" spans="1:3" x14ac:dyDescent="0.25">
      <c r="A26" s="1"/>
      <c r="B26" t="s">
        <v>250</v>
      </c>
      <c r="C26">
        <f t="shared" si="0"/>
        <v>0</v>
      </c>
    </row>
    <row r="27" spans="1:3" x14ac:dyDescent="0.25">
      <c r="A27" s="1"/>
      <c r="B27" t="s">
        <v>252</v>
      </c>
      <c r="C27">
        <f t="shared" si="0"/>
        <v>0</v>
      </c>
    </row>
    <row r="28" spans="1:3" x14ac:dyDescent="0.25">
      <c r="A28" s="1"/>
      <c r="B28" t="s">
        <v>44</v>
      </c>
      <c r="C28">
        <f t="shared" si="0"/>
        <v>0</v>
      </c>
    </row>
    <row r="29" spans="1:3" x14ac:dyDescent="0.25">
      <c r="A29" s="1"/>
      <c r="B29" t="s">
        <v>11</v>
      </c>
      <c r="C29">
        <f t="shared" si="0"/>
        <v>0</v>
      </c>
    </row>
    <row r="30" spans="1:3" x14ac:dyDescent="0.25">
      <c r="A30" s="1"/>
      <c r="B30" t="s">
        <v>255</v>
      </c>
      <c r="C30">
        <f t="shared" si="0"/>
        <v>0</v>
      </c>
    </row>
    <row r="31" spans="1:3" x14ac:dyDescent="0.25">
      <c r="A31" s="1"/>
      <c r="B31" t="s">
        <v>257</v>
      </c>
      <c r="C31">
        <f t="shared" si="0"/>
        <v>0</v>
      </c>
    </row>
    <row r="32" spans="1:3" x14ac:dyDescent="0.25">
      <c r="A32" s="1"/>
      <c r="B32" t="s">
        <v>260</v>
      </c>
      <c r="C32">
        <f t="shared" si="0"/>
        <v>0</v>
      </c>
    </row>
    <row r="33" spans="1:3" x14ac:dyDescent="0.25">
      <c r="A33" s="1"/>
      <c r="B33" t="s">
        <v>232</v>
      </c>
      <c r="C33">
        <f t="shared" si="0"/>
        <v>0</v>
      </c>
    </row>
    <row r="34" spans="1:3" x14ac:dyDescent="0.25">
      <c r="A34" s="1"/>
      <c r="B34" t="s">
        <v>263</v>
      </c>
      <c r="C34">
        <f t="shared" si="0"/>
        <v>0</v>
      </c>
    </row>
    <row r="35" spans="1:3" x14ac:dyDescent="0.25">
      <c r="A35" s="1"/>
      <c r="B35" t="s">
        <v>258</v>
      </c>
      <c r="C35">
        <f t="shared" si="0"/>
        <v>7</v>
      </c>
    </row>
    <row r="36" spans="1:3" x14ac:dyDescent="0.25">
      <c r="A36" s="1"/>
      <c r="B36" t="s">
        <v>264</v>
      </c>
      <c r="C36">
        <f t="shared" si="0"/>
        <v>7</v>
      </c>
    </row>
    <row r="37" spans="1:3" x14ac:dyDescent="0.25">
      <c r="A37" s="1"/>
      <c r="B37" t="s">
        <v>266</v>
      </c>
      <c r="C37">
        <f t="shared" si="0"/>
        <v>0</v>
      </c>
    </row>
    <row r="38" spans="1:3" x14ac:dyDescent="0.25">
      <c r="A38" s="1"/>
      <c r="B38" t="s">
        <v>10</v>
      </c>
      <c r="C38">
        <f t="shared" si="0"/>
        <v>7</v>
      </c>
    </row>
    <row r="39" spans="1:3" x14ac:dyDescent="0.25">
      <c r="A39" s="1"/>
      <c r="B39" t="s">
        <v>268</v>
      </c>
      <c r="C39">
        <f t="shared" si="0"/>
        <v>0</v>
      </c>
    </row>
    <row r="40" spans="1:3" x14ac:dyDescent="0.25">
      <c r="A40" s="1"/>
      <c r="B40" t="s">
        <v>271</v>
      </c>
      <c r="C40">
        <f t="shared" si="0"/>
        <v>0</v>
      </c>
    </row>
    <row r="41" spans="1:3" x14ac:dyDescent="0.25">
      <c r="A41" s="1"/>
      <c r="B41" t="s">
        <v>273</v>
      </c>
      <c r="C41">
        <f t="shared" si="0"/>
        <v>0</v>
      </c>
    </row>
    <row r="42" spans="1:3" x14ac:dyDescent="0.25">
      <c r="A42" s="1"/>
      <c r="B42" t="s">
        <v>4</v>
      </c>
      <c r="C42">
        <f t="shared" si="0"/>
        <v>0</v>
      </c>
    </row>
    <row r="43" spans="1:3" x14ac:dyDescent="0.25">
      <c r="A43" s="1"/>
      <c r="B43" t="s">
        <v>13</v>
      </c>
      <c r="C43">
        <f t="shared" si="0"/>
        <v>0</v>
      </c>
    </row>
    <row r="44" spans="1:3" x14ac:dyDescent="0.25">
      <c r="A44" s="1"/>
      <c r="B44" t="s">
        <v>275</v>
      </c>
      <c r="C44">
        <f t="shared" si="0"/>
        <v>0</v>
      </c>
    </row>
    <row r="45" spans="1:3" x14ac:dyDescent="0.25">
      <c r="A45" s="1"/>
      <c r="B45" t="s">
        <v>276</v>
      </c>
      <c r="C45">
        <f t="shared" si="0"/>
        <v>0</v>
      </c>
    </row>
    <row r="46" spans="1:3" x14ac:dyDescent="0.25">
      <c r="A46" s="1"/>
      <c r="B46" t="s">
        <v>23</v>
      </c>
      <c r="C46">
        <f t="shared" si="0"/>
        <v>0</v>
      </c>
    </row>
    <row r="47" spans="1:3" x14ac:dyDescent="0.25">
      <c r="A47" s="1"/>
      <c r="B47" t="s">
        <v>8</v>
      </c>
      <c r="C47">
        <f t="shared" si="0"/>
        <v>9</v>
      </c>
    </row>
    <row r="48" spans="1:3" x14ac:dyDescent="0.25">
      <c r="A48" s="1"/>
      <c r="B48" t="s">
        <v>254</v>
      </c>
      <c r="C48">
        <f t="shared" si="0"/>
        <v>0</v>
      </c>
    </row>
    <row r="49" spans="1:3" x14ac:dyDescent="0.25">
      <c r="A49" s="1"/>
      <c r="B49" t="s">
        <v>22</v>
      </c>
      <c r="C49">
        <f t="shared" si="0"/>
        <v>0</v>
      </c>
    </row>
    <row r="50" spans="1:3" x14ac:dyDescent="0.25">
      <c r="A50" s="1"/>
      <c r="B50" t="s">
        <v>28</v>
      </c>
      <c r="C50">
        <f t="shared" si="0"/>
        <v>0</v>
      </c>
    </row>
    <row r="51" spans="1:3" x14ac:dyDescent="0.25">
      <c r="A51" s="1"/>
      <c r="B51" t="s">
        <v>280</v>
      </c>
      <c r="C51">
        <f t="shared" si="0"/>
        <v>0</v>
      </c>
    </row>
    <row r="52" spans="1:3" x14ac:dyDescent="0.25">
      <c r="A52" s="1"/>
      <c r="B52" t="s">
        <v>281</v>
      </c>
      <c r="C52">
        <f t="shared" si="0"/>
        <v>0</v>
      </c>
    </row>
    <row r="53" spans="1:3" x14ac:dyDescent="0.25">
      <c r="A53" s="1"/>
      <c r="B53" t="s">
        <v>283</v>
      </c>
      <c r="C53">
        <f t="shared" si="0"/>
        <v>0</v>
      </c>
    </row>
    <row r="54" spans="1:3" x14ac:dyDescent="0.25">
      <c r="A54" s="1"/>
      <c r="B54" t="s">
        <v>20</v>
      </c>
      <c r="C54">
        <f t="shared" si="0"/>
        <v>0</v>
      </c>
    </row>
    <row r="55" spans="1:3" x14ac:dyDescent="0.25">
      <c r="A55" s="1"/>
      <c r="B55" t="s">
        <v>285</v>
      </c>
      <c r="C55">
        <f t="shared" si="0"/>
        <v>0</v>
      </c>
    </row>
    <row r="56" spans="1:3" x14ac:dyDescent="0.25">
      <c r="A56" s="1"/>
      <c r="B56" t="s">
        <v>287</v>
      </c>
      <c r="C56">
        <f t="shared" si="0"/>
        <v>0</v>
      </c>
    </row>
    <row r="57" spans="1:3" x14ac:dyDescent="0.25">
      <c r="A57" s="1"/>
      <c r="B57" t="s">
        <v>21</v>
      </c>
      <c r="C57">
        <f t="shared" si="0"/>
        <v>0</v>
      </c>
    </row>
    <row r="58" spans="1:3" x14ac:dyDescent="0.25">
      <c r="A58" s="1"/>
      <c r="B58" t="s">
        <v>289</v>
      </c>
      <c r="C58">
        <f t="shared" si="0"/>
        <v>0</v>
      </c>
    </row>
    <row r="59" spans="1:3" x14ac:dyDescent="0.25">
      <c r="A59" s="1"/>
      <c r="B59" t="s">
        <v>291</v>
      </c>
      <c r="C59">
        <f t="shared" si="0"/>
        <v>0</v>
      </c>
    </row>
    <row r="60" spans="1:3" x14ac:dyDescent="0.25">
      <c r="A60" s="1"/>
      <c r="B60" t="s">
        <v>292</v>
      </c>
      <c r="C60">
        <f t="shared" si="0"/>
        <v>0</v>
      </c>
    </row>
    <row r="61" spans="1:3" x14ac:dyDescent="0.25">
      <c r="A61" s="1"/>
      <c r="B61" t="s">
        <v>294</v>
      </c>
      <c r="C61">
        <f t="shared" si="0"/>
        <v>0</v>
      </c>
    </row>
    <row r="62" spans="1:3" x14ac:dyDescent="0.25">
      <c r="A62" s="1"/>
      <c r="B62" t="s">
        <v>296</v>
      </c>
      <c r="C62">
        <f t="shared" si="0"/>
        <v>0</v>
      </c>
    </row>
    <row r="63" spans="1:3" x14ac:dyDescent="0.25">
      <c r="A63" s="1"/>
      <c r="B63" t="s">
        <v>39</v>
      </c>
      <c r="C63">
        <f t="shared" si="0"/>
        <v>9</v>
      </c>
    </row>
    <row r="64" spans="1:3" x14ac:dyDescent="0.25">
      <c r="A64" s="1"/>
      <c r="B64" t="s">
        <v>31</v>
      </c>
      <c r="C64">
        <f t="shared" si="0"/>
        <v>0</v>
      </c>
    </row>
    <row r="65" spans="1:3" x14ac:dyDescent="0.25">
      <c r="A65" s="1"/>
      <c r="B65" t="s">
        <v>32</v>
      </c>
      <c r="C65">
        <f t="shared" si="0"/>
        <v>0</v>
      </c>
    </row>
    <row r="66" spans="1:3" x14ac:dyDescent="0.25">
      <c r="B66" t="s">
        <v>60</v>
      </c>
      <c r="C66">
        <f t="shared" si="0"/>
        <v>0</v>
      </c>
    </row>
    <row r="67" spans="1:3" x14ac:dyDescent="0.25">
      <c r="B67" t="s">
        <v>58</v>
      </c>
      <c r="C67">
        <f t="shared" si="0"/>
        <v>0</v>
      </c>
    </row>
    <row r="68" spans="1:3" x14ac:dyDescent="0.25">
      <c r="B68" t="s">
        <v>221</v>
      </c>
      <c r="C68">
        <f t="shared" si="0"/>
        <v>1</v>
      </c>
    </row>
    <row r="69" spans="1:3" x14ac:dyDescent="0.25">
      <c r="B69" t="s">
        <v>63</v>
      </c>
      <c r="C69">
        <f t="shared" si="0"/>
        <v>0</v>
      </c>
    </row>
    <row r="70" spans="1:3" x14ac:dyDescent="0.25">
      <c r="B70" t="s">
        <v>235</v>
      </c>
      <c r="C70">
        <f t="shared" si="0"/>
        <v>0</v>
      </c>
    </row>
    <row r="71" spans="1:3" x14ac:dyDescent="0.25">
      <c r="B71" t="s">
        <v>231</v>
      </c>
      <c r="C71">
        <f t="shared" ref="C71:C129" si="1">IFERROR(SEARCH($C$1,B71),0)</f>
        <v>0</v>
      </c>
    </row>
    <row r="72" spans="1:3" x14ac:dyDescent="0.25">
      <c r="B72" t="s">
        <v>69</v>
      </c>
      <c r="C72">
        <f t="shared" si="1"/>
        <v>0</v>
      </c>
    </row>
    <row r="73" spans="1:3" x14ac:dyDescent="0.25">
      <c r="B73" t="s">
        <v>27</v>
      </c>
      <c r="C73">
        <f t="shared" si="1"/>
        <v>0</v>
      </c>
    </row>
    <row r="74" spans="1:3" x14ac:dyDescent="0.25">
      <c r="B74" t="s">
        <v>226</v>
      </c>
      <c r="C74">
        <f t="shared" si="1"/>
        <v>0</v>
      </c>
    </row>
    <row r="75" spans="1:3" x14ac:dyDescent="0.25">
      <c r="B75" t="s">
        <v>238</v>
      </c>
      <c r="C75">
        <f t="shared" si="1"/>
        <v>0</v>
      </c>
    </row>
    <row r="76" spans="1:3" x14ac:dyDescent="0.25">
      <c r="B76" t="s">
        <v>49</v>
      </c>
      <c r="C76">
        <f t="shared" si="1"/>
        <v>0</v>
      </c>
    </row>
    <row r="77" spans="1:3" x14ac:dyDescent="0.25">
      <c r="B77" t="s">
        <v>240</v>
      </c>
      <c r="C77">
        <f t="shared" si="1"/>
        <v>0</v>
      </c>
    </row>
    <row r="78" spans="1:3" x14ac:dyDescent="0.25">
      <c r="B78" t="s">
        <v>65</v>
      </c>
      <c r="C78">
        <f t="shared" si="1"/>
        <v>0</v>
      </c>
    </row>
    <row r="79" spans="1:3" x14ac:dyDescent="0.25">
      <c r="B79" t="s">
        <v>16</v>
      </c>
      <c r="C79">
        <f t="shared" si="1"/>
        <v>0</v>
      </c>
    </row>
    <row r="80" spans="1:3" x14ac:dyDescent="0.25">
      <c r="B80" t="s">
        <v>2</v>
      </c>
      <c r="C80">
        <f t="shared" si="1"/>
        <v>0</v>
      </c>
    </row>
    <row r="81" spans="2:3" x14ac:dyDescent="0.25">
      <c r="B81" t="s">
        <v>73</v>
      </c>
      <c r="C81">
        <f t="shared" si="1"/>
        <v>0</v>
      </c>
    </row>
    <row r="82" spans="2:3" x14ac:dyDescent="0.25">
      <c r="B82" t="s">
        <v>244</v>
      </c>
      <c r="C82">
        <f t="shared" si="1"/>
        <v>0</v>
      </c>
    </row>
    <row r="83" spans="2:3" x14ac:dyDescent="0.25">
      <c r="B83" t="s">
        <v>230</v>
      </c>
      <c r="C83">
        <f t="shared" si="1"/>
        <v>7</v>
      </c>
    </row>
    <row r="84" spans="2:3" x14ac:dyDescent="0.25">
      <c r="B84" t="s">
        <v>246</v>
      </c>
      <c r="C84">
        <f t="shared" si="1"/>
        <v>0</v>
      </c>
    </row>
    <row r="85" spans="2:3" x14ac:dyDescent="0.25">
      <c r="B85" t="s">
        <v>225</v>
      </c>
      <c r="C85">
        <f t="shared" si="1"/>
        <v>0</v>
      </c>
    </row>
    <row r="86" spans="2:3" x14ac:dyDescent="0.25">
      <c r="B86" t="s">
        <v>224</v>
      </c>
      <c r="C86">
        <f t="shared" si="1"/>
        <v>0</v>
      </c>
    </row>
    <row r="87" spans="2:3" x14ac:dyDescent="0.25">
      <c r="B87" t="s">
        <v>248</v>
      </c>
      <c r="C87">
        <f t="shared" si="1"/>
        <v>0</v>
      </c>
    </row>
    <row r="88" spans="2:3" x14ac:dyDescent="0.25">
      <c r="B88" t="s">
        <v>61</v>
      </c>
      <c r="C88">
        <f t="shared" si="1"/>
        <v>0</v>
      </c>
    </row>
    <row r="89" spans="2:3" x14ac:dyDescent="0.25">
      <c r="B89" t="s">
        <v>6</v>
      </c>
      <c r="C89">
        <f t="shared" si="1"/>
        <v>0</v>
      </c>
    </row>
    <row r="90" spans="2:3" x14ac:dyDescent="0.25">
      <c r="B90" t="s">
        <v>251</v>
      </c>
      <c r="C90">
        <f t="shared" si="1"/>
        <v>1</v>
      </c>
    </row>
    <row r="91" spans="2:3" x14ac:dyDescent="0.25">
      <c r="B91" t="s">
        <v>253</v>
      </c>
      <c r="C91">
        <f t="shared" si="1"/>
        <v>0</v>
      </c>
    </row>
    <row r="92" spans="2:3" x14ac:dyDescent="0.25">
      <c r="B92" t="s">
        <v>3</v>
      </c>
      <c r="C92">
        <f t="shared" si="1"/>
        <v>0</v>
      </c>
    </row>
    <row r="93" spans="2:3" x14ac:dyDescent="0.25">
      <c r="B93" t="s">
        <v>26</v>
      </c>
      <c r="C93">
        <f t="shared" si="1"/>
        <v>0</v>
      </c>
    </row>
    <row r="94" spans="2:3" x14ac:dyDescent="0.25">
      <c r="B94" t="s">
        <v>256</v>
      </c>
      <c r="C94">
        <f t="shared" si="1"/>
        <v>0</v>
      </c>
    </row>
    <row r="95" spans="2:3" x14ac:dyDescent="0.25">
      <c r="B95" t="s">
        <v>259</v>
      </c>
      <c r="C95">
        <f t="shared" si="1"/>
        <v>0</v>
      </c>
    </row>
    <row r="96" spans="2:3" x14ac:dyDescent="0.25">
      <c r="B96" t="s">
        <v>261</v>
      </c>
      <c r="C96">
        <f t="shared" si="1"/>
        <v>0</v>
      </c>
    </row>
    <row r="97" spans="2:3" x14ac:dyDescent="0.25">
      <c r="B97" t="s">
        <v>262</v>
      </c>
      <c r="C97">
        <f t="shared" si="1"/>
        <v>0</v>
      </c>
    </row>
    <row r="98" spans="2:3" x14ac:dyDescent="0.25">
      <c r="B98" t="s">
        <v>25</v>
      </c>
      <c r="C98">
        <f t="shared" si="1"/>
        <v>0</v>
      </c>
    </row>
    <row r="99" spans="2:3" x14ac:dyDescent="0.25">
      <c r="B99" t="s">
        <v>265</v>
      </c>
      <c r="C99">
        <f t="shared" si="1"/>
        <v>0</v>
      </c>
    </row>
    <row r="100" spans="2:3" x14ac:dyDescent="0.25">
      <c r="B100" t="s">
        <v>18</v>
      </c>
      <c r="C100">
        <f t="shared" si="1"/>
        <v>0</v>
      </c>
    </row>
    <row r="101" spans="2:3" x14ac:dyDescent="0.25">
      <c r="B101" t="s">
        <v>267</v>
      </c>
      <c r="C101">
        <f t="shared" si="1"/>
        <v>0</v>
      </c>
    </row>
    <row r="102" spans="2:3" x14ac:dyDescent="0.25">
      <c r="B102" t="s">
        <v>1</v>
      </c>
      <c r="C102">
        <f t="shared" si="1"/>
        <v>7</v>
      </c>
    </row>
    <row r="103" spans="2:3" x14ac:dyDescent="0.25">
      <c r="B103" t="s">
        <v>269</v>
      </c>
      <c r="C103">
        <f t="shared" si="1"/>
        <v>1</v>
      </c>
    </row>
    <row r="104" spans="2:3" x14ac:dyDescent="0.25">
      <c r="B104" t="s">
        <v>245</v>
      </c>
      <c r="C104">
        <f t="shared" si="1"/>
        <v>7</v>
      </c>
    </row>
    <row r="105" spans="2:3" x14ac:dyDescent="0.25">
      <c r="B105" t="s">
        <v>274</v>
      </c>
      <c r="C105">
        <f t="shared" si="1"/>
        <v>0</v>
      </c>
    </row>
    <row r="106" spans="2:3" x14ac:dyDescent="0.25">
      <c r="B106" t="s">
        <v>15</v>
      </c>
      <c r="C106">
        <f t="shared" si="1"/>
        <v>0</v>
      </c>
    </row>
    <row r="107" spans="2:3" x14ac:dyDescent="0.25">
      <c r="B107" t="s">
        <v>9</v>
      </c>
      <c r="C107">
        <f t="shared" si="1"/>
        <v>7</v>
      </c>
    </row>
    <row r="108" spans="2:3" x14ac:dyDescent="0.25">
      <c r="B108" t="s">
        <v>19</v>
      </c>
      <c r="C108">
        <f t="shared" si="1"/>
        <v>0</v>
      </c>
    </row>
    <row r="109" spans="2:3" x14ac:dyDescent="0.25">
      <c r="B109" t="s">
        <v>24</v>
      </c>
      <c r="C109">
        <f t="shared" si="1"/>
        <v>0</v>
      </c>
    </row>
    <row r="110" spans="2:3" x14ac:dyDescent="0.25">
      <c r="B110" t="s">
        <v>17</v>
      </c>
      <c r="C110">
        <f t="shared" si="1"/>
        <v>0</v>
      </c>
    </row>
    <row r="111" spans="2:3" x14ac:dyDescent="0.25">
      <c r="B111" t="s">
        <v>277</v>
      </c>
      <c r="C111">
        <f t="shared" si="1"/>
        <v>0</v>
      </c>
    </row>
    <row r="112" spans="2:3" x14ac:dyDescent="0.25">
      <c r="B112" t="s">
        <v>278</v>
      </c>
      <c r="C112">
        <f t="shared" si="1"/>
        <v>0</v>
      </c>
    </row>
    <row r="113" spans="2:3" x14ac:dyDescent="0.25">
      <c r="B113" t="s">
        <v>279</v>
      </c>
      <c r="C113">
        <f t="shared" si="1"/>
        <v>0</v>
      </c>
    </row>
    <row r="114" spans="2:3" x14ac:dyDescent="0.25">
      <c r="B114" t="s">
        <v>7</v>
      </c>
      <c r="C114">
        <f t="shared" si="1"/>
        <v>0</v>
      </c>
    </row>
    <row r="115" spans="2:3" x14ac:dyDescent="0.25">
      <c r="B115" t="s">
        <v>272</v>
      </c>
      <c r="C115">
        <f t="shared" si="1"/>
        <v>0</v>
      </c>
    </row>
    <row r="116" spans="2:3" x14ac:dyDescent="0.25">
      <c r="B116" t="s">
        <v>282</v>
      </c>
      <c r="C116">
        <f t="shared" si="1"/>
        <v>9</v>
      </c>
    </row>
    <row r="117" spans="2:3" x14ac:dyDescent="0.25">
      <c r="B117" t="s">
        <v>12</v>
      </c>
      <c r="C117">
        <f t="shared" si="1"/>
        <v>0</v>
      </c>
    </row>
    <row r="118" spans="2:3" x14ac:dyDescent="0.25">
      <c r="B118" t="s">
        <v>284</v>
      </c>
      <c r="C118">
        <f t="shared" si="1"/>
        <v>0</v>
      </c>
    </row>
    <row r="119" spans="2:3" x14ac:dyDescent="0.25">
      <c r="B119" t="s">
        <v>286</v>
      </c>
      <c r="C119">
        <f t="shared" si="1"/>
        <v>0</v>
      </c>
    </row>
    <row r="120" spans="2:3" x14ac:dyDescent="0.25">
      <c r="B120" t="s">
        <v>270</v>
      </c>
      <c r="C120">
        <f t="shared" si="1"/>
        <v>0</v>
      </c>
    </row>
    <row r="121" spans="2:3" x14ac:dyDescent="0.25">
      <c r="B121" t="s">
        <v>288</v>
      </c>
      <c r="C121">
        <f t="shared" si="1"/>
        <v>0</v>
      </c>
    </row>
    <row r="122" spans="2:3" x14ac:dyDescent="0.25">
      <c r="B122" t="s">
        <v>290</v>
      </c>
      <c r="C122">
        <f t="shared" si="1"/>
        <v>0</v>
      </c>
    </row>
    <row r="123" spans="2:3" x14ac:dyDescent="0.25">
      <c r="B123" t="s">
        <v>0</v>
      </c>
      <c r="C123">
        <f t="shared" si="1"/>
        <v>0</v>
      </c>
    </row>
    <row r="124" spans="2:3" x14ac:dyDescent="0.25">
      <c r="B124" t="s">
        <v>293</v>
      </c>
      <c r="C124">
        <f t="shared" si="1"/>
        <v>0</v>
      </c>
    </row>
    <row r="125" spans="2:3" x14ac:dyDescent="0.25">
      <c r="B125" t="s">
        <v>297</v>
      </c>
      <c r="C125">
        <f t="shared" si="1"/>
        <v>0</v>
      </c>
    </row>
    <row r="126" spans="2:3" x14ac:dyDescent="0.25">
      <c r="B126" t="s">
        <v>295</v>
      </c>
      <c r="C126">
        <f t="shared" si="1"/>
        <v>0</v>
      </c>
    </row>
    <row r="127" spans="2:3" x14ac:dyDescent="0.25">
      <c r="B127" t="s">
        <v>75</v>
      </c>
      <c r="C127">
        <f t="shared" si="1"/>
        <v>0</v>
      </c>
    </row>
    <row r="128" spans="2:3" x14ac:dyDescent="0.25">
      <c r="B128" t="s">
        <v>33</v>
      </c>
      <c r="C128">
        <f t="shared" si="1"/>
        <v>0</v>
      </c>
    </row>
    <row r="129" spans="2:3" x14ac:dyDescent="0.25">
      <c r="B129" t="s">
        <v>70</v>
      </c>
      <c r="C129">
        <f t="shared" si="1"/>
        <v>0</v>
      </c>
    </row>
  </sheetData>
  <autoFilter ref="B1:C12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zoomScaleNormal="100" workbookViewId="0">
      <selection activeCell="B2" sqref="B2:AZ17"/>
    </sheetView>
  </sheetViews>
  <sheetFormatPr defaultRowHeight="15" x14ac:dyDescent="0.25"/>
  <cols>
    <col min="1" max="1" width="26" bestFit="1" customWidth="1"/>
    <col min="2" max="2" width="21.7109375" bestFit="1" customWidth="1"/>
    <col min="3" max="3" width="26.5703125" bestFit="1" customWidth="1"/>
    <col min="4" max="4" width="23.42578125" bestFit="1" customWidth="1"/>
    <col min="5" max="5" width="20.42578125" bestFit="1" customWidth="1"/>
    <col min="6" max="6" width="26.140625" bestFit="1" customWidth="1"/>
    <col min="7" max="7" width="17.7109375" bestFit="1" customWidth="1"/>
    <col min="8" max="8" width="10.7109375" bestFit="1" customWidth="1"/>
    <col min="9" max="9" width="10.5703125" bestFit="1" customWidth="1"/>
    <col min="10" max="10" width="20" bestFit="1" customWidth="1"/>
    <col min="11" max="11" width="10.28515625" bestFit="1" customWidth="1"/>
    <col min="12" max="12" width="20.85546875" bestFit="1" customWidth="1"/>
    <col min="13" max="13" width="12.85546875" bestFit="1" customWidth="1"/>
    <col min="14" max="14" width="12.42578125" bestFit="1" customWidth="1"/>
    <col min="15" max="15" width="19" bestFit="1" customWidth="1"/>
    <col min="16" max="16" width="11.5703125" bestFit="1" customWidth="1"/>
  </cols>
  <sheetData>
    <row r="2" spans="1:15" x14ac:dyDescent="0.25">
      <c r="A2" t="s">
        <v>30</v>
      </c>
      <c r="B2" t="s">
        <v>207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172</v>
      </c>
      <c r="N2" t="s">
        <v>88</v>
      </c>
      <c r="O2" t="s">
        <v>89</v>
      </c>
    </row>
    <row r="3" spans="1:15" x14ac:dyDescent="0.25">
      <c r="A3" t="s">
        <v>31</v>
      </c>
      <c r="B3" t="s">
        <v>90</v>
      </c>
      <c r="C3" t="s">
        <v>91</v>
      </c>
    </row>
    <row r="4" spans="1:15" x14ac:dyDescent="0.25">
      <c r="A4" t="s">
        <v>32</v>
      </c>
      <c r="B4" t="s">
        <v>92</v>
      </c>
    </row>
    <row r="5" spans="1:15" x14ac:dyDescent="0.25">
      <c r="A5" t="s">
        <v>33</v>
      </c>
      <c r="B5" t="s">
        <v>93</v>
      </c>
    </row>
    <row r="6" spans="1:15" x14ac:dyDescent="0.25">
      <c r="A6" t="s">
        <v>34</v>
      </c>
      <c r="B6" t="s">
        <v>171</v>
      </c>
    </row>
    <row r="7" spans="1:15" x14ac:dyDescent="0.25">
      <c r="A7" t="s">
        <v>4</v>
      </c>
      <c r="B7" t="s">
        <v>171</v>
      </c>
      <c r="C7" t="s">
        <v>171</v>
      </c>
    </row>
    <row r="8" spans="1:15" x14ac:dyDescent="0.25">
      <c r="A8" t="s">
        <v>35</v>
      </c>
      <c r="B8" t="s">
        <v>94</v>
      </c>
    </row>
    <row r="9" spans="1:15" x14ac:dyDescent="0.25">
      <c r="A9" t="s">
        <v>36</v>
      </c>
      <c r="B9" t="s">
        <v>208</v>
      </c>
    </row>
    <row r="10" spans="1:15" x14ac:dyDescent="0.25">
      <c r="A10" t="s">
        <v>37</v>
      </c>
      <c r="B10" t="s">
        <v>209</v>
      </c>
      <c r="C10" t="s">
        <v>95</v>
      </c>
    </row>
    <row r="11" spans="1:15" x14ac:dyDescent="0.25">
      <c r="A11" t="s">
        <v>38</v>
      </c>
      <c r="B11" t="s">
        <v>96</v>
      </c>
      <c r="C11" t="s">
        <v>191</v>
      </c>
      <c r="D11" t="s">
        <v>192</v>
      </c>
      <c r="E11" t="s">
        <v>97</v>
      </c>
      <c r="F11" t="s">
        <v>98</v>
      </c>
    </row>
    <row r="12" spans="1:15" x14ac:dyDescent="0.25">
      <c r="A12" t="s">
        <v>39</v>
      </c>
      <c r="B12" t="s">
        <v>210</v>
      </c>
      <c r="C12" t="s">
        <v>172</v>
      </c>
      <c r="D12" t="s">
        <v>99</v>
      </c>
      <c r="E12" t="s">
        <v>100</v>
      </c>
    </row>
    <row r="13" spans="1:15" x14ac:dyDescent="0.25">
      <c r="A13" t="s">
        <v>40</v>
      </c>
      <c r="B13" t="s">
        <v>173</v>
      </c>
      <c r="C13" t="s">
        <v>173</v>
      </c>
    </row>
    <row r="14" spans="1:15" x14ac:dyDescent="0.25">
      <c r="A14" t="s">
        <v>41</v>
      </c>
      <c r="B14" t="s">
        <v>174</v>
      </c>
      <c r="C14" t="s">
        <v>101</v>
      </c>
      <c r="D14" t="s">
        <v>102</v>
      </c>
    </row>
    <row r="15" spans="1:15" x14ac:dyDescent="0.25">
      <c r="A15" t="s">
        <v>42</v>
      </c>
      <c r="B15" t="s">
        <v>103</v>
      </c>
      <c r="C15" t="s">
        <v>104</v>
      </c>
    </row>
    <row r="16" spans="1:15" x14ac:dyDescent="0.25">
      <c r="A16" t="s">
        <v>43</v>
      </c>
      <c r="B16" t="s">
        <v>105</v>
      </c>
    </row>
    <row r="17" spans="1:16" x14ac:dyDescent="0.25">
      <c r="A17" t="s">
        <v>44</v>
      </c>
      <c r="B17" t="s">
        <v>175</v>
      </c>
    </row>
    <row r="18" spans="1:16" x14ac:dyDescent="0.25">
      <c r="A18" t="s">
        <v>45</v>
      </c>
      <c r="B18" t="s">
        <v>106</v>
      </c>
    </row>
    <row r="19" spans="1:16" x14ac:dyDescent="0.25">
      <c r="A19" t="s">
        <v>29</v>
      </c>
      <c r="B19" t="s">
        <v>107</v>
      </c>
      <c r="C19" t="s">
        <v>108</v>
      </c>
    </row>
    <row r="20" spans="1:16" x14ac:dyDescent="0.25">
      <c r="A20" t="s">
        <v>46</v>
      </c>
      <c r="B20" t="s">
        <v>211</v>
      </c>
      <c r="C20" t="s">
        <v>109</v>
      </c>
      <c r="D20" t="s">
        <v>110</v>
      </c>
    </row>
    <row r="21" spans="1:16" x14ac:dyDescent="0.25">
      <c r="A21" t="s">
        <v>47</v>
      </c>
      <c r="B21" t="s">
        <v>176</v>
      </c>
    </row>
    <row r="22" spans="1:16" x14ac:dyDescent="0.25">
      <c r="A22" t="s">
        <v>48</v>
      </c>
      <c r="B22" t="s">
        <v>212</v>
      </c>
      <c r="C22" t="s">
        <v>213</v>
      </c>
      <c r="D22" t="s">
        <v>214</v>
      </c>
      <c r="E22" t="s">
        <v>111</v>
      </c>
      <c r="F22" t="s">
        <v>177</v>
      </c>
      <c r="G22" t="s">
        <v>112</v>
      </c>
      <c r="H22" t="s">
        <v>213</v>
      </c>
      <c r="I22" t="s">
        <v>113</v>
      </c>
    </row>
    <row r="23" spans="1:16" x14ac:dyDescent="0.25">
      <c r="A23" t="s">
        <v>49</v>
      </c>
      <c r="B23" t="s">
        <v>114</v>
      </c>
      <c r="C23" t="s">
        <v>115</v>
      </c>
      <c r="D23" t="s">
        <v>116</v>
      </c>
    </row>
    <row r="24" spans="1:16" x14ac:dyDescent="0.25">
      <c r="A24" t="s">
        <v>50</v>
      </c>
      <c r="B24" t="s">
        <v>215</v>
      </c>
    </row>
    <row r="25" spans="1:16" x14ac:dyDescent="0.25">
      <c r="A25" t="s">
        <v>51</v>
      </c>
      <c r="B25" t="s">
        <v>181</v>
      </c>
    </row>
    <row r="26" spans="1:16" x14ac:dyDescent="0.25">
      <c r="A26" t="s">
        <v>52</v>
      </c>
      <c r="B26" t="s">
        <v>216</v>
      </c>
      <c r="C26" t="s">
        <v>117</v>
      </c>
      <c r="D26" t="s">
        <v>118</v>
      </c>
      <c r="E26" t="s">
        <v>119</v>
      </c>
      <c r="F26" t="s">
        <v>217</v>
      </c>
    </row>
    <row r="27" spans="1:16" x14ac:dyDescent="0.25">
      <c r="A27" t="s">
        <v>53</v>
      </c>
      <c r="B27" t="s">
        <v>120</v>
      </c>
      <c r="C27" t="s">
        <v>121</v>
      </c>
      <c r="D27" t="s">
        <v>178</v>
      </c>
    </row>
    <row r="28" spans="1:16" x14ac:dyDescent="0.25">
      <c r="A28" t="s">
        <v>54</v>
      </c>
      <c r="B28" t="s">
        <v>193</v>
      </c>
      <c r="C28" t="s">
        <v>179</v>
      </c>
      <c r="D28" t="s">
        <v>122</v>
      </c>
      <c r="E28" t="s">
        <v>123</v>
      </c>
      <c r="F28" t="s">
        <v>124</v>
      </c>
      <c r="G28" t="s">
        <v>125</v>
      </c>
      <c r="H28" t="s">
        <v>126</v>
      </c>
      <c r="I28" t="s">
        <v>193</v>
      </c>
      <c r="J28" t="s">
        <v>194</v>
      </c>
      <c r="K28" t="s">
        <v>195</v>
      </c>
      <c r="L28" t="s">
        <v>196</v>
      </c>
      <c r="M28" t="s">
        <v>179</v>
      </c>
      <c r="N28" t="s">
        <v>180</v>
      </c>
      <c r="O28" t="s">
        <v>127</v>
      </c>
      <c r="P28" t="s">
        <v>128</v>
      </c>
    </row>
    <row r="29" spans="1:16" x14ac:dyDescent="0.25">
      <c r="A29" t="s">
        <v>55</v>
      </c>
      <c r="B29" t="s">
        <v>129</v>
      </c>
    </row>
    <row r="30" spans="1:16" x14ac:dyDescent="0.25">
      <c r="A30" t="s">
        <v>56</v>
      </c>
      <c r="B30" t="s">
        <v>181</v>
      </c>
    </row>
    <row r="31" spans="1:16" x14ac:dyDescent="0.25">
      <c r="A31" t="s">
        <v>57</v>
      </c>
      <c r="B31" t="s">
        <v>182</v>
      </c>
      <c r="C31" t="s">
        <v>130</v>
      </c>
      <c r="D31" t="s">
        <v>183</v>
      </c>
    </row>
    <row r="32" spans="1:16" x14ac:dyDescent="0.25">
      <c r="A32" t="s">
        <v>58</v>
      </c>
      <c r="B32" t="s">
        <v>131</v>
      </c>
      <c r="C32" t="s">
        <v>132</v>
      </c>
      <c r="D32" t="s">
        <v>133</v>
      </c>
    </row>
    <row r="33" spans="1:13" x14ac:dyDescent="0.25">
      <c r="A33" t="s">
        <v>59</v>
      </c>
      <c r="B33" t="s">
        <v>134</v>
      </c>
      <c r="C33" t="s">
        <v>135</v>
      </c>
      <c r="D33" t="s">
        <v>136</v>
      </c>
    </row>
    <row r="34" spans="1:13" x14ac:dyDescent="0.25">
      <c r="A34" t="s">
        <v>60</v>
      </c>
      <c r="B34" t="s">
        <v>184</v>
      </c>
    </row>
    <row r="35" spans="1:13" x14ac:dyDescent="0.25">
      <c r="A35" t="s">
        <v>61</v>
      </c>
      <c r="B35" t="s">
        <v>184</v>
      </c>
      <c r="C35" t="s">
        <v>137</v>
      </c>
      <c r="D35" t="s">
        <v>184</v>
      </c>
      <c r="E35" t="s">
        <v>185</v>
      </c>
      <c r="F35" t="s">
        <v>186</v>
      </c>
      <c r="G35" t="s">
        <v>197</v>
      </c>
      <c r="H35" t="s">
        <v>197</v>
      </c>
      <c r="I35" t="s">
        <v>198</v>
      </c>
      <c r="J35" t="s">
        <v>199</v>
      </c>
      <c r="K35" t="s">
        <v>138</v>
      </c>
      <c r="L35" t="s">
        <v>200</v>
      </c>
      <c r="M35" t="s">
        <v>139</v>
      </c>
    </row>
    <row r="36" spans="1:13" x14ac:dyDescent="0.25">
      <c r="A36" t="s">
        <v>62</v>
      </c>
      <c r="B36" t="s">
        <v>187</v>
      </c>
      <c r="C36" t="s">
        <v>188</v>
      </c>
      <c r="D36" t="s">
        <v>183</v>
      </c>
      <c r="E36" t="s">
        <v>140</v>
      </c>
      <c r="F36" t="s">
        <v>141</v>
      </c>
    </row>
    <row r="37" spans="1:13" x14ac:dyDescent="0.25">
      <c r="A37" t="s">
        <v>63</v>
      </c>
      <c r="B37" t="s">
        <v>172</v>
      </c>
      <c r="C37" t="s">
        <v>173</v>
      </c>
    </row>
    <row r="38" spans="1:13" x14ac:dyDescent="0.25">
      <c r="A38" t="s">
        <v>64</v>
      </c>
      <c r="B38" t="s">
        <v>142</v>
      </c>
      <c r="C38" t="s">
        <v>201</v>
      </c>
      <c r="D38" t="s">
        <v>202</v>
      </c>
      <c r="E38" t="s">
        <v>201</v>
      </c>
      <c r="F38" t="s">
        <v>143</v>
      </c>
      <c r="G38" t="s">
        <v>202</v>
      </c>
      <c r="H38" t="s">
        <v>201</v>
      </c>
      <c r="I38" t="s">
        <v>144</v>
      </c>
    </row>
    <row r="39" spans="1:13" x14ac:dyDescent="0.25">
      <c r="A39" t="s">
        <v>65</v>
      </c>
      <c r="B39" t="s">
        <v>218</v>
      </c>
    </row>
    <row r="40" spans="1:13" x14ac:dyDescent="0.25">
      <c r="A40" t="s">
        <v>66</v>
      </c>
      <c r="B40" t="s">
        <v>145</v>
      </c>
    </row>
    <row r="41" spans="1:13" x14ac:dyDescent="0.25">
      <c r="A41" t="s">
        <v>67</v>
      </c>
      <c r="B41" t="s">
        <v>146</v>
      </c>
    </row>
    <row r="42" spans="1:13" x14ac:dyDescent="0.25">
      <c r="A42" t="s">
        <v>68</v>
      </c>
      <c r="B42" t="s">
        <v>147</v>
      </c>
    </row>
    <row r="43" spans="1:13" x14ac:dyDescent="0.25">
      <c r="A43" t="s">
        <v>69</v>
      </c>
      <c r="B43" t="s">
        <v>148</v>
      </c>
      <c r="C43" t="s">
        <v>149</v>
      </c>
      <c r="D43" t="s">
        <v>150</v>
      </c>
      <c r="E43" t="s">
        <v>151</v>
      </c>
    </row>
    <row r="44" spans="1:13" x14ac:dyDescent="0.25">
      <c r="A44" t="s">
        <v>70</v>
      </c>
      <c r="B44" t="s">
        <v>152</v>
      </c>
    </row>
    <row r="45" spans="1:13" x14ac:dyDescent="0.25">
      <c r="A45" t="s">
        <v>71</v>
      </c>
      <c r="B45" t="s">
        <v>153</v>
      </c>
    </row>
    <row r="46" spans="1:13" x14ac:dyDescent="0.25">
      <c r="A46" t="s">
        <v>72</v>
      </c>
      <c r="B46" t="s">
        <v>189</v>
      </c>
      <c r="C46" t="s">
        <v>154</v>
      </c>
    </row>
    <row r="47" spans="1:13" x14ac:dyDescent="0.25">
      <c r="A47" t="s">
        <v>73</v>
      </c>
      <c r="B47" t="s">
        <v>189</v>
      </c>
    </row>
    <row r="48" spans="1:13" x14ac:dyDescent="0.25">
      <c r="A48" t="s">
        <v>74</v>
      </c>
      <c r="B48" t="s">
        <v>219</v>
      </c>
      <c r="C48" t="s">
        <v>188</v>
      </c>
      <c r="D48" t="s">
        <v>190</v>
      </c>
      <c r="E48" t="s">
        <v>155</v>
      </c>
      <c r="F48" t="s">
        <v>156</v>
      </c>
    </row>
    <row r="49" spans="1:10" x14ac:dyDescent="0.25">
      <c r="A49" t="s">
        <v>75</v>
      </c>
      <c r="B49" t="s">
        <v>220</v>
      </c>
      <c r="C49" t="s">
        <v>157</v>
      </c>
      <c r="D49" t="s">
        <v>158</v>
      </c>
      <c r="E49" t="s">
        <v>159</v>
      </c>
      <c r="F49" t="s">
        <v>160</v>
      </c>
      <c r="G49" t="s">
        <v>161</v>
      </c>
      <c r="H49" t="s">
        <v>162</v>
      </c>
    </row>
    <row r="50" spans="1:10" x14ac:dyDescent="0.25">
      <c r="A50" t="s">
        <v>76</v>
      </c>
      <c r="B50" t="s">
        <v>163</v>
      </c>
      <c r="C50" t="s">
        <v>164</v>
      </c>
      <c r="D50" t="s">
        <v>203</v>
      </c>
      <c r="E50" t="s">
        <v>203</v>
      </c>
      <c r="F50" t="s">
        <v>204</v>
      </c>
      <c r="G50" t="s">
        <v>204</v>
      </c>
      <c r="H50" t="s">
        <v>165</v>
      </c>
      <c r="I50" t="s">
        <v>190</v>
      </c>
      <c r="J50" t="s">
        <v>166</v>
      </c>
    </row>
    <row r="51" spans="1:10" x14ac:dyDescent="0.25">
      <c r="A51" t="s">
        <v>77</v>
      </c>
      <c r="B51" t="s">
        <v>167</v>
      </c>
      <c r="C51" t="s">
        <v>168</v>
      </c>
      <c r="D51" t="s">
        <v>169</v>
      </c>
    </row>
    <row r="52" spans="1:10" x14ac:dyDescent="0.25">
      <c r="A52" t="s">
        <v>52</v>
      </c>
      <c r="B52" t="s">
        <v>170</v>
      </c>
      <c r="C52" t="s">
        <v>205</v>
      </c>
      <c r="D52" t="s">
        <v>219</v>
      </c>
      <c r="E5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NormalizedEVTypes</vt:lpstr>
      <vt:lpstr>ErrorAnalyses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Noris</dc:creator>
  <cp:lastModifiedBy>Mauricio Noris</cp:lastModifiedBy>
  <dcterms:created xsi:type="dcterms:W3CDTF">2015-10-22T12:37:00Z</dcterms:created>
  <dcterms:modified xsi:type="dcterms:W3CDTF">2015-10-24T14:26:11Z</dcterms:modified>
</cp:coreProperties>
</file>