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rabajo\juegos\lpsquiz\"/>
    </mc:Choice>
  </mc:AlternateContent>
  <bookViews>
    <workbookView xWindow="0" yWindow="0" windowWidth="20700" windowHeight="8430"/>
  </bookViews>
  <sheets>
    <sheet name="Sheet 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J98" i="2" l="1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J1" i="2"/>
  <c r="K1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1" i="2"/>
  <c r="I1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1" i="2"/>
  <c r="G1" i="2" s="1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6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9" i="2"/>
  <c r="D32" i="2"/>
  <c r="D33" i="2"/>
  <c r="D34" i="2"/>
  <c r="D35" i="2"/>
  <c r="D36" i="2"/>
  <c r="D37" i="2"/>
  <c r="D38" i="2"/>
  <c r="D3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31" i="2"/>
  <c r="E31" i="2" s="1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40" i="2"/>
  <c r="E59" i="2"/>
  <c r="E63" i="2"/>
  <c r="E1" i="2"/>
</calcChain>
</file>

<file path=xl/sharedStrings.xml><?xml version="1.0" encoding="utf-8"?>
<sst xmlns="http://schemas.openxmlformats.org/spreadsheetml/2006/main" count="988" uniqueCount="207">
  <si>
    <t>categoria</t>
  </si>
  <si>
    <t>pregunta</t>
  </si>
  <si>
    <t>respuesta</t>
  </si>
  <si>
    <t>incorrecta1</t>
  </si>
  <si>
    <t>incorrecta2</t>
  </si>
  <si>
    <t>incorrecta3</t>
  </si>
  <si>
    <t>imagen</t>
  </si>
  <si>
    <t>objectFit</t>
  </si>
  <si>
    <t>cover</t>
  </si>
  <si>
    <t>informacion</t>
  </si>
  <si>
    <t>maximo peligro</t>
  </si>
  <si>
    <t>preventivas</t>
  </si>
  <si>
    <t>restriccion</t>
  </si>
  <si>
    <t>vallas</t>
  </si>
  <si>
    <t>uso de cadenas</t>
  </si>
  <si>
    <t>puesto de control</t>
  </si>
  <si>
    <t>prohibido tocar bocina</t>
  </si>
  <si>
    <t>prohibido girar en u</t>
  </si>
  <si>
    <t>prohibido estacionar</t>
  </si>
  <si>
    <t>prohibido circ bicicletas</t>
  </si>
  <si>
    <t>prohibido adelantarse</t>
  </si>
  <si>
    <t>prioridad de paso</t>
  </si>
  <si>
    <t>no girar a la derecha</t>
  </si>
  <si>
    <t>aeropuerto</t>
  </si>
  <si>
    <t>ambas direcciones permitidas</t>
  </si>
  <si>
    <t>bifurcacion permitida</t>
  </si>
  <si>
    <t>camino o calle sin salida</t>
  </si>
  <si>
    <t>comienzo autopista_Mesa de trabajo</t>
  </si>
  <si>
    <t>desvio por cambio de sentido de circulacion</t>
  </si>
  <si>
    <t>direccion permitida</t>
  </si>
  <si>
    <t>no estacionar ni detenerse</t>
  </si>
  <si>
    <t>no avanzar</t>
  </si>
  <si>
    <t>direcciones permitidas</t>
  </si>
  <si>
    <t>limite velocidad minima</t>
  </si>
  <si>
    <t>limite velocidad maxima</t>
  </si>
  <si>
    <t>limite de largo</t>
  </si>
  <si>
    <t>estrechamiento de calzada</t>
  </si>
  <si>
    <t>estacionamiento exclusivo</t>
  </si>
  <si>
    <t>doble circulacion</t>
  </si>
  <si>
    <t>detencion obligatoria</t>
  </si>
  <si>
    <t>desvio</t>
  </si>
  <si>
    <t>contramano</t>
  </si>
  <si>
    <t>conos</t>
  </si>
  <si>
    <t>circulacion obligatoria</t>
  </si>
  <si>
    <t>circulacion exclusiva</t>
  </si>
  <si>
    <t>ceda el paso</t>
  </si>
  <si>
    <t>carga maxima permitida</t>
  </si>
  <si>
    <t>carga maxima permitida en eje</t>
  </si>
  <si>
    <t>bandillera</t>
  </si>
  <si>
    <t>ancho max permitido</t>
  </si>
  <si>
    <t>altura max permitida</t>
  </si>
  <si>
    <t>zona de derrumbes</t>
  </si>
  <si>
    <t>vientos fuertes laterales</t>
  </si>
  <si>
    <t>tunel</t>
  </si>
  <si>
    <t>subida peligrosa</t>
  </si>
  <si>
    <t>Rotonda</t>
  </si>
  <si>
    <t>puente movil</t>
  </si>
  <si>
    <t>proximidad de semaforo</t>
  </si>
  <si>
    <t>proximidad a se¤ales restrictivas</t>
  </si>
  <si>
    <t>pendiente peligrosa</t>
  </si>
  <si>
    <t>maquinaria agricola</t>
  </si>
  <si>
    <t>lomo de burro</t>
  </si>
  <si>
    <t>irregularidad serrucho</t>
  </si>
  <si>
    <t>escuela</t>
  </si>
  <si>
    <t>curva</t>
  </si>
  <si>
    <t>curva sinuosa</t>
  </si>
  <si>
    <t>curva en s</t>
  </si>
  <si>
    <t>curva contracurva</t>
  </si>
  <si>
    <t>cruce de caminos</t>
  </si>
  <si>
    <t>corredor aereo</t>
  </si>
  <si>
    <t>camino lateral oblicuo</t>
  </si>
  <si>
    <t>camino lateral izquierdo</t>
  </si>
  <si>
    <t>calzada resbaladiza</t>
  </si>
  <si>
    <t>calzada dividida</t>
  </si>
  <si>
    <t>bifurcacion Y</t>
  </si>
  <si>
    <t>bifurcacion T</t>
  </si>
  <si>
    <t>baden</t>
  </si>
  <si>
    <t>animales sueltos</t>
  </si>
  <si>
    <t>ancho limitado</t>
  </si>
  <si>
    <t>altura limitada</t>
  </si>
  <si>
    <t>panel de prevencion</t>
  </si>
  <si>
    <t>panel de prevencion obstaculos rigidos</t>
  </si>
  <si>
    <t>panel de prevencion curva</t>
  </si>
  <si>
    <t>curva peligrosa</t>
  </si>
  <si>
    <t>cruz de san andres</t>
  </si>
  <si>
    <t>cruce ferroviario</t>
  </si>
  <si>
    <t>cruce de peatones</t>
  </si>
  <si>
    <t>atencion</t>
  </si>
  <si>
    <t>utilizacion de carriles</t>
  </si>
  <si>
    <t>servicio telefonico</t>
  </si>
  <si>
    <t>servicio mecanico</t>
  </si>
  <si>
    <t>sentido de giro permitido</t>
  </si>
  <si>
    <t>ruta provincial</t>
  </si>
  <si>
    <t>ruta nacional</t>
  </si>
  <si>
    <t>restaurante</t>
  </si>
  <si>
    <t>policia</t>
  </si>
  <si>
    <t>permitido estacionar</t>
  </si>
  <si>
    <t>nomenclatura de autopista</t>
  </si>
  <si>
    <t>museo</t>
  </si>
  <si>
    <t>mojon kilometro</t>
  </si>
  <si>
    <t>identificacion de jurisdiccion</t>
  </si>
  <si>
    <t>identificacion comienzo de zona urbana</t>
  </si>
  <si>
    <t>hotel</t>
  </si>
  <si>
    <t>hospital o sala sanitaria</t>
  </si>
  <si>
    <t>gomeria</t>
  </si>
  <si>
    <t>fin de autopista</t>
  </si>
  <si>
    <t>estacionamiento permitido</t>
  </si>
  <si>
    <t>estacion de servicio</t>
  </si>
  <si>
    <t>esquema de recorrido</t>
  </si>
  <si>
    <t>/img/aeropuerto-20.jpg</t>
  </si>
  <si>
    <t>/img/ambas direcciones permitidas-10.jpg</t>
  </si>
  <si>
    <t>/img/bifurcacion permitida-09.jpg</t>
  </si>
  <si>
    <t>/img/camino o calle sin salida-06.jpg</t>
  </si>
  <si>
    <t>/img/comienzo autopista_Mesa de trabajo 1.jpg</t>
  </si>
  <si>
    <t>/img/desvio por cambio de sentido de circulacion-05.jpg</t>
  </si>
  <si>
    <t>/img/direccion permitida-08.jpg</t>
  </si>
  <si>
    <t>/img/direcciones permitidas-12.jpg</t>
  </si>
  <si>
    <t>/img/esquema de recorrido-04.jpg</t>
  </si>
  <si>
    <t>/img/estacion de servicio-15.jpg</t>
  </si>
  <si>
    <t>/img/estacionamiento permitido-16.jpg</t>
  </si>
  <si>
    <t>/img/fin de autopista-02.jpg</t>
  </si>
  <si>
    <t>/img/gomeria-23.jpg</t>
  </si>
  <si>
    <t>/img/hospital o sala sanitaria-13.jpg</t>
  </si>
  <si>
    <t>/img/hotel-18.jpg</t>
  </si>
  <si>
    <t>/img/identificacion comienzo de zona urbana-27.jpg</t>
  </si>
  <si>
    <t>/img/identificacion de jurisdiccion-28.jpg</t>
  </si>
  <si>
    <t>/img/mojon kilometro-30.jpg</t>
  </si>
  <si>
    <t>/img/museo-22.jpg</t>
  </si>
  <si>
    <t>/img/nomenclatura de autopista-29.jpg</t>
  </si>
  <si>
    <t>/img/permitido estacionar-11.jpg</t>
  </si>
  <si>
    <t>/img/policia-21.jpg</t>
  </si>
  <si>
    <t>/img/restaurante-19.jpg</t>
  </si>
  <si>
    <t>/img/ruta nacional-26.jpg</t>
  </si>
  <si>
    <t>/img/ruta provincial-25.jpg</t>
  </si>
  <si>
    <t>/img/sentido de giro permitido-07.jpg</t>
  </si>
  <si>
    <t>/img/servicio mecanico-14.jpg</t>
  </si>
  <si>
    <t>/img/servicio telefonico-17.jpg</t>
  </si>
  <si>
    <t>/img/utilizacion de carriles-03.jpg</t>
  </si>
  <si>
    <t>/img/atencion-03.png</t>
  </si>
  <si>
    <t>/img/cruce de peatones-04.png</t>
  </si>
  <si>
    <t>/img/cruce ferroviario_Mesa de trabajo 1.png</t>
  </si>
  <si>
    <t>/img/cruz de san andres-02.png</t>
  </si>
  <si>
    <t>/img/curva peligrosa-05.png</t>
  </si>
  <si>
    <t>/img/panel de prevencion curva-06.png</t>
  </si>
  <si>
    <t>/img/panel de prevencion curva-09.png</t>
  </si>
  <si>
    <t>/img/panel de prevencion obstaculos rigidos-07.png</t>
  </si>
  <si>
    <t>/img/panel de prevencion-08.png</t>
  </si>
  <si>
    <t>/img/altura limitada-25.jpg</t>
  </si>
  <si>
    <t>/img/ancho limitado-26.jpg</t>
  </si>
  <si>
    <t>/img/animales sueltos-22.jpg</t>
  </si>
  <si>
    <t>/img/baden-23.jpg</t>
  </si>
  <si>
    <t>/img/bifurcacion T-19.jpg</t>
  </si>
  <si>
    <t>/img/bifurcacion Y-18.jpg</t>
  </si>
  <si>
    <t>/img/calzada dividida-08.jpg</t>
  </si>
  <si>
    <t>/img/calzada resbaladiza-02.jpg</t>
  </si>
  <si>
    <t>/img/camino lateral izquierdo-17.png</t>
  </si>
  <si>
    <t>/img/camino lateral oblicuo-14.jpg</t>
  </si>
  <si>
    <t>/img/corredor aereo-20.jpg</t>
  </si>
  <si>
    <t>/img/cruce de caminos-16.png</t>
  </si>
  <si>
    <t>/img/curva contracurva-10.jpg</t>
  </si>
  <si>
    <t>/img/curva en s-11.jpg</t>
  </si>
  <si>
    <t>/img/curva sinuosa-12.jpg</t>
  </si>
  <si>
    <t>/img/curva-09.jpg</t>
  </si>
  <si>
    <t>/img/doble circulacion-15.png</t>
  </si>
  <si>
    <t>/img/escuela-21.jpg</t>
  </si>
  <si>
    <t>/img/irregularidad serrucho-07.jpg</t>
  </si>
  <si>
    <t>/img/lomo de burro-24.jpg</t>
  </si>
  <si>
    <t>/img/maquinaria agricola_Mesa de trabajo 1.jpg</t>
  </si>
  <si>
    <t>/img/pendiente peligrosa-04.jpg</t>
  </si>
  <si>
    <t>/img/proximidad a se¤ales restrictivas-29.jpg</t>
  </si>
  <si>
    <t>/img/proximidad de semaforo-28.jpg</t>
  </si>
  <si>
    <t>/img/puente movil-30.jpg</t>
  </si>
  <si>
    <t>/img/Rotonda-13.jpg</t>
  </si>
  <si>
    <t>/img/subida peligrosa-05.jpg</t>
  </si>
  <si>
    <t>/img/tunel-27.jpg</t>
  </si>
  <si>
    <t>/img/vientos fuertes laterales-06.jpg</t>
  </si>
  <si>
    <t>/img/zona de derrumbes-03.jpg</t>
  </si>
  <si>
    <t>/img/altura max permitida-25.jpg</t>
  </si>
  <si>
    <t>/img/ancho max permitido-02.png</t>
  </si>
  <si>
    <t>/img/bandillera-28.jpg</t>
  </si>
  <si>
    <t>/img/carga maxima permitida en eje-06.jpg</t>
  </si>
  <si>
    <t>/img/carga maxima permitida_Mesa de trabajo 1.png</t>
  </si>
  <si>
    <t>/img/ceda el paso-17.jpg</t>
  </si>
  <si>
    <t>/img/circulacion exclusiva-18.jpg</t>
  </si>
  <si>
    <t>/img/circulacion obligatoria-14.jpg</t>
  </si>
  <si>
    <t>/img/conos-30.jpg</t>
  </si>
  <si>
    <t>/img/contramano-23.jpg</t>
  </si>
  <si>
    <t>/img/desvio-26.jpg</t>
  </si>
  <si>
    <t>/img/detencion obligatoria-20.jpg</t>
  </si>
  <si>
    <t>/img/doble circulacion-13.jpg</t>
  </si>
  <si>
    <t>/img/estacionamiento exclusivo-08.jpg</t>
  </si>
  <si>
    <t>/img/estrechamiento de calzada-27.jpg</t>
  </si>
  <si>
    <t>/img/limite de largo-07.jpg</t>
  </si>
  <si>
    <t>/img/limite velocidad maxima-24.jpg</t>
  </si>
  <si>
    <t>/img/limite velocidad minima-09.jpg</t>
  </si>
  <si>
    <t>/img/no avanzar-03.png</t>
  </si>
  <si>
    <t>/img/no estacionar ni detenerse-15.jpg</t>
  </si>
  <si>
    <t>/img/no girar a la derecha-04.jpg</t>
  </si>
  <si>
    <t>/img/prioridad de paso-21.jpg</t>
  </si>
  <si>
    <t>/img/prohibido adelantarse-12.jpg</t>
  </si>
  <si>
    <t>/img/prohibido circ bicicletas-10.jpg</t>
  </si>
  <si>
    <t>/img/prohibido estacionar-16.jpg</t>
  </si>
  <si>
    <t>/img/prohibido girar en u-05.jpg</t>
  </si>
  <si>
    <t>/img/prohibido tocar bocina-11.jpg</t>
  </si>
  <si>
    <t>/img/puesto de control-22.jpg</t>
  </si>
  <si>
    <t>/img/uso de cadenas-19.jpg</t>
  </si>
  <si>
    <t>/img/vallas-29.jpg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</si>
</sst>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topLeftCell="A64" workbookViewId="0">
      <selection activeCell="B75" sqref="B75:D75"/>
    </sheetView>
  </sheetViews>
  <sheetFormatPr baseColWidth="10" defaultRowHeight="15.75" x14ac:dyDescent="0.25"/>
  <cols>
    <col min="1" max="1" width="17.375" bestFit="1" customWidth="1"/>
    <col min="2" max="2" width="100.625" customWidth="1"/>
    <col min="3" max="3" width="66.5" bestFit="1" customWidth="1"/>
    <col min="4" max="4" width="46.5" customWidth="1"/>
    <col min="5" max="5" width="68.375" bestFit="1" customWidth="1"/>
    <col min="6" max="6" width="94.25" bestFit="1" customWidth="1"/>
    <col min="7" max="7" width="111.125" bestFit="1" customWidth="1"/>
    <col min="8" max="8" width="7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9</v>
      </c>
      <c r="B2" s="1" t="s">
        <v>23</v>
      </c>
      <c r="C2" s="1" t="s">
        <v>23</v>
      </c>
      <c r="D2" t="s">
        <v>96</v>
      </c>
      <c r="E2" t="s">
        <v>102</v>
      </c>
      <c r="F2" t="s">
        <v>99</v>
      </c>
      <c r="G2" s="2" t="s">
        <v>109</v>
      </c>
      <c r="H2" t="s">
        <v>8</v>
      </c>
    </row>
    <row r="3" spans="1:8" x14ac:dyDescent="0.25">
      <c r="A3" s="1" t="s">
        <v>9</v>
      </c>
      <c r="B3" s="1" t="s">
        <v>24</v>
      </c>
      <c r="C3" s="1" t="s">
        <v>24</v>
      </c>
      <c r="D3" t="s">
        <v>92</v>
      </c>
      <c r="E3" t="s">
        <v>107</v>
      </c>
      <c r="F3" t="s">
        <v>27</v>
      </c>
      <c r="G3" s="1" t="s">
        <v>110</v>
      </c>
      <c r="H3" t="s">
        <v>8</v>
      </c>
    </row>
    <row r="4" spans="1:8" x14ac:dyDescent="0.25">
      <c r="A4" s="1" t="s">
        <v>9</v>
      </c>
      <c r="B4" s="1" t="s">
        <v>25</v>
      </c>
      <c r="C4" s="1" t="s">
        <v>25</v>
      </c>
      <c r="D4" t="s">
        <v>100</v>
      </c>
      <c r="E4" t="s">
        <v>99</v>
      </c>
      <c r="F4" t="s">
        <v>32</v>
      </c>
      <c r="G4" s="1" t="s">
        <v>111</v>
      </c>
      <c r="H4" t="s">
        <v>8</v>
      </c>
    </row>
    <row r="5" spans="1:8" x14ac:dyDescent="0.25">
      <c r="A5" s="1" t="s">
        <v>9</v>
      </c>
      <c r="B5" s="1" t="s">
        <v>26</v>
      </c>
      <c r="C5" s="1" t="s">
        <v>26</v>
      </c>
      <c r="D5" t="s">
        <v>89</v>
      </c>
      <c r="E5" t="s">
        <v>93</v>
      </c>
      <c r="F5" t="s">
        <v>91</v>
      </c>
      <c r="G5" s="1" t="s">
        <v>112</v>
      </c>
      <c r="H5" t="s">
        <v>8</v>
      </c>
    </row>
    <row r="6" spans="1:8" x14ac:dyDescent="0.25">
      <c r="A6" s="1" t="s">
        <v>9</v>
      </c>
      <c r="B6" s="1" t="s">
        <v>27</v>
      </c>
      <c r="C6" s="1" t="s">
        <v>27</v>
      </c>
      <c r="D6" t="s">
        <v>96</v>
      </c>
      <c r="E6" t="s">
        <v>96</v>
      </c>
      <c r="F6" t="s">
        <v>94</v>
      </c>
      <c r="G6" s="1" t="s">
        <v>113</v>
      </c>
      <c r="H6" t="s">
        <v>8</v>
      </c>
    </row>
    <row r="7" spans="1:8" x14ac:dyDescent="0.25">
      <c r="A7" s="1" t="s">
        <v>9</v>
      </c>
      <c r="B7" s="1" t="s">
        <v>28</v>
      </c>
      <c r="C7" s="1" t="s">
        <v>28</v>
      </c>
      <c r="D7" t="s">
        <v>27</v>
      </c>
      <c r="E7" t="s">
        <v>103</v>
      </c>
      <c r="F7" t="s">
        <v>32</v>
      </c>
      <c r="G7" s="1" t="s">
        <v>114</v>
      </c>
      <c r="H7" t="s">
        <v>8</v>
      </c>
    </row>
    <row r="8" spans="1:8" x14ac:dyDescent="0.25">
      <c r="A8" s="1" t="s">
        <v>9</v>
      </c>
      <c r="B8" s="1" t="s">
        <v>29</v>
      </c>
      <c r="C8" s="1" t="s">
        <v>29</v>
      </c>
      <c r="D8" t="s">
        <v>99</v>
      </c>
      <c r="E8" t="s">
        <v>98</v>
      </c>
      <c r="F8" t="s">
        <v>103</v>
      </c>
      <c r="G8" s="1" t="s">
        <v>115</v>
      </c>
      <c r="H8" t="s">
        <v>8</v>
      </c>
    </row>
    <row r="9" spans="1:8" x14ac:dyDescent="0.25">
      <c r="A9" s="1" t="s">
        <v>9</v>
      </c>
      <c r="B9" s="1" t="s">
        <v>32</v>
      </c>
      <c r="C9" s="1" t="s">
        <v>32</v>
      </c>
      <c r="D9" t="s">
        <v>97</v>
      </c>
      <c r="E9" t="s">
        <v>29</v>
      </c>
      <c r="F9" t="s">
        <v>28</v>
      </c>
      <c r="G9" s="1" t="s">
        <v>116</v>
      </c>
      <c r="H9" t="s">
        <v>8</v>
      </c>
    </row>
    <row r="10" spans="1:8" x14ac:dyDescent="0.25">
      <c r="A10" s="1" t="s">
        <v>9</v>
      </c>
      <c r="B10" s="1" t="s">
        <v>108</v>
      </c>
      <c r="C10" s="1" t="s">
        <v>108</v>
      </c>
      <c r="D10" t="s">
        <v>23</v>
      </c>
      <c r="E10" t="s">
        <v>90</v>
      </c>
      <c r="F10" t="s">
        <v>29</v>
      </c>
      <c r="G10" s="1" t="s">
        <v>117</v>
      </c>
      <c r="H10" t="s">
        <v>8</v>
      </c>
    </row>
    <row r="11" spans="1:8" x14ac:dyDescent="0.25">
      <c r="A11" s="1" t="s">
        <v>9</v>
      </c>
      <c r="B11" s="1" t="s">
        <v>107</v>
      </c>
      <c r="C11" s="1" t="s">
        <v>107</v>
      </c>
      <c r="D11" t="s">
        <v>23</v>
      </c>
      <c r="E11" t="s">
        <v>105</v>
      </c>
      <c r="F11" t="s">
        <v>25</v>
      </c>
      <c r="G11" s="1" t="s">
        <v>118</v>
      </c>
      <c r="H11" t="s">
        <v>8</v>
      </c>
    </row>
    <row r="12" spans="1:8" x14ac:dyDescent="0.25">
      <c r="A12" s="1" t="s">
        <v>9</v>
      </c>
      <c r="B12" s="1" t="s">
        <v>106</v>
      </c>
      <c r="C12" s="1" t="s">
        <v>106</v>
      </c>
      <c r="D12" t="s">
        <v>104</v>
      </c>
      <c r="E12" t="s">
        <v>89</v>
      </c>
      <c r="F12" t="s">
        <v>89</v>
      </c>
      <c r="G12" s="1" t="s">
        <v>119</v>
      </c>
      <c r="H12" t="s">
        <v>8</v>
      </c>
    </row>
    <row r="13" spans="1:8" x14ac:dyDescent="0.25">
      <c r="A13" s="1" t="s">
        <v>9</v>
      </c>
      <c r="B13" s="1" t="s">
        <v>105</v>
      </c>
      <c r="C13" s="1" t="s">
        <v>105</v>
      </c>
      <c r="D13" t="s">
        <v>32</v>
      </c>
      <c r="E13" t="s">
        <v>98</v>
      </c>
      <c r="F13" t="s">
        <v>108</v>
      </c>
      <c r="G13" s="1" t="s">
        <v>120</v>
      </c>
      <c r="H13" t="s">
        <v>8</v>
      </c>
    </row>
    <row r="14" spans="1:8" x14ac:dyDescent="0.25">
      <c r="A14" s="1" t="s">
        <v>9</v>
      </c>
      <c r="B14" s="1" t="s">
        <v>104</v>
      </c>
      <c r="C14" s="1" t="s">
        <v>104</v>
      </c>
      <c r="D14" t="s">
        <v>106</v>
      </c>
      <c r="E14" t="s">
        <v>94</v>
      </c>
      <c r="F14" t="s">
        <v>106</v>
      </c>
      <c r="G14" s="1" t="s">
        <v>121</v>
      </c>
      <c r="H14" t="s">
        <v>8</v>
      </c>
    </row>
    <row r="15" spans="1:8" x14ac:dyDescent="0.25">
      <c r="A15" s="1" t="s">
        <v>9</v>
      </c>
      <c r="B15" s="1" t="s">
        <v>103</v>
      </c>
      <c r="C15" s="1" t="s">
        <v>103</v>
      </c>
      <c r="D15" t="s">
        <v>93</v>
      </c>
      <c r="E15" t="s">
        <v>108</v>
      </c>
      <c r="F15" t="s">
        <v>105</v>
      </c>
      <c r="G15" s="1" t="s">
        <v>122</v>
      </c>
      <c r="H15" t="s">
        <v>8</v>
      </c>
    </row>
    <row r="16" spans="1:8" x14ac:dyDescent="0.25">
      <c r="A16" s="1" t="s">
        <v>9</v>
      </c>
      <c r="B16" s="1" t="s">
        <v>102</v>
      </c>
      <c r="C16" s="1" t="s">
        <v>102</v>
      </c>
      <c r="D16" t="s">
        <v>103</v>
      </c>
      <c r="E16" t="s">
        <v>27</v>
      </c>
      <c r="F16" t="s">
        <v>28</v>
      </c>
      <c r="G16" s="1" t="s">
        <v>123</v>
      </c>
      <c r="H16" t="s">
        <v>8</v>
      </c>
    </row>
    <row r="17" spans="1:8" x14ac:dyDescent="0.25">
      <c r="A17" s="1" t="s">
        <v>9</v>
      </c>
      <c r="B17" s="1" t="s">
        <v>101</v>
      </c>
      <c r="C17" s="1" t="s">
        <v>101</v>
      </c>
      <c r="D17" t="s">
        <v>107</v>
      </c>
      <c r="E17" t="s">
        <v>28</v>
      </c>
      <c r="F17" t="s">
        <v>104</v>
      </c>
      <c r="G17" s="1" t="s">
        <v>124</v>
      </c>
      <c r="H17" t="s">
        <v>8</v>
      </c>
    </row>
    <row r="18" spans="1:8" x14ac:dyDescent="0.25">
      <c r="A18" s="1" t="s">
        <v>9</v>
      </c>
      <c r="B18" s="1" t="s">
        <v>100</v>
      </c>
      <c r="C18" s="1" t="s">
        <v>100</v>
      </c>
      <c r="D18" t="s">
        <v>104</v>
      </c>
      <c r="E18" t="s">
        <v>28</v>
      </c>
      <c r="F18" t="s">
        <v>104</v>
      </c>
      <c r="G18" s="1" t="s">
        <v>125</v>
      </c>
      <c r="H18" t="s">
        <v>8</v>
      </c>
    </row>
    <row r="19" spans="1:8" x14ac:dyDescent="0.25">
      <c r="A19" s="1" t="s">
        <v>9</v>
      </c>
      <c r="B19" s="1" t="s">
        <v>99</v>
      </c>
      <c r="C19" s="1" t="s">
        <v>99</v>
      </c>
      <c r="D19" t="s">
        <v>101</v>
      </c>
      <c r="E19" t="s">
        <v>27</v>
      </c>
      <c r="F19" t="s">
        <v>29</v>
      </c>
      <c r="G19" s="1" t="s">
        <v>126</v>
      </c>
      <c r="H19" t="s">
        <v>8</v>
      </c>
    </row>
    <row r="20" spans="1:8" x14ac:dyDescent="0.25">
      <c r="A20" s="1" t="s">
        <v>9</v>
      </c>
      <c r="B20" s="1" t="s">
        <v>98</v>
      </c>
      <c r="C20" s="1" t="s">
        <v>98</v>
      </c>
      <c r="D20" t="s">
        <v>28</v>
      </c>
      <c r="E20" t="s">
        <v>94</v>
      </c>
      <c r="F20" t="s">
        <v>27</v>
      </c>
      <c r="G20" s="1" t="s">
        <v>127</v>
      </c>
      <c r="H20" t="s">
        <v>8</v>
      </c>
    </row>
    <row r="21" spans="1:8" x14ac:dyDescent="0.25">
      <c r="A21" s="1" t="s">
        <v>9</v>
      </c>
      <c r="B21" s="1" t="s">
        <v>97</v>
      </c>
      <c r="C21" s="1" t="s">
        <v>97</v>
      </c>
      <c r="D21" t="s">
        <v>25</v>
      </c>
      <c r="E21" t="s">
        <v>98</v>
      </c>
      <c r="F21" t="s">
        <v>88</v>
      </c>
      <c r="G21" s="1" t="s">
        <v>128</v>
      </c>
      <c r="H21" t="s">
        <v>8</v>
      </c>
    </row>
    <row r="22" spans="1:8" x14ac:dyDescent="0.25">
      <c r="A22" s="1" t="s">
        <v>9</v>
      </c>
      <c r="B22" s="1" t="s">
        <v>96</v>
      </c>
      <c r="C22" s="1" t="s">
        <v>96</v>
      </c>
      <c r="D22" t="s">
        <v>108</v>
      </c>
      <c r="E22" t="s">
        <v>97</v>
      </c>
      <c r="F22" t="s">
        <v>102</v>
      </c>
      <c r="G22" s="1" t="s">
        <v>129</v>
      </c>
      <c r="H22" t="s">
        <v>8</v>
      </c>
    </row>
    <row r="23" spans="1:8" x14ac:dyDescent="0.25">
      <c r="A23" s="1" t="s">
        <v>9</v>
      </c>
      <c r="B23" s="1" t="s">
        <v>95</v>
      </c>
      <c r="C23" s="1" t="s">
        <v>95</v>
      </c>
      <c r="D23" t="s">
        <v>88</v>
      </c>
      <c r="E23" t="s">
        <v>108</v>
      </c>
      <c r="F23" t="s">
        <v>23</v>
      </c>
      <c r="G23" s="1" t="s">
        <v>130</v>
      </c>
      <c r="H23" t="s">
        <v>8</v>
      </c>
    </row>
    <row r="24" spans="1:8" x14ac:dyDescent="0.25">
      <c r="A24" s="1" t="s">
        <v>9</v>
      </c>
      <c r="B24" s="1" t="s">
        <v>94</v>
      </c>
      <c r="C24" s="1" t="s">
        <v>94</v>
      </c>
      <c r="D24" t="s">
        <v>88</v>
      </c>
      <c r="E24" t="s">
        <v>93</v>
      </c>
      <c r="F24" t="s">
        <v>89</v>
      </c>
      <c r="G24" s="1" t="s">
        <v>131</v>
      </c>
      <c r="H24" t="s">
        <v>8</v>
      </c>
    </row>
    <row r="25" spans="1:8" x14ac:dyDescent="0.25">
      <c r="A25" s="1" t="s">
        <v>9</v>
      </c>
      <c r="B25" s="1" t="s">
        <v>93</v>
      </c>
      <c r="C25" s="1" t="s">
        <v>93</v>
      </c>
      <c r="D25" t="s">
        <v>92</v>
      </c>
      <c r="E25" t="s">
        <v>106</v>
      </c>
      <c r="F25" t="s">
        <v>90</v>
      </c>
      <c r="G25" s="1" t="s">
        <v>132</v>
      </c>
      <c r="H25" t="s">
        <v>8</v>
      </c>
    </row>
    <row r="26" spans="1:8" x14ac:dyDescent="0.25">
      <c r="A26" s="1" t="s">
        <v>9</v>
      </c>
      <c r="B26" s="1" t="s">
        <v>92</v>
      </c>
      <c r="C26" s="1" t="s">
        <v>92</v>
      </c>
      <c r="D26" t="s">
        <v>98</v>
      </c>
      <c r="E26" t="s">
        <v>104</v>
      </c>
      <c r="F26" t="s">
        <v>90</v>
      </c>
      <c r="G26" s="1" t="s">
        <v>133</v>
      </c>
      <c r="H26" t="s">
        <v>8</v>
      </c>
    </row>
    <row r="27" spans="1:8" x14ac:dyDescent="0.25">
      <c r="A27" s="1" t="s">
        <v>9</v>
      </c>
      <c r="B27" s="1" t="s">
        <v>91</v>
      </c>
      <c r="C27" s="1" t="s">
        <v>91</v>
      </c>
      <c r="D27" t="s">
        <v>98</v>
      </c>
      <c r="E27" t="s">
        <v>98</v>
      </c>
      <c r="F27" t="s">
        <v>101</v>
      </c>
      <c r="G27" s="1" t="s">
        <v>134</v>
      </c>
      <c r="H27" t="s">
        <v>8</v>
      </c>
    </row>
    <row r="28" spans="1:8" x14ac:dyDescent="0.25">
      <c r="A28" s="1" t="s">
        <v>9</v>
      </c>
      <c r="B28" s="1" t="s">
        <v>90</v>
      </c>
      <c r="C28" s="1" t="s">
        <v>90</v>
      </c>
      <c r="D28" t="s">
        <v>99</v>
      </c>
      <c r="E28" t="s">
        <v>23</v>
      </c>
      <c r="F28" t="s">
        <v>27</v>
      </c>
      <c r="G28" s="1" t="s">
        <v>135</v>
      </c>
      <c r="H28" t="s">
        <v>8</v>
      </c>
    </row>
    <row r="29" spans="1:8" x14ac:dyDescent="0.25">
      <c r="A29" s="1" t="s">
        <v>9</v>
      </c>
      <c r="B29" s="1" t="s">
        <v>89</v>
      </c>
      <c r="C29" s="1" t="s">
        <v>89</v>
      </c>
      <c r="D29" t="s">
        <v>93</v>
      </c>
      <c r="E29" t="s">
        <v>92</v>
      </c>
      <c r="F29" t="s">
        <v>92</v>
      </c>
      <c r="G29" s="1" t="s">
        <v>136</v>
      </c>
      <c r="H29" t="s">
        <v>8</v>
      </c>
    </row>
    <row r="30" spans="1:8" x14ac:dyDescent="0.25">
      <c r="A30" s="1" t="s">
        <v>9</v>
      </c>
      <c r="B30" s="1" t="s">
        <v>88</v>
      </c>
      <c r="C30" s="1" t="s">
        <v>88</v>
      </c>
      <c r="D30" t="s">
        <v>108</v>
      </c>
      <c r="E30" t="s">
        <v>82</v>
      </c>
      <c r="F30" t="s">
        <v>97</v>
      </c>
      <c r="G30" s="1" t="s">
        <v>137</v>
      </c>
      <c r="H30" t="s">
        <v>8</v>
      </c>
    </row>
    <row r="31" spans="1:8" x14ac:dyDescent="0.25">
      <c r="A31" s="1" t="s">
        <v>10</v>
      </c>
      <c r="B31" s="1" t="s">
        <v>87</v>
      </c>
      <c r="C31" s="1" t="s">
        <v>87</v>
      </c>
      <c r="D31" t="s">
        <v>83</v>
      </c>
      <c r="E31" t="s">
        <v>82</v>
      </c>
      <c r="F31" t="s">
        <v>84</v>
      </c>
      <c r="G31" s="1" t="s">
        <v>138</v>
      </c>
      <c r="H31" t="s">
        <v>8</v>
      </c>
    </row>
    <row r="32" spans="1:8" x14ac:dyDescent="0.25">
      <c r="A32" s="1" t="s">
        <v>10</v>
      </c>
      <c r="B32" s="1" t="s">
        <v>86</v>
      </c>
      <c r="C32" s="1" t="s">
        <v>86</v>
      </c>
      <c r="D32" t="s">
        <v>19</v>
      </c>
      <c r="E32" t="s">
        <v>50</v>
      </c>
      <c r="F32" t="s">
        <v>22</v>
      </c>
      <c r="G32" s="1" t="s">
        <v>139</v>
      </c>
      <c r="H32" t="s">
        <v>8</v>
      </c>
    </row>
    <row r="33" spans="1:8" x14ac:dyDescent="0.25">
      <c r="A33" s="1" t="s">
        <v>10</v>
      </c>
      <c r="B33" s="1" t="s">
        <v>85</v>
      </c>
      <c r="C33" s="1" t="s">
        <v>85</v>
      </c>
      <c r="D33" t="s">
        <v>80</v>
      </c>
      <c r="E33" t="s">
        <v>47</v>
      </c>
      <c r="F33" t="s">
        <v>26</v>
      </c>
      <c r="G33" s="1" t="s">
        <v>140</v>
      </c>
      <c r="H33" t="s">
        <v>8</v>
      </c>
    </row>
    <row r="34" spans="1:8" x14ac:dyDescent="0.25">
      <c r="A34" s="1" t="s">
        <v>10</v>
      </c>
      <c r="B34" s="1" t="s">
        <v>84</v>
      </c>
      <c r="C34" s="1" t="s">
        <v>84</v>
      </c>
      <c r="D34" t="s">
        <v>103</v>
      </c>
      <c r="E34" t="s">
        <v>67</v>
      </c>
      <c r="F34" t="s">
        <v>20</v>
      </c>
      <c r="G34" s="1" t="s">
        <v>141</v>
      </c>
      <c r="H34" t="s">
        <v>8</v>
      </c>
    </row>
    <row r="35" spans="1:8" x14ac:dyDescent="0.25">
      <c r="A35" s="1" t="s">
        <v>10</v>
      </c>
      <c r="B35" s="1" t="s">
        <v>83</v>
      </c>
      <c r="C35" s="1" t="s">
        <v>83</v>
      </c>
      <c r="D35" t="s">
        <v>67</v>
      </c>
      <c r="E35" t="s">
        <v>61</v>
      </c>
      <c r="F35" t="s">
        <v>52</v>
      </c>
      <c r="G35" s="1" t="s">
        <v>142</v>
      </c>
      <c r="H35" t="s">
        <v>8</v>
      </c>
    </row>
    <row r="36" spans="1:8" x14ac:dyDescent="0.25">
      <c r="A36" s="1" t="s">
        <v>10</v>
      </c>
      <c r="B36" s="1" t="s">
        <v>82</v>
      </c>
      <c r="C36" s="1" t="s">
        <v>82</v>
      </c>
      <c r="D36" t="s">
        <v>101</v>
      </c>
      <c r="E36" t="s">
        <v>85</v>
      </c>
      <c r="F36" t="s">
        <v>15</v>
      </c>
      <c r="G36" s="1" t="s">
        <v>143</v>
      </c>
      <c r="H36" t="s">
        <v>8</v>
      </c>
    </row>
    <row r="37" spans="1:8" x14ac:dyDescent="0.25">
      <c r="A37" s="1" t="s">
        <v>10</v>
      </c>
      <c r="B37" s="1" t="s">
        <v>82</v>
      </c>
      <c r="C37" s="1" t="s">
        <v>82</v>
      </c>
      <c r="D37" t="s">
        <v>38</v>
      </c>
      <c r="E37" t="s">
        <v>48</v>
      </c>
      <c r="F37" t="s">
        <v>23</v>
      </c>
      <c r="G37" s="1" t="s">
        <v>144</v>
      </c>
      <c r="H37" t="s">
        <v>8</v>
      </c>
    </row>
    <row r="38" spans="1:8" x14ac:dyDescent="0.25">
      <c r="A38" s="1" t="s">
        <v>10</v>
      </c>
      <c r="B38" s="1" t="s">
        <v>81</v>
      </c>
      <c r="C38" s="1" t="s">
        <v>81</v>
      </c>
      <c r="D38" t="s">
        <v>67</v>
      </c>
      <c r="E38" t="s">
        <v>93</v>
      </c>
      <c r="F38" t="s">
        <v>15</v>
      </c>
      <c r="G38" s="1" t="s">
        <v>145</v>
      </c>
      <c r="H38" t="s">
        <v>8</v>
      </c>
    </row>
    <row r="39" spans="1:8" x14ac:dyDescent="0.25">
      <c r="A39" s="1" t="s">
        <v>10</v>
      </c>
      <c r="B39" s="1" t="s">
        <v>80</v>
      </c>
      <c r="C39" s="1" t="s">
        <v>80</v>
      </c>
      <c r="D39" t="s">
        <v>91</v>
      </c>
      <c r="E39" t="s">
        <v>97</v>
      </c>
      <c r="F39" t="s">
        <v>39</v>
      </c>
      <c r="G39" s="1" t="s">
        <v>146</v>
      </c>
      <c r="H39" t="s">
        <v>8</v>
      </c>
    </row>
    <row r="40" spans="1:8" x14ac:dyDescent="0.25">
      <c r="A40" s="1" t="s">
        <v>11</v>
      </c>
      <c r="B40" s="1" t="s">
        <v>79</v>
      </c>
      <c r="C40" s="1" t="s">
        <v>79</v>
      </c>
      <c r="D40" t="s">
        <v>51</v>
      </c>
      <c r="E40" t="s">
        <v>53</v>
      </c>
      <c r="F40" t="s">
        <v>57</v>
      </c>
      <c r="G40" s="1" t="s">
        <v>147</v>
      </c>
      <c r="H40" t="s">
        <v>8</v>
      </c>
    </row>
    <row r="41" spans="1:8" x14ac:dyDescent="0.25">
      <c r="A41" s="1" t="s">
        <v>11</v>
      </c>
      <c r="B41" s="1" t="s">
        <v>78</v>
      </c>
      <c r="C41" s="1" t="s">
        <v>78</v>
      </c>
      <c r="D41" t="s">
        <v>72</v>
      </c>
      <c r="E41" t="s">
        <v>65</v>
      </c>
      <c r="F41" t="s">
        <v>52</v>
      </c>
      <c r="G41" s="1" t="s">
        <v>148</v>
      </c>
      <c r="H41" t="s">
        <v>8</v>
      </c>
    </row>
    <row r="42" spans="1:8" x14ac:dyDescent="0.25">
      <c r="A42" s="1" t="s">
        <v>11</v>
      </c>
      <c r="B42" s="1" t="s">
        <v>77</v>
      </c>
      <c r="C42" s="1" t="s">
        <v>77</v>
      </c>
      <c r="D42" t="s">
        <v>73</v>
      </c>
      <c r="E42" t="s">
        <v>56</v>
      </c>
      <c r="F42" t="s">
        <v>53</v>
      </c>
      <c r="G42" s="1" t="s">
        <v>149</v>
      </c>
      <c r="H42" t="s">
        <v>8</v>
      </c>
    </row>
    <row r="43" spans="1:8" x14ac:dyDescent="0.25">
      <c r="A43" s="1" t="s">
        <v>11</v>
      </c>
      <c r="B43" s="1" t="s">
        <v>76</v>
      </c>
      <c r="C43" s="1" t="s">
        <v>76</v>
      </c>
      <c r="D43" t="s">
        <v>78</v>
      </c>
      <c r="E43" t="s">
        <v>67</v>
      </c>
      <c r="F43" t="s">
        <v>70</v>
      </c>
      <c r="G43" s="1" t="s">
        <v>150</v>
      </c>
      <c r="H43" t="s">
        <v>8</v>
      </c>
    </row>
    <row r="44" spans="1:8" x14ac:dyDescent="0.25">
      <c r="A44" s="1" t="s">
        <v>11</v>
      </c>
      <c r="B44" s="1" t="s">
        <v>75</v>
      </c>
      <c r="C44" s="1" t="s">
        <v>75</v>
      </c>
      <c r="D44" t="s">
        <v>59</v>
      </c>
      <c r="E44" t="s">
        <v>74</v>
      </c>
      <c r="F44" t="s">
        <v>53</v>
      </c>
      <c r="G44" s="1" t="s">
        <v>151</v>
      </c>
      <c r="H44" t="s">
        <v>8</v>
      </c>
    </row>
    <row r="45" spans="1:8" x14ac:dyDescent="0.25">
      <c r="A45" s="1" t="s">
        <v>11</v>
      </c>
      <c r="B45" s="1" t="s">
        <v>74</v>
      </c>
      <c r="C45" s="1" t="s">
        <v>74</v>
      </c>
      <c r="D45" t="s">
        <v>65</v>
      </c>
      <c r="E45" t="s">
        <v>55</v>
      </c>
      <c r="F45" t="s">
        <v>73</v>
      </c>
      <c r="G45" s="1" t="s">
        <v>152</v>
      </c>
      <c r="H45" t="s">
        <v>8</v>
      </c>
    </row>
    <row r="46" spans="1:8" x14ac:dyDescent="0.25">
      <c r="A46" s="1" t="s">
        <v>11</v>
      </c>
      <c r="B46" s="1" t="s">
        <v>73</v>
      </c>
      <c r="C46" s="1" t="s">
        <v>73</v>
      </c>
      <c r="D46" t="s">
        <v>60</v>
      </c>
      <c r="E46" t="s">
        <v>55</v>
      </c>
      <c r="F46" t="s">
        <v>65</v>
      </c>
      <c r="G46" s="1" t="s">
        <v>153</v>
      </c>
      <c r="H46" t="s">
        <v>8</v>
      </c>
    </row>
    <row r="47" spans="1:8" x14ac:dyDescent="0.25">
      <c r="A47" s="1" t="s">
        <v>11</v>
      </c>
      <c r="B47" s="1" t="s">
        <v>72</v>
      </c>
      <c r="C47" s="1" t="s">
        <v>72</v>
      </c>
      <c r="D47" t="s">
        <v>64</v>
      </c>
      <c r="E47" t="s">
        <v>62</v>
      </c>
      <c r="F47" t="s">
        <v>66</v>
      </c>
      <c r="G47" s="1" t="s">
        <v>154</v>
      </c>
      <c r="H47" t="s">
        <v>8</v>
      </c>
    </row>
    <row r="48" spans="1:8" x14ac:dyDescent="0.25">
      <c r="A48" s="1" t="s">
        <v>11</v>
      </c>
      <c r="B48" s="1" t="s">
        <v>71</v>
      </c>
      <c r="C48" s="1" t="s">
        <v>71</v>
      </c>
      <c r="D48" t="s">
        <v>73</v>
      </c>
      <c r="E48" t="s">
        <v>63</v>
      </c>
      <c r="F48" t="s">
        <v>74</v>
      </c>
      <c r="G48" s="1" t="s">
        <v>155</v>
      </c>
      <c r="H48" t="s">
        <v>8</v>
      </c>
    </row>
    <row r="49" spans="1:8" x14ac:dyDescent="0.25">
      <c r="A49" s="1" t="s">
        <v>11</v>
      </c>
      <c r="B49" s="1" t="s">
        <v>70</v>
      </c>
      <c r="C49" s="1" t="s">
        <v>70</v>
      </c>
      <c r="D49" t="s">
        <v>61</v>
      </c>
      <c r="E49" t="s">
        <v>61</v>
      </c>
      <c r="F49" t="s">
        <v>55</v>
      </c>
      <c r="G49" s="1" t="s">
        <v>156</v>
      </c>
      <c r="H49" t="s">
        <v>8</v>
      </c>
    </row>
    <row r="50" spans="1:8" x14ac:dyDescent="0.25">
      <c r="A50" s="1" t="s">
        <v>11</v>
      </c>
      <c r="B50" s="1" t="s">
        <v>69</v>
      </c>
      <c r="C50" s="1" t="s">
        <v>69</v>
      </c>
      <c r="D50" t="s">
        <v>51</v>
      </c>
      <c r="E50" t="s">
        <v>67</v>
      </c>
      <c r="F50" t="s">
        <v>70</v>
      </c>
      <c r="G50" s="1" t="s">
        <v>157</v>
      </c>
      <c r="H50" t="s">
        <v>8</v>
      </c>
    </row>
    <row r="51" spans="1:8" x14ac:dyDescent="0.25">
      <c r="A51" s="1" t="s">
        <v>11</v>
      </c>
      <c r="B51" s="1" t="s">
        <v>68</v>
      </c>
      <c r="C51" s="1" t="s">
        <v>68</v>
      </c>
      <c r="D51" t="s">
        <v>63</v>
      </c>
      <c r="E51" t="s">
        <v>65</v>
      </c>
      <c r="F51" t="s">
        <v>57</v>
      </c>
      <c r="G51" s="1" t="s">
        <v>158</v>
      </c>
      <c r="H51" t="s">
        <v>8</v>
      </c>
    </row>
    <row r="52" spans="1:8" x14ac:dyDescent="0.25">
      <c r="A52" s="1" t="s">
        <v>11</v>
      </c>
      <c r="B52" s="1" t="s">
        <v>67</v>
      </c>
      <c r="C52" s="1" t="s">
        <v>67</v>
      </c>
      <c r="D52" t="s">
        <v>74</v>
      </c>
      <c r="E52" t="s">
        <v>60</v>
      </c>
      <c r="F52" t="s">
        <v>56</v>
      </c>
      <c r="G52" s="1" t="s">
        <v>159</v>
      </c>
      <c r="H52" t="s">
        <v>8</v>
      </c>
    </row>
    <row r="53" spans="1:8" x14ac:dyDescent="0.25">
      <c r="A53" s="1" t="s">
        <v>11</v>
      </c>
      <c r="B53" s="1" t="s">
        <v>66</v>
      </c>
      <c r="C53" s="1" t="s">
        <v>66</v>
      </c>
      <c r="D53" t="s">
        <v>63</v>
      </c>
      <c r="E53" t="s">
        <v>53</v>
      </c>
      <c r="F53" t="s">
        <v>75</v>
      </c>
      <c r="G53" s="1" t="s">
        <v>160</v>
      </c>
      <c r="H53" t="s">
        <v>8</v>
      </c>
    </row>
    <row r="54" spans="1:8" x14ac:dyDescent="0.25">
      <c r="A54" s="1" t="s">
        <v>11</v>
      </c>
      <c r="B54" s="1" t="s">
        <v>65</v>
      </c>
      <c r="C54" s="1" t="s">
        <v>65</v>
      </c>
      <c r="D54" t="s">
        <v>79</v>
      </c>
      <c r="E54" t="s">
        <v>62</v>
      </c>
      <c r="F54" t="s">
        <v>79</v>
      </c>
      <c r="G54" s="1" t="s">
        <v>161</v>
      </c>
      <c r="H54" t="s">
        <v>8</v>
      </c>
    </row>
    <row r="55" spans="1:8" x14ac:dyDescent="0.25">
      <c r="A55" s="1" t="s">
        <v>11</v>
      </c>
      <c r="B55" s="1" t="s">
        <v>64</v>
      </c>
      <c r="C55" s="1" t="s">
        <v>64</v>
      </c>
      <c r="D55" t="s">
        <v>69</v>
      </c>
      <c r="E55" t="s">
        <v>52</v>
      </c>
      <c r="F55" t="s">
        <v>66</v>
      </c>
      <c r="G55" s="1" t="s">
        <v>162</v>
      </c>
      <c r="H55" t="s">
        <v>8</v>
      </c>
    </row>
    <row r="56" spans="1:8" x14ac:dyDescent="0.25">
      <c r="A56" s="1" t="s">
        <v>11</v>
      </c>
      <c r="B56" s="1" t="s">
        <v>38</v>
      </c>
      <c r="C56" s="1" t="s">
        <v>38</v>
      </c>
      <c r="D56" t="s">
        <v>67</v>
      </c>
      <c r="E56" t="s">
        <v>77</v>
      </c>
      <c r="F56" t="s">
        <v>65</v>
      </c>
      <c r="G56" s="1" t="s">
        <v>163</v>
      </c>
      <c r="H56" t="s">
        <v>8</v>
      </c>
    </row>
    <row r="57" spans="1:8" x14ac:dyDescent="0.25">
      <c r="A57" s="1" t="s">
        <v>11</v>
      </c>
      <c r="B57" s="1" t="s">
        <v>63</v>
      </c>
      <c r="C57" s="1" t="s">
        <v>63</v>
      </c>
      <c r="D57" t="s">
        <v>54</v>
      </c>
      <c r="E57" t="s">
        <v>67</v>
      </c>
      <c r="F57" t="s">
        <v>52</v>
      </c>
      <c r="G57" s="1" t="s">
        <v>164</v>
      </c>
      <c r="H57" t="s">
        <v>8</v>
      </c>
    </row>
    <row r="58" spans="1:8" x14ac:dyDescent="0.25">
      <c r="A58" s="1" t="s">
        <v>11</v>
      </c>
      <c r="B58" s="1" t="s">
        <v>62</v>
      </c>
      <c r="C58" s="1" t="s">
        <v>62</v>
      </c>
      <c r="D58" t="s">
        <v>59</v>
      </c>
      <c r="E58" t="s">
        <v>56</v>
      </c>
      <c r="F58" t="s">
        <v>60</v>
      </c>
      <c r="G58" s="1" t="s">
        <v>165</v>
      </c>
      <c r="H58" t="s">
        <v>8</v>
      </c>
    </row>
    <row r="59" spans="1:8" x14ac:dyDescent="0.25">
      <c r="A59" s="1" t="s">
        <v>11</v>
      </c>
      <c r="B59" s="1" t="s">
        <v>61</v>
      </c>
      <c r="C59" s="1" t="s">
        <v>61</v>
      </c>
      <c r="D59" t="s">
        <v>67</v>
      </c>
      <c r="E59" t="s">
        <v>74</v>
      </c>
      <c r="F59" t="s">
        <v>90</v>
      </c>
      <c r="G59" s="1" t="s">
        <v>166</v>
      </c>
      <c r="H59" t="s">
        <v>8</v>
      </c>
    </row>
    <row r="60" spans="1:8" x14ac:dyDescent="0.25">
      <c r="A60" s="1" t="s">
        <v>11</v>
      </c>
      <c r="B60" s="1" t="s">
        <v>60</v>
      </c>
      <c r="C60" s="1" t="s">
        <v>60</v>
      </c>
      <c r="D60" t="s">
        <v>64</v>
      </c>
      <c r="E60" t="s">
        <v>68</v>
      </c>
      <c r="F60" t="s">
        <v>90</v>
      </c>
      <c r="G60" s="1" t="s">
        <v>167</v>
      </c>
      <c r="H60" t="s">
        <v>8</v>
      </c>
    </row>
    <row r="61" spans="1:8" x14ac:dyDescent="0.25">
      <c r="A61" s="1" t="s">
        <v>11</v>
      </c>
      <c r="B61" s="1" t="s">
        <v>59</v>
      </c>
      <c r="C61" s="1" t="s">
        <v>59</v>
      </c>
      <c r="D61" t="s">
        <v>77</v>
      </c>
      <c r="E61" t="s">
        <v>70</v>
      </c>
      <c r="F61" t="s">
        <v>51</v>
      </c>
      <c r="G61" s="1" t="s">
        <v>168</v>
      </c>
      <c r="H61" t="s">
        <v>8</v>
      </c>
    </row>
    <row r="62" spans="1:8" x14ac:dyDescent="0.25">
      <c r="A62" s="1" t="s">
        <v>11</v>
      </c>
      <c r="B62" s="1" t="s">
        <v>58</v>
      </c>
      <c r="C62" s="1" t="s">
        <v>58</v>
      </c>
      <c r="D62" t="s">
        <v>58</v>
      </c>
      <c r="E62" t="s">
        <v>69</v>
      </c>
      <c r="F62" t="s">
        <v>74</v>
      </c>
      <c r="G62" s="1" t="s">
        <v>169</v>
      </c>
      <c r="H62" t="s">
        <v>8</v>
      </c>
    </row>
    <row r="63" spans="1:8" x14ac:dyDescent="0.25">
      <c r="A63" s="1" t="s">
        <v>11</v>
      </c>
      <c r="B63" s="1" t="s">
        <v>57</v>
      </c>
      <c r="C63" s="1" t="s">
        <v>57</v>
      </c>
      <c r="D63" t="s">
        <v>68</v>
      </c>
      <c r="E63" t="s">
        <v>66</v>
      </c>
      <c r="F63" t="s">
        <v>51</v>
      </c>
      <c r="G63" s="1" t="s">
        <v>170</v>
      </c>
      <c r="H63" t="s">
        <v>8</v>
      </c>
    </row>
    <row r="64" spans="1:8" x14ac:dyDescent="0.25">
      <c r="A64" s="1" t="s">
        <v>11</v>
      </c>
      <c r="B64" s="1" t="s">
        <v>56</v>
      </c>
      <c r="C64" s="1" t="s">
        <v>56</v>
      </c>
      <c r="D64" t="s">
        <v>60</v>
      </c>
      <c r="E64" t="s">
        <v>72</v>
      </c>
      <c r="F64" t="s">
        <v>52</v>
      </c>
      <c r="G64" s="1" t="s">
        <v>171</v>
      </c>
      <c r="H64" t="s">
        <v>8</v>
      </c>
    </row>
    <row r="65" spans="1:8" x14ac:dyDescent="0.25">
      <c r="A65" s="1" t="s">
        <v>11</v>
      </c>
      <c r="B65" s="1" t="s">
        <v>55</v>
      </c>
      <c r="C65" s="1" t="s">
        <v>55</v>
      </c>
      <c r="D65" t="s">
        <v>64</v>
      </c>
      <c r="E65" t="s">
        <v>79</v>
      </c>
      <c r="F65" t="s">
        <v>78</v>
      </c>
      <c r="G65" s="1" t="s">
        <v>172</v>
      </c>
      <c r="H65" t="s">
        <v>8</v>
      </c>
    </row>
    <row r="66" spans="1:8" x14ac:dyDescent="0.25">
      <c r="A66" s="1" t="s">
        <v>11</v>
      </c>
      <c r="B66" s="1" t="s">
        <v>54</v>
      </c>
      <c r="C66" s="1" t="s">
        <v>54</v>
      </c>
      <c r="D66" t="s">
        <v>62</v>
      </c>
      <c r="E66" t="s">
        <v>77</v>
      </c>
      <c r="F66" t="s">
        <v>69</v>
      </c>
      <c r="G66" s="1" t="s">
        <v>173</v>
      </c>
      <c r="H66" t="s">
        <v>8</v>
      </c>
    </row>
    <row r="67" spans="1:8" x14ac:dyDescent="0.25">
      <c r="A67" s="1" t="s">
        <v>11</v>
      </c>
      <c r="B67" s="1" t="s">
        <v>53</v>
      </c>
      <c r="C67" s="1" t="s">
        <v>53</v>
      </c>
      <c r="D67" t="s">
        <v>55</v>
      </c>
      <c r="E67" t="s">
        <v>78</v>
      </c>
      <c r="F67" t="s">
        <v>74</v>
      </c>
      <c r="G67" s="1" t="s">
        <v>174</v>
      </c>
      <c r="H67" t="s">
        <v>8</v>
      </c>
    </row>
    <row r="68" spans="1:8" x14ac:dyDescent="0.25">
      <c r="A68" s="1" t="s">
        <v>11</v>
      </c>
      <c r="B68" s="1" t="s">
        <v>52</v>
      </c>
      <c r="C68" s="1" t="s">
        <v>52</v>
      </c>
      <c r="D68" t="s">
        <v>71</v>
      </c>
      <c r="E68" t="s">
        <v>75</v>
      </c>
      <c r="F68" t="s">
        <v>38</v>
      </c>
      <c r="G68" s="1" t="s">
        <v>175</v>
      </c>
      <c r="H68" t="s">
        <v>8</v>
      </c>
    </row>
    <row r="69" spans="1:8" x14ac:dyDescent="0.25">
      <c r="A69" s="1" t="s">
        <v>11</v>
      </c>
      <c r="B69" s="1" t="s">
        <v>51</v>
      </c>
      <c r="C69" s="1" t="s">
        <v>51</v>
      </c>
      <c r="D69" t="s">
        <v>77</v>
      </c>
      <c r="E69" t="s">
        <v>73</v>
      </c>
      <c r="F69" t="s">
        <v>38</v>
      </c>
      <c r="G69" s="1" t="s">
        <v>176</v>
      </c>
      <c r="H69" t="s">
        <v>8</v>
      </c>
    </row>
    <row r="70" spans="1:8" x14ac:dyDescent="0.25">
      <c r="A70" t="s">
        <v>12</v>
      </c>
      <c r="B70" s="1" t="s">
        <v>50</v>
      </c>
      <c r="C70" s="1" t="s">
        <v>50</v>
      </c>
      <c r="D70" t="s">
        <v>40</v>
      </c>
      <c r="E70" t="s">
        <v>33</v>
      </c>
      <c r="F70" t="s">
        <v>21</v>
      </c>
      <c r="G70" s="1" t="s">
        <v>177</v>
      </c>
      <c r="H70" t="s">
        <v>8</v>
      </c>
    </row>
    <row r="71" spans="1:8" x14ac:dyDescent="0.25">
      <c r="A71" t="s">
        <v>12</v>
      </c>
      <c r="B71" s="1" t="s">
        <v>49</v>
      </c>
      <c r="C71" s="1" t="s">
        <v>49</v>
      </c>
      <c r="D71" t="s">
        <v>35</v>
      </c>
      <c r="E71" t="s">
        <v>40</v>
      </c>
      <c r="F71" t="s">
        <v>31</v>
      </c>
      <c r="G71" s="1" t="s">
        <v>178</v>
      </c>
      <c r="H71" t="s">
        <v>8</v>
      </c>
    </row>
    <row r="72" spans="1:8" x14ac:dyDescent="0.25">
      <c r="A72" t="s">
        <v>12</v>
      </c>
      <c r="B72" s="1" t="s">
        <v>48</v>
      </c>
      <c r="C72" s="1" t="s">
        <v>48</v>
      </c>
      <c r="D72" t="s">
        <v>38</v>
      </c>
      <c r="E72" t="s">
        <v>37</v>
      </c>
      <c r="F72" t="s">
        <v>14</v>
      </c>
      <c r="G72" s="1" t="s">
        <v>179</v>
      </c>
      <c r="H72" t="s">
        <v>8</v>
      </c>
    </row>
    <row r="73" spans="1:8" x14ac:dyDescent="0.25">
      <c r="A73" t="s">
        <v>12</v>
      </c>
      <c r="B73" s="1" t="s">
        <v>47</v>
      </c>
      <c r="C73" s="1" t="s">
        <v>47</v>
      </c>
      <c r="D73" t="s">
        <v>48</v>
      </c>
      <c r="E73" t="s">
        <v>36</v>
      </c>
      <c r="F73" t="s">
        <v>33</v>
      </c>
      <c r="G73" s="1" t="s">
        <v>180</v>
      </c>
      <c r="H73" t="s">
        <v>8</v>
      </c>
    </row>
    <row r="74" spans="1:8" x14ac:dyDescent="0.25">
      <c r="A74" t="s">
        <v>12</v>
      </c>
      <c r="B74" s="1" t="s">
        <v>46</v>
      </c>
      <c r="C74" s="1" t="s">
        <v>46</v>
      </c>
      <c r="D74" t="s">
        <v>48</v>
      </c>
      <c r="E74" t="s">
        <v>36</v>
      </c>
      <c r="F74" t="s">
        <v>41</v>
      </c>
      <c r="G74" s="1" t="s">
        <v>181</v>
      </c>
      <c r="H74" t="s">
        <v>8</v>
      </c>
    </row>
    <row r="75" spans="1:8" x14ac:dyDescent="0.25">
      <c r="A75" t="s">
        <v>12</v>
      </c>
      <c r="B75" s="1" t="s">
        <v>45</v>
      </c>
      <c r="C75" s="1" t="s">
        <v>45</v>
      </c>
      <c r="D75" t="s">
        <v>48</v>
      </c>
      <c r="E75" t="s">
        <v>16</v>
      </c>
      <c r="F75" t="s">
        <v>48</v>
      </c>
      <c r="G75" s="1" t="s">
        <v>182</v>
      </c>
      <c r="H75" t="s">
        <v>8</v>
      </c>
    </row>
    <row r="76" spans="1:8" x14ac:dyDescent="0.25">
      <c r="A76" t="s">
        <v>12</v>
      </c>
      <c r="B76" s="1" t="s">
        <v>44</v>
      </c>
      <c r="C76" s="1" t="s">
        <v>44</v>
      </c>
      <c r="D76" t="s">
        <v>35</v>
      </c>
      <c r="E76" t="s">
        <v>18</v>
      </c>
      <c r="F76" t="s">
        <v>13</v>
      </c>
      <c r="G76" s="1" t="s">
        <v>183</v>
      </c>
      <c r="H76" t="s">
        <v>8</v>
      </c>
    </row>
    <row r="77" spans="1:8" x14ac:dyDescent="0.25">
      <c r="A77" t="s">
        <v>12</v>
      </c>
      <c r="B77" s="1" t="s">
        <v>43</v>
      </c>
      <c r="C77" s="1" t="s">
        <v>43</v>
      </c>
      <c r="D77" t="s">
        <v>33</v>
      </c>
      <c r="E77" t="s">
        <v>46</v>
      </c>
      <c r="F77" t="s">
        <v>47</v>
      </c>
      <c r="G77" s="1" t="s">
        <v>184</v>
      </c>
      <c r="H77" t="s">
        <v>8</v>
      </c>
    </row>
    <row r="78" spans="1:8" x14ac:dyDescent="0.25">
      <c r="A78" t="s">
        <v>12</v>
      </c>
      <c r="B78" s="1" t="s">
        <v>42</v>
      </c>
      <c r="C78" s="1" t="s">
        <v>42</v>
      </c>
      <c r="D78" t="s">
        <v>19</v>
      </c>
      <c r="E78" t="s">
        <v>46</v>
      </c>
      <c r="F78" t="s">
        <v>39</v>
      </c>
      <c r="G78" s="1" t="s">
        <v>185</v>
      </c>
      <c r="H78" t="s">
        <v>8</v>
      </c>
    </row>
    <row r="79" spans="1:8" x14ac:dyDescent="0.25">
      <c r="A79" t="s">
        <v>12</v>
      </c>
      <c r="B79" s="1" t="s">
        <v>41</v>
      </c>
      <c r="C79" s="1" t="s">
        <v>41</v>
      </c>
      <c r="D79" t="s">
        <v>50</v>
      </c>
      <c r="E79" t="s">
        <v>18</v>
      </c>
      <c r="F79" t="s">
        <v>19</v>
      </c>
      <c r="G79" s="1" t="s">
        <v>186</v>
      </c>
      <c r="H79" t="s">
        <v>8</v>
      </c>
    </row>
    <row r="80" spans="1:8" x14ac:dyDescent="0.25">
      <c r="A80" t="s">
        <v>12</v>
      </c>
      <c r="B80" s="1" t="s">
        <v>40</v>
      </c>
      <c r="C80" s="1" t="s">
        <v>40</v>
      </c>
      <c r="D80" t="s">
        <v>18</v>
      </c>
      <c r="E80" t="s">
        <v>42</v>
      </c>
      <c r="F80" t="s">
        <v>15</v>
      </c>
      <c r="G80" s="1" t="s">
        <v>187</v>
      </c>
      <c r="H80" t="s">
        <v>8</v>
      </c>
    </row>
    <row r="81" spans="1:8" x14ac:dyDescent="0.25">
      <c r="A81" t="s">
        <v>12</v>
      </c>
      <c r="B81" s="1" t="s">
        <v>39</v>
      </c>
      <c r="C81" s="1" t="s">
        <v>39</v>
      </c>
      <c r="D81" t="s">
        <v>13</v>
      </c>
      <c r="E81" t="s">
        <v>17</v>
      </c>
      <c r="F81" t="s">
        <v>42</v>
      </c>
      <c r="G81" s="1" t="s">
        <v>188</v>
      </c>
      <c r="H81" t="s">
        <v>8</v>
      </c>
    </row>
    <row r="82" spans="1:8" x14ac:dyDescent="0.25">
      <c r="A82" t="s">
        <v>12</v>
      </c>
      <c r="B82" s="1" t="s">
        <v>38</v>
      </c>
      <c r="C82" s="1" t="s">
        <v>38</v>
      </c>
      <c r="D82" t="s">
        <v>43</v>
      </c>
      <c r="E82" t="s">
        <v>22</v>
      </c>
      <c r="F82" t="s">
        <v>16</v>
      </c>
      <c r="G82" s="1" t="s">
        <v>189</v>
      </c>
      <c r="H82" t="s">
        <v>8</v>
      </c>
    </row>
    <row r="83" spans="1:8" x14ac:dyDescent="0.25">
      <c r="A83" t="s">
        <v>12</v>
      </c>
      <c r="B83" s="1" t="s">
        <v>37</v>
      </c>
      <c r="C83" s="1" t="s">
        <v>37</v>
      </c>
      <c r="D83" t="s">
        <v>42</v>
      </c>
      <c r="E83" t="s">
        <v>30</v>
      </c>
      <c r="F83" t="s">
        <v>35</v>
      </c>
      <c r="G83" s="1" t="s">
        <v>190</v>
      </c>
      <c r="H83" t="s">
        <v>8</v>
      </c>
    </row>
    <row r="84" spans="1:8" x14ac:dyDescent="0.25">
      <c r="A84" t="s">
        <v>12</v>
      </c>
      <c r="B84" s="1" t="s">
        <v>36</v>
      </c>
      <c r="C84" s="1" t="s">
        <v>36</v>
      </c>
      <c r="D84" t="s">
        <v>42</v>
      </c>
      <c r="E84" t="s">
        <v>38</v>
      </c>
      <c r="F84" t="s">
        <v>18</v>
      </c>
      <c r="G84" s="1" t="s">
        <v>191</v>
      </c>
      <c r="H84" t="s">
        <v>8</v>
      </c>
    </row>
    <row r="85" spans="1:8" x14ac:dyDescent="0.25">
      <c r="A85" t="s">
        <v>12</v>
      </c>
      <c r="B85" s="1" t="s">
        <v>35</v>
      </c>
      <c r="C85" s="1" t="s">
        <v>35</v>
      </c>
      <c r="D85" t="s">
        <v>16</v>
      </c>
      <c r="E85" t="s">
        <v>46</v>
      </c>
      <c r="F85" t="s">
        <v>15</v>
      </c>
      <c r="G85" s="1" t="s">
        <v>192</v>
      </c>
      <c r="H85" t="s">
        <v>8</v>
      </c>
    </row>
    <row r="86" spans="1:8" x14ac:dyDescent="0.25">
      <c r="A86" t="s">
        <v>12</v>
      </c>
      <c r="B86" s="1" t="s">
        <v>34</v>
      </c>
      <c r="C86" s="1" t="s">
        <v>34</v>
      </c>
      <c r="D86" t="s">
        <v>49</v>
      </c>
      <c r="E86" t="s">
        <v>41</v>
      </c>
      <c r="F86" t="s">
        <v>43</v>
      </c>
      <c r="G86" s="1" t="s">
        <v>193</v>
      </c>
      <c r="H86" t="s">
        <v>8</v>
      </c>
    </row>
    <row r="87" spans="1:8" x14ac:dyDescent="0.25">
      <c r="A87" t="s">
        <v>12</v>
      </c>
      <c r="B87" s="1" t="s">
        <v>33</v>
      </c>
      <c r="C87" s="1" t="s">
        <v>33</v>
      </c>
      <c r="D87" t="s">
        <v>48</v>
      </c>
      <c r="E87" t="s">
        <v>15</v>
      </c>
      <c r="F87" t="s">
        <v>15</v>
      </c>
      <c r="G87" s="1" t="s">
        <v>194</v>
      </c>
      <c r="H87" t="s">
        <v>8</v>
      </c>
    </row>
    <row r="88" spans="1:8" x14ac:dyDescent="0.25">
      <c r="A88" t="s">
        <v>12</v>
      </c>
      <c r="B88" s="1" t="s">
        <v>31</v>
      </c>
      <c r="C88" s="1" t="s">
        <v>31</v>
      </c>
      <c r="D88" t="s">
        <v>48</v>
      </c>
      <c r="E88" t="s">
        <v>37</v>
      </c>
      <c r="F88" t="s">
        <v>49</v>
      </c>
      <c r="G88" s="1" t="s">
        <v>195</v>
      </c>
      <c r="H88" t="s">
        <v>8</v>
      </c>
    </row>
    <row r="89" spans="1:8" x14ac:dyDescent="0.25">
      <c r="A89" t="s">
        <v>12</v>
      </c>
      <c r="B89" s="1" t="s">
        <v>30</v>
      </c>
      <c r="C89" s="1" t="s">
        <v>30</v>
      </c>
      <c r="D89" t="s">
        <v>17</v>
      </c>
      <c r="E89" t="s">
        <v>41</v>
      </c>
      <c r="F89" t="s">
        <v>48</v>
      </c>
      <c r="G89" s="1" t="s">
        <v>196</v>
      </c>
      <c r="H89" t="s">
        <v>8</v>
      </c>
    </row>
    <row r="90" spans="1:8" x14ac:dyDescent="0.25">
      <c r="A90" t="s">
        <v>12</v>
      </c>
      <c r="B90" s="1" t="s">
        <v>22</v>
      </c>
      <c r="C90" s="1" t="s">
        <v>22</v>
      </c>
      <c r="D90" t="s">
        <v>44</v>
      </c>
      <c r="E90" t="s">
        <v>30</v>
      </c>
      <c r="F90" t="s">
        <v>18</v>
      </c>
      <c r="G90" s="1" t="s">
        <v>197</v>
      </c>
      <c r="H90" t="s">
        <v>8</v>
      </c>
    </row>
    <row r="91" spans="1:8" x14ac:dyDescent="0.25">
      <c r="A91" t="s">
        <v>12</v>
      </c>
      <c r="B91" s="1" t="s">
        <v>21</v>
      </c>
      <c r="C91" s="1" t="s">
        <v>21</v>
      </c>
      <c r="D91" t="s">
        <v>14</v>
      </c>
      <c r="E91" t="s">
        <v>37</v>
      </c>
      <c r="F91" t="s">
        <v>16</v>
      </c>
      <c r="G91" s="1" t="s">
        <v>198</v>
      </c>
      <c r="H91" t="s">
        <v>8</v>
      </c>
    </row>
    <row r="92" spans="1:8" x14ac:dyDescent="0.25">
      <c r="A92" t="s">
        <v>12</v>
      </c>
      <c r="B92" s="1" t="s">
        <v>20</v>
      </c>
      <c r="C92" s="1" t="s">
        <v>20</v>
      </c>
      <c r="D92" t="s">
        <v>46</v>
      </c>
      <c r="E92" t="s">
        <v>34</v>
      </c>
      <c r="F92" t="s">
        <v>30</v>
      </c>
      <c r="G92" s="1" t="s">
        <v>199</v>
      </c>
      <c r="H92" t="s">
        <v>8</v>
      </c>
    </row>
    <row r="93" spans="1:8" x14ac:dyDescent="0.25">
      <c r="A93" t="s">
        <v>12</v>
      </c>
      <c r="B93" s="1" t="s">
        <v>19</v>
      </c>
      <c r="C93" s="1" t="s">
        <v>19</v>
      </c>
      <c r="D93" t="s">
        <v>37</v>
      </c>
      <c r="E93" t="s">
        <v>45</v>
      </c>
      <c r="F93" t="s">
        <v>33</v>
      </c>
      <c r="G93" s="1" t="s">
        <v>200</v>
      </c>
      <c r="H93" t="s">
        <v>8</v>
      </c>
    </row>
    <row r="94" spans="1:8" x14ac:dyDescent="0.25">
      <c r="A94" t="s">
        <v>12</v>
      </c>
      <c r="B94" s="1" t="s">
        <v>18</v>
      </c>
      <c r="C94" s="1" t="s">
        <v>18</v>
      </c>
      <c r="D94" t="s">
        <v>47</v>
      </c>
      <c r="E94" t="s">
        <v>22</v>
      </c>
      <c r="F94" t="s">
        <v>31</v>
      </c>
      <c r="G94" s="1" t="s">
        <v>201</v>
      </c>
      <c r="H94" t="s">
        <v>8</v>
      </c>
    </row>
    <row r="95" spans="1:8" x14ac:dyDescent="0.25">
      <c r="A95" t="s">
        <v>12</v>
      </c>
      <c r="B95" s="1" t="s">
        <v>17</v>
      </c>
      <c r="C95" s="1" t="s">
        <v>17</v>
      </c>
      <c r="D95" t="s">
        <v>50</v>
      </c>
      <c r="E95" t="s">
        <v>22</v>
      </c>
      <c r="F95" t="s">
        <v>20</v>
      </c>
      <c r="G95" s="1" t="s">
        <v>202</v>
      </c>
      <c r="H95" t="s">
        <v>8</v>
      </c>
    </row>
    <row r="96" spans="1:8" x14ac:dyDescent="0.25">
      <c r="A96" t="s">
        <v>12</v>
      </c>
      <c r="B96" s="1" t="s">
        <v>16</v>
      </c>
      <c r="C96" s="1" t="s">
        <v>16</v>
      </c>
      <c r="D96" t="s">
        <v>20</v>
      </c>
      <c r="E96" t="s">
        <v>47</v>
      </c>
      <c r="F96" t="s">
        <v>22</v>
      </c>
      <c r="G96" s="1" t="s">
        <v>203</v>
      </c>
      <c r="H96" t="s">
        <v>8</v>
      </c>
    </row>
    <row r="97" spans="1:8" x14ac:dyDescent="0.25">
      <c r="A97" t="s">
        <v>12</v>
      </c>
      <c r="B97" s="1" t="s">
        <v>15</v>
      </c>
      <c r="C97" s="1" t="s">
        <v>15</v>
      </c>
      <c r="D97" t="s">
        <v>37</v>
      </c>
      <c r="E97" t="s">
        <v>44</v>
      </c>
      <c r="F97" t="s">
        <v>30</v>
      </c>
      <c r="G97" s="1" t="s">
        <v>204</v>
      </c>
      <c r="H97" t="s">
        <v>8</v>
      </c>
    </row>
    <row r="98" spans="1:8" x14ac:dyDescent="0.25">
      <c r="A98" t="s">
        <v>12</v>
      </c>
      <c r="B98" s="1" t="s">
        <v>14</v>
      </c>
      <c r="C98" s="1" t="s">
        <v>14</v>
      </c>
      <c r="D98" t="s">
        <v>44</v>
      </c>
      <c r="E98" t="s">
        <v>49</v>
      </c>
      <c r="F98" t="s">
        <v>41</v>
      </c>
      <c r="G98" s="1" t="s">
        <v>205</v>
      </c>
      <c r="H98" t="s">
        <v>8</v>
      </c>
    </row>
    <row r="99" spans="1:8" x14ac:dyDescent="0.25">
      <c r="A99" t="s">
        <v>12</v>
      </c>
      <c r="B99" s="1" t="s">
        <v>13</v>
      </c>
      <c r="C99" s="1" t="s">
        <v>13</v>
      </c>
      <c r="D99" t="s">
        <v>21</v>
      </c>
      <c r="E99" t="s">
        <v>19</v>
      </c>
      <c r="F99" t="s">
        <v>14</v>
      </c>
      <c r="G99" s="1" t="s">
        <v>206</v>
      </c>
      <c r="H99" t="s">
        <v>8</v>
      </c>
    </row>
    <row r="100" spans="1:8" x14ac:dyDescent="0.25">
      <c r="B100" s="1"/>
    </row>
    <row r="101" spans="1:8" x14ac:dyDescent="0.25">
      <c r="B101" s="1"/>
    </row>
    <row r="102" spans="1:8" x14ac:dyDescent="0.25">
      <c r="B102" s="1"/>
    </row>
    <row r="103" spans="1:8" x14ac:dyDescent="0.25">
      <c r="B103" s="1"/>
    </row>
    <row r="104" spans="1:8" x14ac:dyDescent="0.25">
      <c r="B104" s="1"/>
    </row>
    <row r="105" spans="1:8" x14ac:dyDescent="0.25">
      <c r="B105" s="1"/>
    </row>
    <row r="106" spans="1:8" x14ac:dyDescent="0.25">
      <c r="B106" s="1"/>
    </row>
    <row r="107" spans="1:8" x14ac:dyDescent="0.25">
      <c r="B107" s="1"/>
    </row>
    <row r="108" spans="1:8" x14ac:dyDescent="0.25">
      <c r="B108" s="1"/>
    </row>
    <row r="109" spans="1:8" x14ac:dyDescent="0.25">
      <c r="B109" s="1"/>
    </row>
    <row r="110" spans="1:8" x14ac:dyDescent="0.25">
      <c r="B110" s="1"/>
    </row>
    <row r="111" spans="1:8" x14ac:dyDescent="0.25">
      <c r="B111" s="1"/>
    </row>
    <row r="112" spans="1:8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</sheetData>
  <pageMargins left="0.7" right="0.7" top="0.75" bottom="0.75" header="0.3" footer="0.3"/>
  <ignoredErrors>
    <ignoredError sqref="D1:H1 H2:H4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I1" activeCellId="2" sqref="E1:E98 G1:G98 I1:I98"/>
    </sheetView>
  </sheetViews>
  <sheetFormatPr baseColWidth="10" defaultRowHeight="15.75" x14ac:dyDescent="0.25"/>
  <cols>
    <col min="2" max="2" width="9.375" customWidth="1"/>
    <col min="3" max="3" width="37" bestFit="1" customWidth="1"/>
    <col min="5" max="5" width="37" bestFit="1" customWidth="1"/>
    <col min="7" max="7" width="37" bestFit="1" customWidth="1"/>
    <col min="9" max="9" width="37" bestFit="1" customWidth="1"/>
    <col min="11" max="11" width="37" bestFit="1" customWidth="1"/>
  </cols>
  <sheetData>
    <row r="1" spans="1:11" x14ac:dyDescent="0.25">
      <c r="A1" s="1" t="s">
        <v>9</v>
      </c>
      <c r="B1">
        <v>1</v>
      </c>
      <c r="C1" s="1" t="s">
        <v>23</v>
      </c>
      <c r="D1">
        <f ca="1">RANDBETWEEN($B$1,$B$29)</f>
        <v>23</v>
      </c>
      <c r="E1" t="str">
        <f ca="1">VLOOKUP(D1,$B$1:$C$98,2,FALSE)</f>
        <v>restaurante</v>
      </c>
      <c r="F1">
        <f ca="1">RANDBETWEEN($B$1,$B$29)</f>
        <v>20</v>
      </c>
      <c r="G1" t="str">
        <f ca="1">VLOOKUP(F1,$B$1:$C$98,2,FALSE)</f>
        <v>nomenclatura de autopista</v>
      </c>
      <c r="H1">
        <f ca="1">RANDBETWEEN($B$1,$B$29)</f>
        <v>16</v>
      </c>
      <c r="I1" t="str">
        <f ca="1">VLOOKUP(H1,$B$1:$C$98,2,FALSE)</f>
        <v>identificacion comienzo de zona urbana</v>
      </c>
      <c r="J1">
        <f ca="1">RANDBETWEEN($B$1,$B$29)</f>
        <v>7</v>
      </c>
      <c r="K1" t="str">
        <f ca="1">VLOOKUP(J1,$B$1:$C$98,2,FALSE)</f>
        <v>direccion permitida</v>
      </c>
    </row>
    <row r="2" spans="1:11" x14ac:dyDescent="0.25">
      <c r="A2" s="1" t="s">
        <v>9</v>
      </c>
      <c r="B2">
        <v>2</v>
      </c>
      <c r="C2" s="1" t="s">
        <v>24</v>
      </c>
      <c r="D2">
        <f t="shared" ref="D2:J29" ca="1" si="0">RANDBETWEEN($B$1,$B$29)</f>
        <v>29</v>
      </c>
      <c r="E2" t="str">
        <f t="shared" ref="E2:E65" ca="1" si="1">VLOOKUP(D2,$B$1:$C$98,2,FALSE)</f>
        <v>utilizacion de carriles</v>
      </c>
      <c r="F2">
        <f t="shared" ca="1" si="0"/>
        <v>3</v>
      </c>
      <c r="G2" t="str">
        <f t="shared" ref="G2:G65" ca="1" si="2">VLOOKUP(F2,$B$1:$C$98,2,FALSE)</f>
        <v>bifurcacion permitida</v>
      </c>
      <c r="H2">
        <f t="shared" ca="1" si="0"/>
        <v>11</v>
      </c>
      <c r="I2" t="str">
        <f t="shared" ref="I2:I65" ca="1" si="3">VLOOKUP(H2,$B$1:$C$98,2,FALSE)</f>
        <v>estacionamiento permitido</v>
      </c>
      <c r="J2">
        <f t="shared" ca="1" si="0"/>
        <v>24</v>
      </c>
      <c r="K2" t="str">
        <f t="shared" ref="K2:K65" ca="1" si="4">VLOOKUP(J2,$B$1:$C$98,2,FALSE)</f>
        <v>ruta nacional</v>
      </c>
    </row>
    <row r="3" spans="1:11" x14ac:dyDescent="0.25">
      <c r="A3" s="1" t="s">
        <v>9</v>
      </c>
      <c r="B3">
        <v>3</v>
      </c>
      <c r="C3" s="1" t="s">
        <v>25</v>
      </c>
      <c r="D3">
        <f t="shared" ca="1" si="0"/>
        <v>9</v>
      </c>
      <c r="E3" t="str">
        <f t="shared" ca="1" si="1"/>
        <v>esquema de recorrido</v>
      </c>
      <c r="F3">
        <f t="shared" ca="1" si="0"/>
        <v>5</v>
      </c>
      <c r="G3" t="str">
        <f t="shared" ca="1" si="2"/>
        <v>comienzo autopista_Mesa de trabajo</v>
      </c>
      <c r="H3">
        <f t="shared" ca="1" si="0"/>
        <v>6</v>
      </c>
      <c r="I3" t="str">
        <f t="shared" ca="1" si="3"/>
        <v>desvio por cambio de sentido de circulacion</v>
      </c>
      <c r="J3">
        <f t="shared" ca="1" si="0"/>
        <v>27</v>
      </c>
      <c r="K3" t="str">
        <f t="shared" ca="1" si="4"/>
        <v>servicio mecanico</v>
      </c>
    </row>
    <row r="4" spans="1:11" x14ac:dyDescent="0.25">
      <c r="A4" s="1" t="s">
        <v>9</v>
      </c>
      <c r="B4">
        <v>4</v>
      </c>
      <c r="C4" s="1" t="s">
        <v>26</v>
      </c>
      <c r="D4">
        <f t="shared" ca="1" si="0"/>
        <v>11</v>
      </c>
      <c r="E4" t="str">
        <f t="shared" ca="1" si="1"/>
        <v>estacionamiento permitido</v>
      </c>
      <c r="F4">
        <f t="shared" ca="1" si="0"/>
        <v>19</v>
      </c>
      <c r="G4" t="str">
        <f t="shared" ca="1" si="2"/>
        <v>museo</v>
      </c>
      <c r="H4">
        <f t="shared" ca="1" si="0"/>
        <v>12</v>
      </c>
      <c r="I4" t="str">
        <f t="shared" ca="1" si="3"/>
        <v>fin de autopista</v>
      </c>
      <c r="J4">
        <f t="shared" ca="1" si="0"/>
        <v>11</v>
      </c>
      <c r="K4" t="str">
        <f t="shared" ca="1" si="4"/>
        <v>estacionamiento permitido</v>
      </c>
    </row>
    <row r="5" spans="1:11" x14ac:dyDescent="0.25">
      <c r="A5" s="1" t="s">
        <v>9</v>
      </c>
      <c r="B5">
        <v>5</v>
      </c>
      <c r="C5" s="1" t="s">
        <v>27</v>
      </c>
      <c r="D5">
        <f t="shared" ca="1" si="0"/>
        <v>21</v>
      </c>
      <c r="E5" t="str">
        <f t="shared" ca="1" si="1"/>
        <v>permitido estacionar</v>
      </c>
      <c r="F5">
        <f t="shared" ca="1" si="0"/>
        <v>2</v>
      </c>
      <c r="G5" t="str">
        <f t="shared" ca="1" si="2"/>
        <v>ambas direcciones permitidas</v>
      </c>
      <c r="H5">
        <f t="shared" ca="1" si="0"/>
        <v>19</v>
      </c>
      <c r="I5" t="str">
        <f t="shared" ca="1" si="3"/>
        <v>museo</v>
      </c>
      <c r="J5">
        <f t="shared" ca="1" si="0"/>
        <v>2</v>
      </c>
      <c r="K5" t="str">
        <f t="shared" ca="1" si="4"/>
        <v>ambas direcciones permitidas</v>
      </c>
    </row>
    <row r="6" spans="1:11" x14ac:dyDescent="0.25">
      <c r="A6" s="1" t="s">
        <v>9</v>
      </c>
      <c r="B6">
        <v>6</v>
      </c>
      <c r="C6" s="1" t="s">
        <v>28</v>
      </c>
      <c r="D6">
        <f t="shared" ca="1" si="0"/>
        <v>12</v>
      </c>
      <c r="E6" t="str">
        <f t="shared" ca="1" si="1"/>
        <v>fin de autopista</v>
      </c>
      <c r="F6">
        <f t="shared" ca="1" si="0"/>
        <v>1</v>
      </c>
      <c r="G6" t="str">
        <f t="shared" ca="1" si="2"/>
        <v>aeropuerto</v>
      </c>
      <c r="H6">
        <f t="shared" ca="1" si="0"/>
        <v>24</v>
      </c>
      <c r="I6" t="str">
        <f t="shared" ca="1" si="3"/>
        <v>ruta nacional</v>
      </c>
      <c r="J6">
        <f t="shared" ca="1" si="0"/>
        <v>8</v>
      </c>
      <c r="K6" t="str">
        <f t="shared" ca="1" si="4"/>
        <v>direcciones permitidas</v>
      </c>
    </row>
    <row r="7" spans="1:11" x14ac:dyDescent="0.25">
      <c r="A7" s="1" t="s">
        <v>9</v>
      </c>
      <c r="B7">
        <v>7</v>
      </c>
      <c r="C7" s="1" t="s">
        <v>29</v>
      </c>
      <c r="D7">
        <f t="shared" ca="1" si="0"/>
        <v>10</v>
      </c>
      <c r="E7" t="str">
        <f t="shared" ca="1" si="1"/>
        <v>estacion de servicio</v>
      </c>
      <c r="F7">
        <f t="shared" ca="1" si="0"/>
        <v>23</v>
      </c>
      <c r="G7" t="str">
        <f t="shared" ca="1" si="2"/>
        <v>restaurante</v>
      </c>
      <c r="H7">
        <f t="shared" ca="1" si="0"/>
        <v>20</v>
      </c>
      <c r="I7" t="str">
        <f t="shared" ca="1" si="3"/>
        <v>nomenclatura de autopista</v>
      </c>
      <c r="J7">
        <f t="shared" ca="1" si="0"/>
        <v>14</v>
      </c>
      <c r="K7" t="str">
        <f t="shared" ca="1" si="4"/>
        <v>hospital o sala sanitaria</v>
      </c>
    </row>
    <row r="8" spans="1:11" x14ac:dyDescent="0.25">
      <c r="A8" s="1" t="s">
        <v>9</v>
      </c>
      <c r="B8">
        <v>8</v>
      </c>
      <c r="C8" s="1" t="s">
        <v>32</v>
      </c>
      <c r="D8">
        <f t="shared" ca="1" si="0"/>
        <v>2</v>
      </c>
      <c r="E8" t="str">
        <f t="shared" ca="1" si="1"/>
        <v>ambas direcciones permitidas</v>
      </c>
      <c r="F8">
        <f t="shared" ca="1" si="0"/>
        <v>11</v>
      </c>
      <c r="G8" t="str">
        <f t="shared" ca="1" si="2"/>
        <v>estacionamiento permitido</v>
      </c>
      <c r="H8">
        <f t="shared" ca="1" si="0"/>
        <v>20</v>
      </c>
      <c r="I8" t="str">
        <f t="shared" ca="1" si="3"/>
        <v>nomenclatura de autopista</v>
      </c>
      <c r="J8">
        <f t="shared" ca="1" si="0"/>
        <v>1</v>
      </c>
      <c r="K8" t="str">
        <f t="shared" ca="1" si="4"/>
        <v>aeropuerto</v>
      </c>
    </row>
    <row r="9" spans="1:11" x14ac:dyDescent="0.25">
      <c r="A9" s="1" t="s">
        <v>9</v>
      </c>
      <c r="B9">
        <v>9</v>
      </c>
      <c r="C9" s="1" t="s">
        <v>108</v>
      </c>
      <c r="D9">
        <f t="shared" ca="1" si="0"/>
        <v>14</v>
      </c>
      <c r="E9" t="str">
        <f t="shared" ca="1" si="1"/>
        <v>hospital o sala sanitaria</v>
      </c>
      <c r="F9">
        <f t="shared" ca="1" si="0"/>
        <v>2</v>
      </c>
      <c r="G9" t="str">
        <f t="shared" ca="1" si="2"/>
        <v>ambas direcciones permitidas</v>
      </c>
      <c r="H9">
        <f t="shared" ca="1" si="0"/>
        <v>10</v>
      </c>
      <c r="I9" t="str">
        <f t="shared" ca="1" si="3"/>
        <v>estacion de servicio</v>
      </c>
      <c r="J9">
        <f t="shared" ca="1" si="0"/>
        <v>13</v>
      </c>
      <c r="K9" t="str">
        <f t="shared" ca="1" si="4"/>
        <v>gomeria</v>
      </c>
    </row>
    <row r="10" spans="1:11" x14ac:dyDescent="0.25">
      <c r="A10" s="1" t="s">
        <v>9</v>
      </c>
      <c r="B10">
        <v>10</v>
      </c>
      <c r="C10" s="1" t="s">
        <v>107</v>
      </c>
      <c r="D10">
        <f t="shared" ca="1" si="0"/>
        <v>23</v>
      </c>
      <c r="E10" t="str">
        <f t="shared" ca="1" si="1"/>
        <v>restaurante</v>
      </c>
      <c r="F10">
        <f t="shared" ca="1" si="0"/>
        <v>5</v>
      </c>
      <c r="G10" t="str">
        <f t="shared" ca="1" si="2"/>
        <v>comienzo autopista_Mesa de trabajo</v>
      </c>
      <c r="H10">
        <f t="shared" ca="1" si="0"/>
        <v>2</v>
      </c>
      <c r="I10" t="str">
        <f t="shared" ca="1" si="3"/>
        <v>ambas direcciones permitidas</v>
      </c>
      <c r="J10">
        <f t="shared" ca="1" si="0"/>
        <v>29</v>
      </c>
      <c r="K10" t="str">
        <f t="shared" ca="1" si="4"/>
        <v>utilizacion de carriles</v>
      </c>
    </row>
    <row r="11" spans="1:11" x14ac:dyDescent="0.25">
      <c r="A11" s="1" t="s">
        <v>9</v>
      </c>
      <c r="B11">
        <v>11</v>
      </c>
      <c r="C11" s="1" t="s">
        <v>106</v>
      </c>
      <c r="D11">
        <f t="shared" ca="1" si="0"/>
        <v>25</v>
      </c>
      <c r="E11" t="str">
        <f t="shared" ca="1" si="1"/>
        <v>ruta provincial</v>
      </c>
      <c r="F11">
        <f t="shared" ca="1" si="0"/>
        <v>6</v>
      </c>
      <c r="G11" t="str">
        <f t="shared" ca="1" si="2"/>
        <v>desvio por cambio de sentido de circulacion</v>
      </c>
      <c r="H11">
        <f t="shared" ca="1" si="0"/>
        <v>7</v>
      </c>
      <c r="I11" t="str">
        <f t="shared" ca="1" si="3"/>
        <v>direccion permitida</v>
      </c>
      <c r="J11">
        <f t="shared" ca="1" si="0"/>
        <v>28</v>
      </c>
      <c r="K11" t="str">
        <f t="shared" ca="1" si="4"/>
        <v>servicio telefonico</v>
      </c>
    </row>
    <row r="12" spans="1:11" x14ac:dyDescent="0.25">
      <c r="A12" s="1" t="s">
        <v>9</v>
      </c>
      <c r="B12">
        <v>12</v>
      </c>
      <c r="C12" s="1" t="s">
        <v>105</v>
      </c>
      <c r="D12">
        <f t="shared" ca="1" si="0"/>
        <v>11</v>
      </c>
      <c r="E12" t="str">
        <f t="shared" ca="1" si="1"/>
        <v>estacionamiento permitido</v>
      </c>
      <c r="F12">
        <f t="shared" ca="1" si="0"/>
        <v>7</v>
      </c>
      <c r="G12" t="str">
        <f t="shared" ca="1" si="2"/>
        <v>direccion permitida</v>
      </c>
      <c r="H12">
        <f t="shared" ca="1" si="0"/>
        <v>15</v>
      </c>
      <c r="I12" t="str">
        <f t="shared" ca="1" si="3"/>
        <v>hotel</v>
      </c>
      <c r="J12">
        <f t="shared" ca="1" si="0"/>
        <v>21</v>
      </c>
      <c r="K12" t="str">
        <f t="shared" ca="1" si="4"/>
        <v>permitido estacionar</v>
      </c>
    </row>
    <row r="13" spans="1:11" x14ac:dyDescent="0.25">
      <c r="A13" s="1" t="s">
        <v>9</v>
      </c>
      <c r="B13">
        <v>13</v>
      </c>
      <c r="C13" s="1" t="s">
        <v>104</v>
      </c>
      <c r="D13">
        <f t="shared" ca="1" si="0"/>
        <v>14</v>
      </c>
      <c r="E13" t="str">
        <f t="shared" ca="1" si="1"/>
        <v>hospital o sala sanitaria</v>
      </c>
      <c r="F13">
        <f t="shared" ca="1" si="0"/>
        <v>8</v>
      </c>
      <c r="G13" t="str">
        <f t="shared" ca="1" si="2"/>
        <v>direcciones permitidas</v>
      </c>
      <c r="H13">
        <f t="shared" ca="1" si="0"/>
        <v>4</v>
      </c>
      <c r="I13" t="str">
        <f t="shared" ca="1" si="3"/>
        <v>camino o calle sin salida</v>
      </c>
      <c r="J13">
        <f t="shared" ca="1" si="0"/>
        <v>5</v>
      </c>
      <c r="K13" t="str">
        <f t="shared" ca="1" si="4"/>
        <v>comienzo autopista_Mesa de trabajo</v>
      </c>
    </row>
    <row r="14" spans="1:11" x14ac:dyDescent="0.25">
      <c r="A14" s="1" t="s">
        <v>9</v>
      </c>
      <c r="B14">
        <v>14</v>
      </c>
      <c r="C14" s="1" t="s">
        <v>103</v>
      </c>
      <c r="D14">
        <f t="shared" ca="1" si="0"/>
        <v>17</v>
      </c>
      <c r="E14" t="str">
        <f t="shared" ca="1" si="1"/>
        <v>identificacion de jurisdiccion</v>
      </c>
      <c r="F14">
        <f t="shared" ca="1" si="0"/>
        <v>27</v>
      </c>
      <c r="G14" t="str">
        <f t="shared" ca="1" si="2"/>
        <v>servicio mecanico</v>
      </c>
      <c r="H14">
        <f t="shared" ca="1" si="0"/>
        <v>29</v>
      </c>
      <c r="I14" t="str">
        <f t="shared" ca="1" si="3"/>
        <v>utilizacion de carriles</v>
      </c>
      <c r="J14">
        <f t="shared" ca="1" si="0"/>
        <v>22</v>
      </c>
      <c r="K14" t="str">
        <f t="shared" ca="1" si="4"/>
        <v>policia</v>
      </c>
    </row>
    <row r="15" spans="1:11" x14ac:dyDescent="0.25">
      <c r="A15" s="1" t="s">
        <v>9</v>
      </c>
      <c r="B15">
        <v>15</v>
      </c>
      <c r="C15" s="1" t="s">
        <v>102</v>
      </c>
      <c r="D15">
        <f t="shared" ca="1" si="0"/>
        <v>10</v>
      </c>
      <c r="E15" t="str">
        <f t="shared" ca="1" si="1"/>
        <v>estacion de servicio</v>
      </c>
      <c r="F15">
        <f t="shared" ca="1" si="0"/>
        <v>20</v>
      </c>
      <c r="G15" t="str">
        <f t="shared" ca="1" si="2"/>
        <v>nomenclatura de autopista</v>
      </c>
      <c r="H15">
        <f t="shared" ca="1" si="0"/>
        <v>5</v>
      </c>
      <c r="I15" t="str">
        <f t="shared" ca="1" si="3"/>
        <v>comienzo autopista_Mesa de trabajo</v>
      </c>
      <c r="J15">
        <f t="shared" ca="1" si="0"/>
        <v>25</v>
      </c>
      <c r="K15" t="str">
        <f t="shared" ca="1" si="4"/>
        <v>ruta provincial</v>
      </c>
    </row>
    <row r="16" spans="1:11" x14ac:dyDescent="0.25">
      <c r="A16" s="1" t="s">
        <v>9</v>
      </c>
      <c r="B16">
        <v>16</v>
      </c>
      <c r="C16" s="1" t="s">
        <v>101</v>
      </c>
      <c r="D16">
        <f t="shared" ca="1" si="0"/>
        <v>16</v>
      </c>
      <c r="E16" t="str">
        <f t="shared" ca="1" si="1"/>
        <v>identificacion comienzo de zona urbana</v>
      </c>
      <c r="F16">
        <f t="shared" ca="1" si="0"/>
        <v>3</v>
      </c>
      <c r="G16" t="str">
        <f t="shared" ca="1" si="2"/>
        <v>bifurcacion permitida</v>
      </c>
      <c r="H16">
        <f t="shared" ca="1" si="0"/>
        <v>28</v>
      </c>
      <c r="I16" t="str">
        <f t="shared" ca="1" si="3"/>
        <v>servicio telefonico</v>
      </c>
      <c r="J16">
        <f t="shared" ca="1" si="0"/>
        <v>18</v>
      </c>
      <c r="K16" t="str">
        <f t="shared" ca="1" si="4"/>
        <v>mojon kilometro</v>
      </c>
    </row>
    <row r="17" spans="1:11" x14ac:dyDescent="0.25">
      <c r="A17" s="1" t="s">
        <v>9</v>
      </c>
      <c r="B17">
        <v>17</v>
      </c>
      <c r="C17" s="1" t="s">
        <v>100</v>
      </c>
      <c r="D17">
        <f t="shared" ca="1" si="0"/>
        <v>17</v>
      </c>
      <c r="E17" t="str">
        <f t="shared" ca="1" si="1"/>
        <v>identificacion de jurisdiccion</v>
      </c>
      <c r="F17">
        <f t="shared" ca="1" si="0"/>
        <v>14</v>
      </c>
      <c r="G17" t="str">
        <f t="shared" ca="1" si="2"/>
        <v>hospital o sala sanitaria</v>
      </c>
      <c r="H17">
        <f t="shared" ca="1" si="0"/>
        <v>18</v>
      </c>
      <c r="I17" t="str">
        <f t="shared" ca="1" si="3"/>
        <v>mojon kilometro</v>
      </c>
      <c r="J17">
        <f t="shared" ca="1" si="0"/>
        <v>1</v>
      </c>
      <c r="K17" t="str">
        <f t="shared" ca="1" si="4"/>
        <v>aeropuerto</v>
      </c>
    </row>
    <row r="18" spans="1:11" x14ac:dyDescent="0.25">
      <c r="A18" s="1" t="s">
        <v>9</v>
      </c>
      <c r="B18">
        <v>18</v>
      </c>
      <c r="C18" s="1" t="s">
        <v>99</v>
      </c>
      <c r="D18">
        <f t="shared" ca="1" si="0"/>
        <v>10</v>
      </c>
      <c r="E18" t="str">
        <f t="shared" ca="1" si="1"/>
        <v>estacion de servicio</v>
      </c>
      <c r="F18">
        <f t="shared" ca="1" si="0"/>
        <v>5</v>
      </c>
      <c r="G18" t="str">
        <f t="shared" ca="1" si="2"/>
        <v>comienzo autopista_Mesa de trabajo</v>
      </c>
      <c r="H18">
        <f t="shared" ca="1" si="0"/>
        <v>22</v>
      </c>
      <c r="I18" t="str">
        <f t="shared" ca="1" si="3"/>
        <v>policia</v>
      </c>
      <c r="J18">
        <f t="shared" ca="1" si="0"/>
        <v>28</v>
      </c>
      <c r="K18" t="str">
        <f t="shared" ca="1" si="4"/>
        <v>servicio telefonico</v>
      </c>
    </row>
    <row r="19" spans="1:11" x14ac:dyDescent="0.25">
      <c r="A19" s="1" t="s">
        <v>9</v>
      </c>
      <c r="B19">
        <v>19</v>
      </c>
      <c r="C19" s="1" t="s">
        <v>98</v>
      </c>
      <c r="D19">
        <f t="shared" ca="1" si="0"/>
        <v>3</v>
      </c>
      <c r="E19" t="str">
        <f t="shared" ca="1" si="1"/>
        <v>bifurcacion permitida</v>
      </c>
      <c r="F19">
        <f t="shared" ca="1" si="0"/>
        <v>16</v>
      </c>
      <c r="G19" t="str">
        <f t="shared" ca="1" si="2"/>
        <v>identificacion comienzo de zona urbana</v>
      </c>
      <c r="H19">
        <f t="shared" ca="1" si="0"/>
        <v>20</v>
      </c>
      <c r="I19" t="str">
        <f t="shared" ca="1" si="3"/>
        <v>nomenclatura de autopista</v>
      </c>
      <c r="J19">
        <f t="shared" ca="1" si="0"/>
        <v>7</v>
      </c>
      <c r="K19" t="str">
        <f t="shared" ca="1" si="4"/>
        <v>direccion permitida</v>
      </c>
    </row>
    <row r="20" spans="1:11" x14ac:dyDescent="0.25">
      <c r="A20" s="1" t="s">
        <v>9</v>
      </c>
      <c r="B20">
        <v>20</v>
      </c>
      <c r="C20" s="1" t="s">
        <v>97</v>
      </c>
      <c r="D20">
        <f t="shared" ca="1" si="0"/>
        <v>2</v>
      </c>
      <c r="E20" t="str">
        <f t="shared" ca="1" si="1"/>
        <v>ambas direcciones permitidas</v>
      </c>
      <c r="F20">
        <f t="shared" ca="1" si="0"/>
        <v>3</v>
      </c>
      <c r="G20" t="str">
        <f t="shared" ca="1" si="2"/>
        <v>bifurcacion permitida</v>
      </c>
      <c r="H20">
        <f t="shared" ca="1" si="0"/>
        <v>28</v>
      </c>
      <c r="I20" t="str">
        <f t="shared" ca="1" si="3"/>
        <v>servicio telefonico</v>
      </c>
      <c r="J20">
        <f t="shared" ca="1" si="0"/>
        <v>5</v>
      </c>
      <c r="K20" t="str">
        <f t="shared" ca="1" si="4"/>
        <v>comienzo autopista_Mesa de trabajo</v>
      </c>
    </row>
    <row r="21" spans="1:11" x14ac:dyDescent="0.25">
      <c r="A21" s="1" t="s">
        <v>9</v>
      </c>
      <c r="B21">
        <v>21</v>
      </c>
      <c r="C21" s="1" t="s">
        <v>96</v>
      </c>
      <c r="D21">
        <f t="shared" ca="1" si="0"/>
        <v>8</v>
      </c>
      <c r="E21" t="str">
        <f t="shared" ca="1" si="1"/>
        <v>direcciones permitidas</v>
      </c>
      <c r="F21">
        <f t="shared" ca="1" si="0"/>
        <v>7</v>
      </c>
      <c r="G21" t="str">
        <f t="shared" ca="1" si="2"/>
        <v>direccion permitida</v>
      </c>
      <c r="H21">
        <f t="shared" ca="1" si="0"/>
        <v>9</v>
      </c>
      <c r="I21" t="str">
        <f t="shared" ca="1" si="3"/>
        <v>esquema de recorrido</v>
      </c>
      <c r="J21">
        <f t="shared" ca="1" si="0"/>
        <v>8</v>
      </c>
      <c r="K21" t="str">
        <f t="shared" ca="1" si="4"/>
        <v>direcciones permitidas</v>
      </c>
    </row>
    <row r="22" spans="1:11" x14ac:dyDescent="0.25">
      <c r="A22" s="1" t="s">
        <v>9</v>
      </c>
      <c r="B22">
        <v>22</v>
      </c>
      <c r="C22" s="1" t="s">
        <v>95</v>
      </c>
      <c r="D22">
        <f t="shared" ca="1" si="0"/>
        <v>12</v>
      </c>
      <c r="E22" t="str">
        <f t="shared" ca="1" si="1"/>
        <v>fin de autopista</v>
      </c>
      <c r="F22">
        <f t="shared" ca="1" si="0"/>
        <v>2</v>
      </c>
      <c r="G22" t="str">
        <f t="shared" ca="1" si="2"/>
        <v>ambas direcciones permitidas</v>
      </c>
      <c r="H22">
        <f t="shared" ca="1" si="0"/>
        <v>29</v>
      </c>
      <c r="I22" t="str">
        <f t="shared" ca="1" si="3"/>
        <v>utilizacion de carriles</v>
      </c>
      <c r="J22">
        <f t="shared" ca="1" si="0"/>
        <v>12</v>
      </c>
      <c r="K22" t="str">
        <f t="shared" ca="1" si="4"/>
        <v>fin de autopista</v>
      </c>
    </row>
    <row r="23" spans="1:11" x14ac:dyDescent="0.25">
      <c r="A23" s="1" t="s">
        <v>9</v>
      </c>
      <c r="B23">
        <v>23</v>
      </c>
      <c r="C23" s="1" t="s">
        <v>94</v>
      </c>
      <c r="D23">
        <f t="shared" ca="1" si="0"/>
        <v>4</v>
      </c>
      <c r="E23" t="str">
        <f t="shared" ca="1" si="1"/>
        <v>camino o calle sin salida</v>
      </c>
      <c r="F23">
        <f t="shared" ca="1" si="0"/>
        <v>14</v>
      </c>
      <c r="G23" t="str">
        <f t="shared" ca="1" si="2"/>
        <v>hospital o sala sanitaria</v>
      </c>
      <c r="H23">
        <f t="shared" ca="1" si="0"/>
        <v>10</v>
      </c>
      <c r="I23" t="str">
        <f t="shared" ca="1" si="3"/>
        <v>estacion de servicio</v>
      </c>
      <c r="J23">
        <f t="shared" ca="1" si="0"/>
        <v>18</v>
      </c>
      <c r="K23" t="str">
        <f t="shared" ca="1" si="4"/>
        <v>mojon kilometro</v>
      </c>
    </row>
    <row r="24" spans="1:11" x14ac:dyDescent="0.25">
      <c r="A24" s="1" t="s">
        <v>9</v>
      </c>
      <c r="B24">
        <v>24</v>
      </c>
      <c r="C24" s="1" t="s">
        <v>93</v>
      </c>
      <c r="D24">
        <f t="shared" ca="1" si="0"/>
        <v>15</v>
      </c>
      <c r="E24" t="str">
        <f t="shared" ca="1" si="1"/>
        <v>hotel</v>
      </c>
      <c r="F24">
        <f t="shared" ca="1" si="0"/>
        <v>27</v>
      </c>
      <c r="G24" t="str">
        <f t="shared" ca="1" si="2"/>
        <v>servicio mecanico</v>
      </c>
      <c r="H24">
        <f t="shared" ca="1" si="0"/>
        <v>2</v>
      </c>
      <c r="I24" t="str">
        <f t="shared" ca="1" si="3"/>
        <v>ambas direcciones permitidas</v>
      </c>
      <c r="J24">
        <f t="shared" ca="1" si="0"/>
        <v>12</v>
      </c>
      <c r="K24" t="str">
        <f t="shared" ca="1" si="4"/>
        <v>fin de autopista</v>
      </c>
    </row>
    <row r="25" spans="1:11" x14ac:dyDescent="0.25">
      <c r="A25" s="1" t="s">
        <v>9</v>
      </c>
      <c r="B25">
        <v>25</v>
      </c>
      <c r="C25" s="1" t="s">
        <v>92</v>
      </c>
      <c r="D25">
        <f t="shared" ca="1" si="0"/>
        <v>4</v>
      </c>
      <c r="E25" t="str">
        <f t="shared" ca="1" si="1"/>
        <v>camino o calle sin salida</v>
      </c>
      <c r="F25">
        <f t="shared" ca="1" si="0"/>
        <v>3</v>
      </c>
      <c r="G25" t="str">
        <f t="shared" ca="1" si="2"/>
        <v>bifurcacion permitida</v>
      </c>
      <c r="H25">
        <f t="shared" ca="1" si="0"/>
        <v>11</v>
      </c>
      <c r="I25" t="str">
        <f t="shared" ca="1" si="3"/>
        <v>estacionamiento permitido</v>
      </c>
      <c r="J25">
        <f t="shared" ca="1" si="0"/>
        <v>2</v>
      </c>
      <c r="K25" t="str">
        <f t="shared" ca="1" si="4"/>
        <v>ambas direcciones permitidas</v>
      </c>
    </row>
    <row r="26" spans="1:11" x14ac:dyDescent="0.25">
      <c r="A26" s="1" t="s">
        <v>9</v>
      </c>
      <c r="B26">
        <v>26</v>
      </c>
      <c r="C26" s="1" t="s">
        <v>91</v>
      </c>
      <c r="D26">
        <f t="shared" ca="1" si="0"/>
        <v>5</v>
      </c>
      <c r="E26" t="str">
        <f t="shared" ca="1" si="1"/>
        <v>comienzo autopista_Mesa de trabajo</v>
      </c>
      <c r="F26">
        <f t="shared" ca="1" si="0"/>
        <v>11</v>
      </c>
      <c r="G26" t="str">
        <f t="shared" ca="1" si="2"/>
        <v>estacionamiento permitido</v>
      </c>
      <c r="H26">
        <f t="shared" ca="1" si="0"/>
        <v>2</v>
      </c>
      <c r="I26" t="str">
        <f t="shared" ca="1" si="3"/>
        <v>ambas direcciones permitidas</v>
      </c>
      <c r="J26">
        <f t="shared" ca="1" si="0"/>
        <v>15</v>
      </c>
      <c r="K26" t="str">
        <f t="shared" ca="1" si="4"/>
        <v>hotel</v>
      </c>
    </row>
    <row r="27" spans="1:11" x14ac:dyDescent="0.25">
      <c r="A27" s="1" t="s">
        <v>9</v>
      </c>
      <c r="B27">
        <v>27</v>
      </c>
      <c r="C27" s="1" t="s">
        <v>90</v>
      </c>
      <c r="D27">
        <f t="shared" ca="1" si="0"/>
        <v>7</v>
      </c>
      <c r="E27" t="str">
        <f t="shared" ca="1" si="1"/>
        <v>direccion permitida</v>
      </c>
      <c r="F27">
        <f t="shared" ca="1" si="0"/>
        <v>15</v>
      </c>
      <c r="G27" t="str">
        <f t="shared" ca="1" si="2"/>
        <v>hotel</v>
      </c>
      <c r="H27">
        <f t="shared" ca="1" si="0"/>
        <v>14</v>
      </c>
      <c r="I27" t="str">
        <f t="shared" ca="1" si="3"/>
        <v>hospital o sala sanitaria</v>
      </c>
      <c r="J27">
        <f t="shared" ca="1" si="0"/>
        <v>16</v>
      </c>
      <c r="K27" t="str">
        <f t="shared" ca="1" si="4"/>
        <v>identificacion comienzo de zona urbana</v>
      </c>
    </row>
    <row r="28" spans="1:11" x14ac:dyDescent="0.25">
      <c r="A28" s="1" t="s">
        <v>9</v>
      </c>
      <c r="B28">
        <v>28</v>
      </c>
      <c r="C28" s="1" t="s">
        <v>89</v>
      </c>
      <c r="D28">
        <f t="shared" ca="1" si="0"/>
        <v>5</v>
      </c>
      <c r="E28" t="str">
        <f t="shared" ca="1" si="1"/>
        <v>comienzo autopista_Mesa de trabajo</v>
      </c>
      <c r="F28">
        <f t="shared" ca="1" si="0"/>
        <v>10</v>
      </c>
      <c r="G28" t="str">
        <f t="shared" ca="1" si="2"/>
        <v>estacion de servicio</v>
      </c>
      <c r="H28">
        <f t="shared" ca="1" si="0"/>
        <v>6</v>
      </c>
      <c r="I28" t="str">
        <f t="shared" ca="1" si="3"/>
        <v>desvio por cambio de sentido de circulacion</v>
      </c>
      <c r="J28">
        <f t="shared" ca="1" si="0"/>
        <v>22</v>
      </c>
      <c r="K28" t="str">
        <f t="shared" ca="1" si="4"/>
        <v>policia</v>
      </c>
    </row>
    <row r="29" spans="1:11" x14ac:dyDescent="0.25">
      <c r="A29" s="1" t="s">
        <v>9</v>
      </c>
      <c r="B29">
        <v>29</v>
      </c>
      <c r="C29" s="1" t="s">
        <v>88</v>
      </c>
      <c r="D29">
        <f t="shared" ca="1" si="0"/>
        <v>2</v>
      </c>
      <c r="E29" t="str">
        <f t="shared" ca="1" si="1"/>
        <v>ambas direcciones permitidas</v>
      </c>
      <c r="F29">
        <f t="shared" ca="1" si="0"/>
        <v>6</v>
      </c>
      <c r="G29" t="str">
        <f t="shared" ca="1" si="2"/>
        <v>desvio por cambio de sentido de circulacion</v>
      </c>
      <c r="H29">
        <f t="shared" ca="1" si="0"/>
        <v>7</v>
      </c>
      <c r="I29" t="str">
        <f t="shared" ca="1" si="3"/>
        <v>direccion permitida</v>
      </c>
      <c r="J29">
        <f t="shared" ca="1" si="0"/>
        <v>29</v>
      </c>
      <c r="K29" t="str">
        <f t="shared" ca="1" si="4"/>
        <v>utilizacion de carriles</v>
      </c>
    </row>
    <row r="30" spans="1:11" x14ac:dyDescent="0.25">
      <c r="A30" s="1" t="s">
        <v>10</v>
      </c>
      <c r="B30">
        <v>30</v>
      </c>
      <c r="C30" s="1" t="s">
        <v>87</v>
      </c>
      <c r="D30">
        <f ca="1">RANDBETWEEN($B$30,$B$38)</f>
        <v>35</v>
      </c>
      <c r="E30" t="str">
        <f t="shared" ca="1" si="1"/>
        <v>panel de prevencion curva</v>
      </c>
      <c r="F30">
        <f ca="1">RANDBETWEEN($B$30,$B$38)</f>
        <v>38</v>
      </c>
      <c r="G30" t="str">
        <f t="shared" ca="1" si="2"/>
        <v>panel de prevencion</v>
      </c>
      <c r="H30">
        <f ca="1">RANDBETWEEN($B$30,$B$38)</f>
        <v>34</v>
      </c>
      <c r="I30" t="str">
        <f t="shared" ca="1" si="3"/>
        <v>curva peligrosa</v>
      </c>
      <c r="J30">
        <f ca="1">RANDBETWEEN($B$30,$B$38)</f>
        <v>32</v>
      </c>
      <c r="K30" t="str">
        <f t="shared" ca="1" si="4"/>
        <v>cruce ferroviario</v>
      </c>
    </row>
    <row r="31" spans="1:11" x14ac:dyDescent="0.25">
      <c r="A31" s="1" t="s">
        <v>10</v>
      </c>
      <c r="B31">
        <v>31</v>
      </c>
      <c r="C31" s="1" t="s">
        <v>86</v>
      </c>
      <c r="D31">
        <f t="shared" ref="D2:J65" ca="1" si="5">RANDBETWEEN($B$1,$B$98)</f>
        <v>97</v>
      </c>
      <c r="E31" t="str">
        <f t="shared" ca="1" si="1"/>
        <v>uso de cadenas</v>
      </c>
      <c r="F31">
        <f t="shared" ca="1" si="5"/>
        <v>33</v>
      </c>
      <c r="G31" t="str">
        <f t="shared" ca="1" si="2"/>
        <v>cruz de san andres</v>
      </c>
      <c r="H31">
        <f t="shared" ca="1" si="5"/>
        <v>98</v>
      </c>
      <c r="I31" t="str">
        <f t="shared" ca="1" si="3"/>
        <v>vallas</v>
      </c>
      <c r="J31">
        <f t="shared" ca="1" si="5"/>
        <v>4</v>
      </c>
      <c r="K31" t="str">
        <f t="shared" ca="1" si="4"/>
        <v>camino o calle sin salida</v>
      </c>
    </row>
    <row r="32" spans="1:11" x14ac:dyDescent="0.25">
      <c r="A32" s="1" t="s">
        <v>10</v>
      </c>
      <c r="B32">
        <v>32</v>
      </c>
      <c r="C32" s="1" t="s">
        <v>85</v>
      </c>
      <c r="D32">
        <f t="shared" ca="1" si="5"/>
        <v>29</v>
      </c>
      <c r="E32" t="str">
        <f t="shared" ca="1" si="1"/>
        <v>utilizacion de carriles</v>
      </c>
      <c r="F32">
        <f t="shared" ca="1" si="5"/>
        <v>5</v>
      </c>
      <c r="G32" t="str">
        <f t="shared" ca="1" si="2"/>
        <v>comienzo autopista_Mesa de trabajo</v>
      </c>
      <c r="H32">
        <f t="shared" ca="1" si="5"/>
        <v>74</v>
      </c>
      <c r="I32" t="str">
        <f t="shared" ca="1" si="3"/>
        <v>ceda el paso</v>
      </c>
      <c r="J32">
        <f t="shared" ca="1" si="5"/>
        <v>22</v>
      </c>
      <c r="K32" t="str">
        <f t="shared" ca="1" si="4"/>
        <v>policia</v>
      </c>
    </row>
    <row r="33" spans="1:11" x14ac:dyDescent="0.25">
      <c r="A33" s="1" t="s">
        <v>10</v>
      </c>
      <c r="B33">
        <v>33</v>
      </c>
      <c r="C33" s="1" t="s">
        <v>84</v>
      </c>
      <c r="D33">
        <f t="shared" ca="1" si="5"/>
        <v>66</v>
      </c>
      <c r="E33" t="str">
        <f t="shared" ca="1" si="1"/>
        <v>tunel</v>
      </c>
      <c r="F33">
        <f t="shared" ca="1" si="5"/>
        <v>22</v>
      </c>
      <c r="G33" t="str">
        <f t="shared" ca="1" si="2"/>
        <v>policia</v>
      </c>
      <c r="H33">
        <f t="shared" ca="1" si="5"/>
        <v>1</v>
      </c>
      <c r="I33" t="str">
        <f t="shared" ca="1" si="3"/>
        <v>aeropuerto</v>
      </c>
      <c r="J33">
        <f t="shared" ca="1" si="5"/>
        <v>5</v>
      </c>
      <c r="K33" t="str">
        <f t="shared" ca="1" si="4"/>
        <v>comienzo autopista_Mesa de trabajo</v>
      </c>
    </row>
    <row r="34" spans="1:11" x14ac:dyDescent="0.25">
      <c r="A34" s="1" t="s">
        <v>10</v>
      </c>
      <c r="B34">
        <v>34</v>
      </c>
      <c r="C34" s="1" t="s">
        <v>83</v>
      </c>
      <c r="D34">
        <f t="shared" ca="1" si="5"/>
        <v>4</v>
      </c>
      <c r="E34" t="str">
        <f t="shared" ca="1" si="1"/>
        <v>camino o calle sin salida</v>
      </c>
      <c r="F34">
        <f t="shared" ca="1" si="5"/>
        <v>9</v>
      </c>
      <c r="G34" t="str">
        <f t="shared" ca="1" si="2"/>
        <v>esquema de recorrido</v>
      </c>
      <c r="H34">
        <f t="shared" ca="1" si="5"/>
        <v>35</v>
      </c>
      <c r="I34" t="str">
        <f t="shared" ca="1" si="3"/>
        <v>panel de prevencion curva</v>
      </c>
      <c r="J34">
        <f t="shared" ca="1" si="5"/>
        <v>76</v>
      </c>
      <c r="K34" t="str">
        <f t="shared" ca="1" si="4"/>
        <v>circulacion obligatoria</v>
      </c>
    </row>
    <row r="35" spans="1:11" x14ac:dyDescent="0.25">
      <c r="A35" s="1" t="s">
        <v>10</v>
      </c>
      <c r="B35">
        <v>35</v>
      </c>
      <c r="C35" s="1" t="s">
        <v>82</v>
      </c>
      <c r="D35">
        <f t="shared" ca="1" si="5"/>
        <v>70</v>
      </c>
      <c r="E35" t="str">
        <f t="shared" ca="1" si="1"/>
        <v>ancho max permitido</v>
      </c>
      <c r="F35">
        <f t="shared" ca="1" si="5"/>
        <v>32</v>
      </c>
      <c r="G35" t="str">
        <f t="shared" ca="1" si="2"/>
        <v>cruce ferroviario</v>
      </c>
      <c r="H35">
        <f t="shared" ca="1" si="5"/>
        <v>54</v>
      </c>
      <c r="I35" t="str">
        <f t="shared" ca="1" si="3"/>
        <v>curva</v>
      </c>
      <c r="J35">
        <f t="shared" ca="1" si="5"/>
        <v>5</v>
      </c>
      <c r="K35" t="str">
        <f t="shared" ca="1" si="4"/>
        <v>comienzo autopista_Mesa de trabajo</v>
      </c>
    </row>
    <row r="36" spans="1:11" x14ac:dyDescent="0.25">
      <c r="A36" s="1" t="s">
        <v>10</v>
      </c>
      <c r="B36">
        <v>36</v>
      </c>
      <c r="C36" s="1" t="s">
        <v>82</v>
      </c>
      <c r="D36">
        <f t="shared" ca="1" si="5"/>
        <v>12</v>
      </c>
      <c r="E36" t="str">
        <f t="shared" ca="1" si="1"/>
        <v>fin de autopista</v>
      </c>
      <c r="F36">
        <f t="shared" ca="1" si="5"/>
        <v>72</v>
      </c>
      <c r="G36" t="str">
        <f t="shared" ca="1" si="2"/>
        <v>carga maxima permitida en eje</v>
      </c>
      <c r="H36">
        <f t="shared" ca="1" si="5"/>
        <v>76</v>
      </c>
      <c r="I36" t="str">
        <f t="shared" ca="1" si="3"/>
        <v>circulacion obligatoria</v>
      </c>
      <c r="J36">
        <f t="shared" ca="1" si="5"/>
        <v>29</v>
      </c>
      <c r="K36" t="str">
        <f t="shared" ca="1" si="4"/>
        <v>utilizacion de carriles</v>
      </c>
    </row>
    <row r="37" spans="1:11" x14ac:dyDescent="0.25">
      <c r="A37" s="1" t="s">
        <v>10</v>
      </c>
      <c r="B37">
        <v>37</v>
      </c>
      <c r="C37" s="1" t="s">
        <v>81</v>
      </c>
      <c r="D37">
        <f t="shared" ca="1" si="5"/>
        <v>61</v>
      </c>
      <c r="E37" t="str">
        <f t="shared" ca="1" si="1"/>
        <v>proximidad a se¤ales restrictivas</v>
      </c>
      <c r="F37">
        <f t="shared" ca="1" si="5"/>
        <v>40</v>
      </c>
      <c r="G37" t="str">
        <f t="shared" ca="1" si="2"/>
        <v>ancho limitado</v>
      </c>
      <c r="H37">
        <f t="shared" ca="1" si="5"/>
        <v>14</v>
      </c>
      <c r="I37" t="str">
        <f t="shared" ca="1" si="3"/>
        <v>hospital o sala sanitaria</v>
      </c>
      <c r="J37">
        <f t="shared" ca="1" si="5"/>
        <v>31</v>
      </c>
      <c r="K37" t="str">
        <f t="shared" ca="1" si="4"/>
        <v>cruce de peatones</v>
      </c>
    </row>
    <row r="38" spans="1:11" x14ac:dyDescent="0.25">
      <c r="A38" s="1" t="s">
        <v>10</v>
      </c>
      <c r="B38">
        <v>38</v>
      </c>
      <c r="C38" s="1" t="s">
        <v>80</v>
      </c>
      <c r="D38">
        <f t="shared" ca="1" si="5"/>
        <v>88</v>
      </c>
      <c r="E38" t="str">
        <f t="shared" ca="1" si="1"/>
        <v>no estacionar ni detenerse</v>
      </c>
      <c r="F38">
        <f t="shared" ca="1" si="5"/>
        <v>30</v>
      </c>
      <c r="G38" t="str">
        <f t="shared" ca="1" si="2"/>
        <v>atencion</v>
      </c>
      <c r="H38">
        <f t="shared" ca="1" si="5"/>
        <v>86</v>
      </c>
      <c r="I38" t="str">
        <f t="shared" ca="1" si="3"/>
        <v>limite velocidad minima</v>
      </c>
      <c r="J38">
        <f t="shared" ca="1" si="5"/>
        <v>36</v>
      </c>
      <c r="K38" t="str">
        <f t="shared" ca="1" si="4"/>
        <v>panel de prevencion curva</v>
      </c>
    </row>
    <row r="39" spans="1:11" x14ac:dyDescent="0.25">
      <c r="A39" s="1" t="s">
        <v>11</v>
      </c>
      <c r="B39">
        <v>39</v>
      </c>
      <c r="C39" s="1" t="s">
        <v>79</v>
      </c>
      <c r="D39">
        <f ca="1">RANDBETWEEN($B$39,$B$68)</f>
        <v>40</v>
      </c>
      <c r="E39" t="str">
        <f t="shared" ca="1" si="1"/>
        <v>ancho limitado</v>
      </c>
      <c r="F39">
        <f ca="1">RANDBETWEEN($B$39,$B$68)</f>
        <v>54</v>
      </c>
      <c r="G39" t="str">
        <f t="shared" ca="1" si="2"/>
        <v>curva</v>
      </c>
      <c r="H39">
        <f ca="1">RANDBETWEEN($B$39,$B$68)</f>
        <v>61</v>
      </c>
      <c r="I39" t="str">
        <f t="shared" ca="1" si="3"/>
        <v>proximidad a se¤ales restrictivas</v>
      </c>
      <c r="J39">
        <f ca="1">RANDBETWEEN($B$39,$B$68)</f>
        <v>48</v>
      </c>
      <c r="K39" t="str">
        <f t="shared" ca="1" si="4"/>
        <v>camino lateral oblicuo</v>
      </c>
    </row>
    <row r="40" spans="1:11" x14ac:dyDescent="0.25">
      <c r="A40" s="1" t="s">
        <v>11</v>
      </c>
      <c r="B40">
        <v>40</v>
      </c>
      <c r="C40" s="1" t="s">
        <v>78</v>
      </c>
      <c r="D40">
        <f t="shared" ref="D40:J68" ca="1" si="6">RANDBETWEEN($B$39,$B$68)</f>
        <v>56</v>
      </c>
      <c r="E40" t="str">
        <f t="shared" ca="1" si="1"/>
        <v>escuela</v>
      </c>
      <c r="F40">
        <f t="shared" ca="1" si="6"/>
        <v>64</v>
      </c>
      <c r="G40" t="str">
        <f t="shared" ca="1" si="2"/>
        <v>Rotonda</v>
      </c>
      <c r="H40">
        <f t="shared" ca="1" si="6"/>
        <v>61</v>
      </c>
      <c r="I40" t="str">
        <f t="shared" ca="1" si="3"/>
        <v>proximidad a se¤ales restrictivas</v>
      </c>
      <c r="J40">
        <f t="shared" ca="1" si="6"/>
        <v>55</v>
      </c>
      <c r="K40" t="str">
        <f t="shared" ca="1" si="4"/>
        <v>doble circulacion</v>
      </c>
    </row>
    <row r="41" spans="1:11" x14ac:dyDescent="0.25">
      <c r="A41" s="1" t="s">
        <v>11</v>
      </c>
      <c r="B41">
        <v>41</v>
      </c>
      <c r="C41" s="1" t="s">
        <v>77</v>
      </c>
      <c r="D41">
        <f t="shared" ca="1" si="6"/>
        <v>42</v>
      </c>
      <c r="E41" t="str">
        <f t="shared" ca="1" si="1"/>
        <v>baden</v>
      </c>
      <c r="F41">
        <f t="shared" ca="1" si="6"/>
        <v>46</v>
      </c>
      <c r="G41" t="str">
        <f t="shared" ca="1" si="2"/>
        <v>calzada resbaladiza</v>
      </c>
      <c r="H41">
        <f t="shared" ca="1" si="6"/>
        <v>61</v>
      </c>
      <c r="I41" t="str">
        <f t="shared" ca="1" si="3"/>
        <v>proximidad a se¤ales restrictivas</v>
      </c>
      <c r="J41">
        <f t="shared" ca="1" si="6"/>
        <v>45</v>
      </c>
      <c r="K41" t="str">
        <f t="shared" ca="1" si="4"/>
        <v>calzada dividida</v>
      </c>
    </row>
    <row r="42" spans="1:11" x14ac:dyDescent="0.25">
      <c r="A42" s="1" t="s">
        <v>11</v>
      </c>
      <c r="B42">
        <v>42</v>
      </c>
      <c r="C42" s="1" t="s">
        <v>76</v>
      </c>
      <c r="D42">
        <f t="shared" ca="1" si="6"/>
        <v>66</v>
      </c>
      <c r="E42" t="str">
        <f t="shared" ca="1" si="1"/>
        <v>tunel</v>
      </c>
      <c r="F42">
        <f t="shared" ca="1" si="6"/>
        <v>62</v>
      </c>
      <c r="G42" t="str">
        <f t="shared" ca="1" si="2"/>
        <v>proximidad de semaforo</v>
      </c>
      <c r="H42">
        <f t="shared" ca="1" si="6"/>
        <v>39</v>
      </c>
      <c r="I42" t="str">
        <f t="shared" ca="1" si="3"/>
        <v>altura limitada</v>
      </c>
      <c r="J42">
        <f t="shared" ca="1" si="6"/>
        <v>51</v>
      </c>
      <c r="K42" t="str">
        <f t="shared" ca="1" si="4"/>
        <v>curva contracurva</v>
      </c>
    </row>
    <row r="43" spans="1:11" x14ac:dyDescent="0.25">
      <c r="A43" s="1" t="s">
        <v>11</v>
      </c>
      <c r="B43">
        <v>43</v>
      </c>
      <c r="C43" s="1" t="s">
        <v>75</v>
      </c>
      <c r="D43">
        <f t="shared" ca="1" si="6"/>
        <v>61</v>
      </c>
      <c r="E43" t="str">
        <f t="shared" ca="1" si="1"/>
        <v>proximidad a se¤ales restrictivas</v>
      </c>
      <c r="F43">
        <f t="shared" ca="1" si="6"/>
        <v>65</v>
      </c>
      <c r="G43" t="str">
        <f t="shared" ca="1" si="2"/>
        <v>subida peligrosa</v>
      </c>
      <c r="H43">
        <f t="shared" ca="1" si="6"/>
        <v>43</v>
      </c>
      <c r="I43" t="str">
        <f t="shared" ca="1" si="3"/>
        <v>bifurcacion T</v>
      </c>
      <c r="J43">
        <f t="shared" ca="1" si="6"/>
        <v>52</v>
      </c>
      <c r="K43" t="str">
        <f t="shared" ca="1" si="4"/>
        <v>curva en s</v>
      </c>
    </row>
    <row r="44" spans="1:11" x14ac:dyDescent="0.25">
      <c r="A44" s="1" t="s">
        <v>11</v>
      </c>
      <c r="B44">
        <v>44</v>
      </c>
      <c r="C44" s="1" t="s">
        <v>74</v>
      </c>
      <c r="D44">
        <f t="shared" ca="1" si="6"/>
        <v>60</v>
      </c>
      <c r="E44" t="str">
        <f t="shared" ca="1" si="1"/>
        <v>pendiente peligrosa</v>
      </c>
      <c r="F44">
        <f t="shared" ca="1" si="6"/>
        <v>39</v>
      </c>
      <c r="G44" t="str">
        <f t="shared" ca="1" si="2"/>
        <v>altura limitada</v>
      </c>
      <c r="H44">
        <f t="shared" ca="1" si="6"/>
        <v>65</v>
      </c>
      <c r="I44" t="str">
        <f t="shared" ca="1" si="3"/>
        <v>subida peligrosa</v>
      </c>
      <c r="J44">
        <f t="shared" ca="1" si="6"/>
        <v>42</v>
      </c>
      <c r="K44" t="str">
        <f t="shared" ca="1" si="4"/>
        <v>baden</v>
      </c>
    </row>
    <row r="45" spans="1:11" x14ac:dyDescent="0.25">
      <c r="A45" s="1" t="s">
        <v>11</v>
      </c>
      <c r="B45">
        <v>45</v>
      </c>
      <c r="C45" s="1" t="s">
        <v>73</v>
      </c>
      <c r="D45">
        <f t="shared" ca="1" si="6"/>
        <v>52</v>
      </c>
      <c r="E45" t="str">
        <f t="shared" ca="1" si="1"/>
        <v>curva en s</v>
      </c>
      <c r="F45">
        <f t="shared" ca="1" si="6"/>
        <v>62</v>
      </c>
      <c r="G45" t="str">
        <f t="shared" ca="1" si="2"/>
        <v>proximidad de semaforo</v>
      </c>
      <c r="H45">
        <f t="shared" ca="1" si="6"/>
        <v>45</v>
      </c>
      <c r="I45" t="str">
        <f t="shared" ca="1" si="3"/>
        <v>calzada dividida</v>
      </c>
      <c r="J45">
        <f t="shared" ca="1" si="6"/>
        <v>52</v>
      </c>
      <c r="K45" t="str">
        <f t="shared" ca="1" si="4"/>
        <v>curva en s</v>
      </c>
    </row>
    <row r="46" spans="1:11" x14ac:dyDescent="0.25">
      <c r="A46" s="1" t="s">
        <v>11</v>
      </c>
      <c r="B46">
        <v>46</v>
      </c>
      <c r="C46" s="1" t="s">
        <v>72</v>
      </c>
      <c r="D46">
        <f t="shared" ca="1" si="6"/>
        <v>54</v>
      </c>
      <c r="E46" t="str">
        <f t="shared" ca="1" si="1"/>
        <v>curva</v>
      </c>
      <c r="F46">
        <f t="shared" ca="1" si="6"/>
        <v>59</v>
      </c>
      <c r="G46" t="str">
        <f t="shared" ca="1" si="2"/>
        <v>maquinaria agricola</v>
      </c>
      <c r="H46">
        <f t="shared" ca="1" si="6"/>
        <v>60</v>
      </c>
      <c r="I46" t="str">
        <f t="shared" ca="1" si="3"/>
        <v>pendiente peligrosa</v>
      </c>
      <c r="J46">
        <f t="shared" ca="1" si="6"/>
        <v>43</v>
      </c>
      <c r="K46" t="str">
        <f t="shared" ca="1" si="4"/>
        <v>bifurcacion T</v>
      </c>
    </row>
    <row r="47" spans="1:11" x14ac:dyDescent="0.25">
      <c r="A47" s="1" t="s">
        <v>11</v>
      </c>
      <c r="B47">
        <v>47</v>
      </c>
      <c r="C47" s="1" t="s">
        <v>71</v>
      </c>
      <c r="D47">
        <f t="shared" ca="1" si="6"/>
        <v>41</v>
      </c>
      <c r="E47" t="str">
        <f t="shared" ca="1" si="1"/>
        <v>animales sueltos</v>
      </c>
      <c r="F47">
        <f t="shared" ca="1" si="6"/>
        <v>67</v>
      </c>
      <c r="G47" t="str">
        <f t="shared" ca="1" si="2"/>
        <v>vientos fuertes laterales</v>
      </c>
      <c r="H47">
        <f t="shared" ca="1" si="6"/>
        <v>64</v>
      </c>
      <c r="I47" t="str">
        <f t="shared" ca="1" si="3"/>
        <v>Rotonda</v>
      </c>
      <c r="J47">
        <f t="shared" ca="1" si="6"/>
        <v>65</v>
      </c>
      <c r="K47" t="str">
        <f t="shared" ca="1" si="4"/>
        <v>subida peligrosa</v>
      </c>
    </row>
    <row r="48" spans="1:11" x14ac:dyDescent="0.25">
      <c r="A48" s="1" t="s">
        <v>11</v>
      </c>
      <c r="B48">
        <v>48</v>
      </c>
      <c r="C48" s="1" t="s">
        <v>70</v>
      </c>
      <c r="D48">
        <f t="shared" ca="1" si="6"/>
        <v>40</v>
      </c>
      <c r="E48" t="str">
        <f t="shared" ca="1" si="1"/>
        <v>ancho limitado</v>
      </c>
      <c r="F48">
        <f t="shared" ca="1" si="6"/>
        <v>39</v>
      </c>
      <c r="G48" t="str">
        <f t="shared" ca="1" si="2"/>
        <v>altura limitada</v>
      </c>
      <c r="H48">
        <f t="shared" ca="1" si="6"/>
        <v>66</v>
      </c>
      <c r="I48" t="str">
        <f t="shared" ca="1" si="3"/>
        <v>tunel</v>
      </c>
      <c r="J48">
        <f t="shared" ca="1" si="6"/>
        <v>63</v>
      </c>
      <c r="K48" t="str">
        <f t="shared" ca="1" si="4"/>
        <v>puente movil</v>
      </c>
    </row>
    <row r="49" spans="1:11" x14ac:dyDescent="0.25">
      <c r="A49" s="1" t="s">
        <v>11</v>
      </c>
      <c r="B49">
        <v>49</v>
      </c>
      <c r="C49" s="1" t="s">
        <v>69</v>
      </c>
      <c r="D49">
        <f t="shared" ca="1" si="6"/>
        <v>43</v>
      </c>
      <c r="E49" t="str">
        <f t="shared" ca="1" si="1"/>
        <v>bifurcacion T</v>
      </c>
      <c r="F49">
        <f t="shared" ca="1" si="6"/>
        <v>50</v>
      </c>
      <c r="G49" t="str">
        <f t="shared" ca="1" si="2"/>
        <v>cruce de caminos</v>
      </c>
      <c r="H49">
        <f t="shared" ca="1" si="6"/>
        <v>59</v>
      </c>
      <c r="I49" t="str">
        <f t="shared" ca="1" si="3"/>
        <v>maquinaria agricola</v>
      </c>
      <c r="J49">
        <f t="shared" ca="1" si="6"/>
        <v>68</v>
      </c>
      <c r="K49" t="str">
        <f t="shared" ca="1" si="4"/>
        <v>zona de derrumbes</v>
      </c>
    </row>
    <row r="50" spans="1:11" x14ac:dyDescent="0.25">
      <c r="A50" s="1" t="s">
        <v>11</v>
      </c>
      <c r="B50">
        <v>50</v>
      </c>
      <c r="C50" s="1" t="s">
        <v>68</v>
      </c>
      <c r="D50">
        <f t="shared" ca="1" si="6"/>
        <v>44</v>
      </c>
      <c r="E50" t="str">
        <f t="shared" ca="1" si="1"/>
        <v>bifurcacion Y</v>
      </c>
      <c r="F50">
        <f t="shared" ca="1" si="6"/>
        <v>46</v>
      </c>
      <c r="G50" t="str">
        <f t="shared" ca="1" si="2"/>
        <v>calzada resbaladiza</v>
      </c>
      <c r="H50">
        <f t="shared" ca="1" si="6"/>
        <v>68</v>
      </c>
      <c r="I50" t="str">
        <f t="shared" ca="1" si="3"/>
        <v>zona de derrumbes</v>
      </c>
      <c r="J50">
        <f t="shared" ca="1" si="6"/>
        <v>68</v>
      </c>
      <c r="K50" t="str">
        <f t="shared" ca="1" si="4"/>
        <v>zona de derrumbes</v>
      </c>
    </row>
    <row r="51" spans="1:11" x14ac:dyDescent="0.25">
      <c r="A51" s="1" t="s">
        <v>11</v>
      </c>
      <c r="B51">
        <v>51</v>
      </c>
      <c r="C51" s="1" t="s">
        <v>67</v>
      </c>
      <c r="D51">
        <f t="shared" ca="1" si="6"/>
        <v>52</v>
      </c>
      <c r="E51" t="str">
        <f t="shared" ca="1" si="1"/>
        <v>curva en s</v>
      </c>
      <c r="F51">
        <f t="shared" ca="1" si="6"/>
        <v>62</v>
      </c>
      <c r="G51" t="str">
        <f t="shared" ca="1" si="2"/>
        <v>proximidad de semaforo</v>
      </c>
      <c r="H51">
        <f t="shared" ca="1" si="6"/>
        <v>39</v>
      </c>
      <c r="I51" t="str">
        <f t="shared" ca="1" si="3"/>
        <v>altura limitada</v>
      </c>
      <c r="J51">
        <f t="shared" ca="1" si="6"/>
        <v>40</v>
      </c>
      <c r="K51" t="str">
        <f t="shared" ca="1" si="4"/>
        <v>ancho limitado</v>
      </c>
    </row>
    <row r="52" spans="1:11" x14ac:dyDescent="0.25">
      <c r="A52" s="1" t="s">
        <v>11</v>
      </c>
      <c r="B52">
        <v>52</v>
      </c>
      <c r="C52" s="1" t="s">
        <v>66</v>
      </c>
      <c r="D52">
        <f t="shared" ca="1" si="6"/>
        <v>61</v>
      </c>
      <c r="E52" t="str">
        <f t="shared" ca="1" si="1"/>
        <v>proximidad a se¤ales restrictivas</v>
      </c>
      <c r="F52">
        <f t="shared" ca="1" si="6"/>
        <v>45</v>
      </c>
      <c r="G52" t="str">
        <f t="shared" ca="1" si="2"/>
        <v>calzada dividida</v>
      </c>
      <c r="H52">
        <f t="shared" ca="1" si="6"/>
        <v>58</v>
      </c>
      <c r="I52" t="str">
        <f t="shared" ca="1" si="3"/>
        <v>lomo de burro</v>
      </c>
      <c r="J52">
        <f t="shared" ca="1" si="6"/>
        <v>53</v>
      </c>
      <c r="K52" t="str">
        <f t="shared" ca="1" si="4"/>
        <v>curva sinuosa</v>
      </c>
    </row>
    <row r="53" spans="1:11" x14ac:dyDescent="0.25">
      <c r="A53" s="1" t="s">
        <v>11</v>
      </c>
      <c r="B53">
        <v>53</v>
      </c>
      <c r="C53" s="1" t="s">
        <v>65</v>
      </c>
      <c r="D53">
        <f t="shared" ca="1" si="6"/>
        <v>46</v>
      </c>
      <c r="E53" t="str">
        <f t="shared" ca="1" si="1"/>
        <v>calzada resbaladiza</v>
      </c>
      <c r="F53">
        <f t="shared" ca="1" si="6"/>
        <v>39</v>
      </c>
      <c r="G53" t="str">
        <f t="shared" ca="1" si="2"/>
        <v>altura limitada</v>
      </c>
      <c r="H53">
        <f t="shared" ca="1" si="6"/>
        <v>44</v>
      </c>
      <c r="I53" t="str">
        <f t="shared" ca="1" si="3"/>
        <v>bifurcacion Y</v>
      </c>
      <c r="J53">
        <f t="shared" ca="1" si="6"/>
        <v>55</v>
      </c>
      <c r="K53" t="str">
        <f t="shared" ca="1" si="4"/>
        <v>doble circulacion</v>
      </c>
    </row>
    <row r="54" spans="1:11" x14ac:dyDescent="0.25">
      <c r="A54" s="1" t="s">
        <v>11</v>
      </c>
      <c r="B54">
        <v>54</v>
      </c>
      <c r="C54" s="1" t="s">
        <v>64</v>
      </c>
      <c r="D54">
        <f t="shared" ca="1" si="6"/>
        <v>62</v>
      </c>
      <c r="E54" t="str">
        <f t="shared" ca="1" si="1"/>
        <v>proximidad de semaforo</v>
      </c>
      <c r="F54">
        <f t="shared" ca="1" si="6"/>
        <v>59</v>
      </c>
      <c r="G54" t="str">
        <f t="shared" ca="1" si="2"/>
        <v>maquinaria agricola</v>
      </c>
      <c r="H54">
        <f t="shared" ca="1" si="6"/>
        <v>53</v>
      </c>
      <c r="I54" t="str">
        <f t="shared" ca="1" si="3"/>
        <v>curva sinuosa</v>
      </c>
      <c r="J54">
        <f t="shared" ca="1" si="6"/>
        <v>67</v>
      </c>
      <c r="K54" t="str">
        <f t="shared" ca="1" si="4"/>
        <v>vientos fuertes laterales</v>
      </c>
    </row>
    <row r="55" spans="1:11" x14ac:dyDescent="0.25">
      <c r="A55" s="1" t="s">
        <v>11</v>
      </c>
      <c r="B55">
        <v>55</v>
      </c>
      <c r="C55" s="1" t="s">
        <v>38</v>
      </c>
      <c r="D55">
        <f t="shared" ca="1" si="6"/>
        <v>65</v>
      </c>
      <c r="E55" t="str">
        <f t="shared" ca="1" si="1"/>
        <v>subida peligrosa</v>
      </c>
      <c r="F55">
        <f t="shared" ca="1" si="6"/>
        <v>53</v>
      </c>
      <c r="G55" t="str">
        <f t="shared" ca="1" si="2"/>
        <v>curva sinuosa</v>
      </c>
      <c r="H55">
        <f t="shared" ca="1" si="6"/>
        <v>58</v>
      </c>
      <c r="I55" t="str">
        <f t="shared" ca="1" si="3"/>
        <v>lomo de burro</v>
      </c>
      <c r="J55">
        <f t="shared" ca="1" si="6"/>
        <v>43</v>
      </c>
      <c r="K55" t="str">
        <f t="shared" ca="1" si="4"/>
        <v>bifurcacion T</v>
      </c>
    </row>
    <row r="56" spans="1:11" x14ac:dyDescent="0.25">
      <c r="A56" s="1" t="s">
        <v>11</v>
      </c>
      <c r="B56">
        <v>56</v>
      </c>
      <c r="C56" s="1" t="s">
        <v>63</v>
      </c>
      <c r="D56">
        <f t="shared" ca="1" si="6"/>
        <v>63</v>
      </c>
      <c r="E56" t="str">
        <f t="shared" ca="1" si="1"/>
        <v>puente movil</v>
      </c>
      <c r="F56">
        <f t="shared" ca="1" si="6"/>
        <v>40</v>
      </c>
      <c r="G56" t="str">
        <f t="shared" ca="1" si="2"/>
        <v>ancho limitado</v>
      </c>
      <c r="H56">
        <f t="shared" ca="1" si="6"/>
        <v>62</v>
      </c>
      <c r="I56" t="str">
        <f t="shared" ca="1" si="3"/>
        <v>proximidad de semaforo</v>
      </c>
      <c r="J56">
        <f t="shared" ca="1" si="6"/>
        <v>57</v>
      </c>
      <c r="K56" t="str">
        <f t="shared" ca="1" si="4"/>
        <v>irregularidad serrucho</v>
      </c>
    </row>
    <row r="57" spans="1:11" x14ac:dyDescent="0.25">
      <c r="A57" s="1" t="s">
        <v>11</v>
      </c>
      <c r="B57">
        <v>57</v>
      </c>
      <c r="C57" s="1" t="s">
        <v>62</v>
      </c>
      <c r="D57">
        <f t="shared" ca="1" si="6"/>
        <v>49</v>
      </c>
      <c r="E57" t="str">
        <f t="shared" ca="1" si="1"/>
        <v>corredor aereo</v>
      </c>
      <c r="F57">
        <f t="shared" ca="1" si="6"/>
        <v>47</v>
      </c>
      <c r="G57" t="str">
        <f t="shared" ca="1" si="2"/>
        <v>camino lateral izquierdo</v>
      </c>
      <c r="H57">
        <f t="shared" ca="1" si="6"/>
        <v>62</v>
      </c>
      <c r="I57" t="str">
        <f t="shared" ca="1" si="3"/>
        <v>proximidad de semaforo</v>
      </c>
      <c r="J57">
        <f t="shared" ca="1" si="6"/>
        <v>39</v>
      </c>
      <c r="K57" t="str">
        <f t="shared" ca="1" si="4"/>
        <v>altura limitada</v>
      </c>
    </row>
    <row r="58" spans="1:11" x14ac:dyDescent="0.25">
      <c r="A58" s="1" t="s">
        <v>11</v>
      </c>
      <c r="B58">
        <v>58</v>
      </c>
      <c r="C58" s="1" t="s">
        <v>61</v>
      </c>
      <c r="D58">
        <f t="shared" ca="1" si="6"/>
        <v>42</v>
      </c>
      <c r="E58" t="str">
        <f t="shared" ca="1" si="1"/>
        <v>baden</v>
      </c>
      <c r="F58">
        <f t="shared" ca="1" si="6"/>
        <v>39</v>
      </c>
      <c r="G58" t="str">
        <f t="shared" ca="1" si="2"/>
        <v>altura limitada</v>
      </c>
      <c r="H58">
        <f t="shared" ca="1" si="6"/>
        <v>57</v>
      </c>
      <c r="I58" t="str">
        <f t="shared" ca="1" si="3"/>
        <v>irregularidad serrucho</v>
      </c>
      <c r="J58">
        <f t="shared" ca="1" si="6"/>
        <v>40</v>
      </c>
      <c r="K58" t="str">
        <f t="shared" ca="1" si="4"/>
        <v>ancho limitado</v>
      </c>
    </row>
    <row r="59" spans="1:11" x14ac:dyDescent="0.25">
      <c r="A59" s="1" t="s">
        <v>11</v>
      </c>
      <c r="B59">
        <v>59</v>
      </c>
      <c r="C59" s="1" t="s">
        <v>60</v>
      </c>
      <c r="D59">
        <f t="shared" ca="1" si="6"/>
        <v>55</v>
      </c>
      <c r="E59" t="str">
        <f t="shared" ca="1" si="1"/>
        <v>doble circulacion</v>
      </c>
      <c r="F59">
        <f t="shared" ca="1" si="6"/>
        <v>59</v>
      </c>
      <c r="G59" t="str">
        <f t="shared" ca="1" si="2"/>
        <v>maquinaria agricola</v>
      </c>
      <c r="H59">
        <f t="shared" ca="1" si="6"/>
        <v>59</v>
      </c>
      <c r="I59" t="str">
        <f t="shared" ca="1" si="3"/>
        <v>maquinaria agricola</v>
      </c>
      <c r="J59">
        <f t="shared" ca="1" si="6"/>
        <v>46</v>
      </c>
      <c r="K59" t="str">
        <f t="shared" ca="1" si="4"/>
        <v>calzada resbaladiza</v>
      </c>
    </row>
    <row r="60" spans="1:11" x14ac:dyDescent="0.25">
      <c r="A60" s="1" t="s">
        <v>11</v>
      </c>
      <c r="B60">
        <v>60</v>
      </c>
      <c r="C60" s="1" t="s">
        <v>59</v>
      </c>
      <c r="D60">
        <f t="shared" ca="1" si="6"/>
        <v>56</v>
      </c>
      <c r="E60" t="str">
        <f t="shared" ca="1" si="1"/>
        <v>escuela</v>
      </c>
      <c r="F60">
        <f t="shared" ca="1" si="6"/>
        <v>39</v>
      </c>
      <c r="G60" t="str">
        <f t="shared" ca="1" si="2"/>
        <v>altura limitada</v>
      </c>
      <c r="H60">
        <f t="shared" ca="1" si="6"/>
        <v>59</v>
      </c>
      <c r="I60" t="str">
        <f t="shared" ca="1" si="3"/>
        <v>maquinaria agricola</v>
      </c>
      <c r="J60">
        <f t="shared" ca="1" si="6"/>
        <v>61</v>
      </c>
      <c r="K60" t="str">
        <f t="shared" ca="1" si="4"/>
        <v>proximidad a se¤ales restrictivas</v>
      </c>
    </row>
    <row r="61" spans="1:11" x14ac:dyDescent="0.25">
      <c r="A61" s="1" t="s">
        <v>11</v>
      </c>
      <c r="B61">
        <v>61</v>
      </c>
      <c r="C61" s="1" t="s">
        <v>58</v>
      </c>
      <c r="D61">
        <f t="shared" ca="1" si="6"/>
        <v>42</v>
      </c>
      <c r="E61" t="str">
        <f t="shared" ca="1" si="1"/>
        <v>baden</v>
      </c>
      <c r="F61">
        <f t="shared" ca="1" si="6"/>
        <v>50</v>
      </c>
      <c r="G61" t="str">
        <f t="shared" ca="1" si="2"/>
        <v>cruce de caminos</v>
      </c>
      <c r="H61">
        <f t="shared" ca="1" si="6"/>
        <v>42</v>
      </c>
      <c r="I61" t="str">
        <f t="shared" ca="1" si="3"/>
        <v>baden</v>
      </c>
      <c r="J61">
        <f t="shared" ca="1" si="6"/>
        <v>56</v>
      </c>
      <c r="K61" t="str">
        <f t="shared" ca="1" si="4"/>
        <v>escuela</v>
      </c>
    </row>
    <row r="62" spans="1:11" x14ac:dyDescent="0.25">
      <c r="A62" s="1" t="s">
        <v>11</v>
      </c>
      <c r="B62">
        <v>62</v>
      </c>
      <c r="C62" s="1" t="s">
        <v>57</v>
      </c>
      <c r="D62">
        <f t="shared" ca="1" si="6"/>
        <v>65</v>
      </c>
      <c r="E62" t="str">
        <f t="shared" ca="1" si="1"/>
        <v>subida peligrosa</v>
      </c>
      <c r="F62">
        <f t="shared" ca="1" si="6"/>
        <v>50</v>
      </c>
      <c r="G62" t="str">
        <f t="shared" ca="1" si="2"/>
        <v>cruce de caminos</v>
      </c>
      <c r="H62">
        <f t="shared" ca="1" si="6"/>
        <v>47</v>
      </c>
      <c r="I62" t="str">
        <f t="shared" ca="1" si="3"/>
        <v>camino lateral izquierdo</v>
      </c>
      <c r="J62">
        <f t="shared" ca="1" si="6"/>
        <v>50</v>
      </c>
      <c r="K62" t="str">
        <f t="shared" ca="1" si="4"/>
        <v>cruce de caminos</v>
      </c>
    </row>
    <row r="63" spans="1:11" x14ac:dyDescent="0.25">
      <c r="A63" s="1" t="s">
        <v>11</v>
      </c>
      <c r="B63">
        <v>63</v>
      </c>
      <c r="C63" s="1" t="s">
        <v>56</v>
      </c>
      <c r="D63">
        <f t="shared" ca="1" si="6"/>
        <v>49</v>
      </c>
      <c r="E63" t="str">
        <f t="shared" ca="1" si="1"/>
        <v>corredor aereo</v>
      </c>
      <c r="F63">
        <f t="shared" ca="1" si="6"/>
        <v>45</v>
      </c>
      <c r="G63" t="str">
        <f t="shared" ca="1" si="2"/>
        <v>calzada dividida</v>
      </c>
      <c r="H63">
        <f t="shared" ca="1" si="6"/>
        <v>45</v>
      </c>
      <c r="I63" t="str">
        <f t="shared" ca="1" si="3"/>
        <v>calzada dividida</v>
      </c>
      <c r="J63">
        <f t="shared" ca="1" si="6"/>
        <v>44</v>
      </c>
      <c r="K63" t="str">
        <f t="shared" ca="1" si="4"/>
        <v>bifurcacion Y</v>
      </c>
    </row>
    <row r="64" spans="1:11" x14ac:dyDescent="0.25">
      <c r="A64" s="1" t="s">
        <v>11</v>
      </c>
      <c r="B64">
        <v>64</v>
      </c>
      <c r="C64" s="1" t="s">
        <v>55</v>
      </c>
      <c r="D64">
        <f t="shared" ca="1" si="6"/>
        <v>58</v>
      </c>
      <c r="E64" t="str">
        <f t="shared" ca="1" si="1"/>
        <v>lomo de burro</v>
      </c>
      <c r="F64">
        <f t="shared" ca="1" si="6"/>
        <v>48</v>
      </c>
      <c r="G64" t="str">
        <f t="shared" ca="1" si="2"/>
        <v>camino lateral oblicuo</v>
      </c>
      <c r="H64">
        <f t="shared" ca="1" si="6"/>
        <v>60</v>
      </c>
      <c r="I64" t="str">
        <f t="shared" ca="1" si="3"/>
        <v>pendiente peligrosa</v>
      </c>
      <c r="J64">
        <f t="shared" ca="1" si="6"/>
        <v>65</v>
      </c>
      <c r="K64" t="str">
        <f t="shared" ca="1" si="4"/>
        <v>subida peligrosa</v>
      </c>
    </row>
    <row r="65" spans="1:11" x14ac:dyDescent="0.25">
      <c r="A65" s="1" t="s">
        <v>11</v>
      </c>
      <c r="B65">
        <v>65</v>
      </c>
      <c r="C65" s="1" t="s">
        <v>54</v>
      </c>
      <c r="D65">
        <f t="shared" ca="1" si="6"/>
        <v>62</v>
      </c>
      <c r="E65" t="str">
        <f t="shared" ca="1" si="1"/>
        <v>proximidad de semaforo</v>
      </c>
      <c r="F65">
        <f t="shared" ca="1" si="6"/>
        <v>45</v>
      </c>
      <c r="G65" t="str">
        <f t="shared" ca="1" si="2"/>
        <v>calzada dividida</v>
      </c>
      <c r="H65">
        <f t="shared" ca="1" si="6"/>
        <v>47</v>
      </c>
      <c r="I65" t="str">
        <f t="shared" ca="1" si="3"/>
        <v>camino lateral izquierdo</v>
      </c>
      <c r="J65">
        <f t="shared" ca="1" si="6"/>
        <v>53</v>
      </c>
      <c r="K65" t="str">
        <f t="shared" ca="1" si="4"/>
        <v>curva sinuosa</v>
      </c>
    </row>
    <row r="66" spans="1:11" x14ac:dyDescent="0.25">
      <c r="A66" s="1" t="s">
        <v>11</v>
      </c>
      <c r="B66">
        <v>66</v>
      </c>
      <c r="C66" s="1" t="s">
        <v>53</v>
      </c>
      <c r="D66">
        <f t="shared" ca="1" si="6"/>
        <v>63</v>
      </c>
      <c r="E66" t="str">
        <f t="shared" ref="E66:E98" ca="1" si="7">VLOOKUP(D66,$B$1:$C$98,2,FALSE)</f>
        <v>puente movil</v>
      </c>
      <c r="F66">
        <f t="shared" ca="1" si="6"/>
        <v>46</v>
      </c>
      <c r="G66" t="str">
        <f t="shared" ref="G66:G98" ca="1" si="8">VLOOKUP(F66,$B$1:$C$98,2,FALSE)</f>
        <v>calzada resbaladiza</v>
      </c>
      <c r="H66">
        <f t="shared" ca="1" si="6"/>
        <v>65</v>
      </c>
      <c r="I66" t="str">
        <f t="shared" ref="I66:I98" ca="1" si="9">VLOOKUP(H66,$B$1:$C$98,2,FALSE)</f>
        <v>subida peligrosa</v>
      </c>
      <c r="J66">
        <f t="shared" ca="1" si="6"/>
        <v>44</v>
      </c>
      <c r="K66" t="str">
        <f t="shared" ref="K66:K98" ca="1" si="10">VLOOKUP(J66,$B$1:$C$98,2,FALSE)</f>
        <v>bifurcacion Y</v>
      </c>
    </row>
    <row r="67" spans="1:11" x14ac:dyDescent="0.25">
      <c r="A67" s="1" t="s">
        <v>11</v>
      </c>
      <c r="B67">
        <v>67</v>
      </c>
      <c r="C67" s="1" t="s">
        <v>52</v>
      </c>
      <c r="D67">
        <f t="shared" ca="1" si="6"/>
        <v>43</v>
      </c>
      <c r="E67" t="str">
        <f t="shared" ca="1" si="7"/>
        <v>bifurcacion T</v>
      </c>
      <c r="F67">
        <f t="shared" ca="1" si="6"/>
        <v>45</v>
      </c>
      <c r="G67" t="str">
        <f t="shared" ca="1" si="8"/>
        <v>calzada dividida</v>
      </c>
      <c r="H67">
        <f t="shared" ca="1" si="6"/>
        <v>42</v>
      </c>
      <c r="I67" t="str">
        <f t="shared" ca="1" si="9"/>
        <v>baden</v>
      </c>
      <c r="J67">
        <f t="shared" ca="1" si="6"/>
        <v>53</v>
      </c>
      <c r="K67" t="str">
        <f t="shared" ca="1" si="10"/>
        <v>curva sinuosa</v>
      </c>
    </row>
    <row r="68" spans="1:11" x14ac:dyDescent="0.25">
      <c r="A68" s="1" t="s">
        <v>11</v>
      </c>
      <c r="B68">
        <v>68</v>
      </c>
      <c r="C68" s="1" t="s">
        <v>51</v>
      </c>
      <c r="D68">
        <f t="shared" ca="1" si="6"/>
        <v>43</v>
      </c>
      <c r="E68" t="str">
        <f t="shared" ca="1" si="7"/>
        <v>bifurcacion T</v>
      </c>
      <c r="F68">
        <f t="shared" ca="1" si="6"/>
        <v>62</v>
      </c>
      <c r="G68" t="str">
        <f t="shared" ca="1" si="8"/>
        <v>proximidad de semaforo</v>
      </c>
      <c r="H68">
        <f t="shared" ca="1" si="6"/>
        <v>50</v>
      </c>
      <c r="I68" t="str">
        <f t="shared" ca="1" si="9"/>
        <v>cruce de caminos</v>
      </c>
      <c r="J68">
        <f t="shared" ca="1" si="6"/>
        <v>45</v>
      </c>
      <c r="K68" t="str">
        <f t="shared" ca="1" si="10"/>
        <v>calzada dividida</v>
      </c>
    </row>
    <row r="69" spans="1:11" x14ac:dyDescent="0.25">
      <c r="A69" t="s">
        <v>12</v>
      </c>
      <c r="B69">
        <v>69</v>
      </c>
      <c r="C69" s="1" t="s">
        <v>50</v>
      </c>
      <c r="D69">
        <f ca="1">RANDBETWEEN($B$69,$B$98)</f>
        <v>80</v>
      </c>
      <c r="E69" t="str">
        <f t="shared" ca="1" si="7"/>
        <v>detencion obligatoria</v>
      </c>
      <c r="F69">
        <f ca="1">RANDBETWEEN($B$69,$B$98)</f>
        <v>82</v>
      </c>
      <c r="G69" t="str">
        <f t="shared" ca="1" si="8"/>
        <v>estacionamiento exclusivo</v>
      </c>
      <c r="H69">
        <f ca="1">RANDBETWEEN($B$69,$B$98)</f>
        <v>97</v>
      </c>
      <c r="I69" t="str">
        <f t="shared" ca="1" si="9"/>
        <v>uso de cadenas</v>
      </c>
      <c r="J69">
        <f ca="1">RANDBETWEEN($B$69,$B$98)</f>
        <v>77</v>
      </c>
      <c r="K69" t="str">
        <f t="shared" ca="1" si="10"/>
        <v>conos</v>
      </c>
    </row>
    <row r="70" spans="1:11" x14ac:dyDescent="0.25">
      <c r="A70" t="s">
        <v>12</v>
      </c>
      <c r="B70">
        <v>70</v>
      </c>
      <c r="C70" s="1" t="s">
        <v>49</v>
      </c>
      <c r="D70">
        <f t="shared" ref="D70:J98" ca="1" si="11">RANDBETWEEN($B$69,$B$98)</f>
        <v>91</v>
      </c>
      <c r="E70" t="str">
        <f t="shared" ca="1" si="7"/>
        <v>prohibido adelantarse</v>
      </c>
      <c r="F70">
        <f t="shared" ca="1" si="11"/>
        <v>69</v>
      </c>
      <c r="G70" t="str">
        <f t="shared" ca="1" si="8"/>
        <v>altura max permitida</v>
      </c>
      <c r="H70">
        <f t="shared" ca="1" si="11"/>
        <v>96</v>
      </c>
      <c r="I70" t="str">
        <f t="shared" ca="1" si="9"/>
        <v>puesto de control</v>
      </c>
      <c r="J70">
        <f t="shared" ca="1" si="11"/>
        <v>77</v>
      </c>
      <c r="K70" t="str">
        <f t="shared" ca="1" si="10"/>
        <v>conos</v>
      </c>
    </row>
    <row r="71" spans="1:11" x14ac:dyDescent="0.25">
      <c r="A71" t="s">
        <v>12</v>
      </c>
      <c r="B71">
        <v>71</v>
      </c>
      <c r="C71" s="1" t="s">
        <v>48</v>
      </c>
      <c r="D71">
        <f t="shared" ca="1" si="11"/>
        <v>88</v>
      </c>
      <c r="E71" t="str">
        <f t="shared" ca="1" si="7"/>
        <v>no estacionar ni detenerse</v>
      </c>
      <c r="F71">
        <f t="shared" ca="1" si="11"/>
        <v>89</v>
      </c>
      <c r="G71" t="str">
        <f t="shared" ca="1" si="8"/>
        <v>no girar a la derecha</v>
      </c>
      <c r="H71">
        <f t="shared" ca="1" si="11"/>
        <v>90</v>
      </c>
      <c r="I71" t="str">
        <f t="shared" ca="1" si="9"/>
        <v>prioridad de paso</v>
      </c>
      <c r="J71">
        <f t="shared" ca="1" si="11"/>
        <v>70</v>
      </c>
      <c r="K71" t="str">
        <f t="shared" ca="1" si="10"/>
        <v>ancho max permitido</v>
      </c>
    </row>
    <row r="72" spans="1:11" x14ac:dyDescent="0.25">
      <c r="A72" t="s">
        <v>12</v>
      </c>
      <c r="B72">
        <v>72</v>
      </c>
      <c r="C72" s="1" t="s">
        <v>47</v>
      </c>
      <c r="D72">
        <f t="shared" ca="1" si="11"/>
        <v>95</v>
      </c>
      <c r="E72" t="str">
        <f t="shared" ca="1" si="7"/>
        <v>prohibido tocar bocina</v>
      </c>
      <c r="F72">
        <f t="shared" ca="1" si="11"/>
        <v>93</v>
      </c>
      <c r="G72" t="str">
        <f t="shared" ca="1" si="8"/>
        <v>prohibido estacionar</v>
      </c>
      <c r="H72">
        <f t="shared" ca="1" si="11"/>
        <v>71</v>
      </c>
      <c r="I72" t="str">
        <f t="shared" ca="1" si="9"/>
        <v>bandillera</v>
      </c>
      <c r="J72">
        <f t="shared" ca="1" si="11"/>
        <v>88</v>
      </c>
      <c r="K72" t="str">
        <f t="shared" ca="1" si="10"/>
        <v>no estacionar ni detenerse</v>
      </c>
    </row>
    <row r="73" spans="1:11" x14ac:dyDescent="0.25">
      <c r="A73" t="s">
        <v>12</v>
      </c>
      <c r="B73">
        <v>73</v>
      </c>
      <c r="C73" s="1" t="s">
        <v>46</v>
      </c>
      <c r="D73">
        <f t="shared" ca="1" si="11"/>
        <v>69</v>
      </c>
      <c r="E73" t="str">
        <f t="shared" ca="1" si="7"/>
        <v>altura max permitida</v>
      </c>
      <c r="F73">
        <f t="shared" ca="1" si="11"/>
        <v>70</v>
      </c>
      <c r="G73" t="str">
        <f t="shared" ca="1" si="8"/>
        <v>ancho max permitido</v>
      </c>
      <c r="H73">
        <f t="shared" ca="1" si="11"/>
        <v>90</v>
      </c>
      <c r="I73" t="str">
        <f t="shared" ca="1" si="9"/>
        <v>prioridad de paso</v>
      </c>
      <c r="J73">
        <f t="shared" ca="1" si="11"/>
        <v>73</v>
      </c>
      <c r="K73" t="str">
        <f t="shared" ca="1" si="10"/>
        <v>carga maxima permitida</v>
      </c>
    </row>
    <row r="74" spans="1:11" x14ac:dyDescent="0.25">
      <c r="A74" t="s">
        <v>12</v>
      </c>
      <c r="B74">
        <v>74</v>
      </c>
      <c r="C74" s="1" t="s">
        <v>45</v>
      </c>
      <c r="D74">
        <f t="shared" ca="1" si="11"/>
        <v>85</v>
      </c>
      <c r="E74" t="str">
        <f t="shared" ca="1" si="7"/>
        <v>limite velocidad maxima</v>
      </c>
      <c r="F74">
        <f t="shared" ca="1" si="11"/>
        <v>81</v>
      </c>
      <c r="G74" t="str">
        <f t="shared" ca="1" si="8"/>
        <v>doble circulacion</v>
      </c>
      <c r="H74">
        <f t="shared" ca="1" si="11"/>
        <v>83</v>
      </c>
      <c r="I74" t="str">
        <f t="shared" ca="1" si="9"/>
        <v>estrechamiento de calzada</v>
      </c>
      <c r="J74">
        <f t="shared" ca="1" si="11"/>
        <v>98</v>
      </c>
      <c r="K74" t="str">
        <f t="shared" ca="1" si="10"/>
        <v>vallas</v>
      </c>
    </row>
    <row r="75" spans="1:11" x14ac:dyDescent="0.25">
      <c r="A75" t="s">
        <v>12</v>
      </c>
      <c r="B75">
        <v>75</v>
      </c>
      <c r="C75" s="1" t="s">
        <v>44</v>
      </c>
      <c r="D75">
        <f t="shared" ca="1" si="11"/>
        <v>84</v>
      </c>
      <c r="E75" t="str">
        <f t="shared" ca="1" si="7"/>
        <v>limite de largo</v>
      </c>
      <c r="F75">
        <f t="shared" ca="1" si="11"/>
        <v>91</v>
      </c>
      <c r="G75" t="str">
        <f t="shared" ca="1" si="8"/>
        <v>prohibido adelantarse</v>
      </c>
      <c r="H75">
        <f t="shared" ca="1" si="11"/>
        <v>95</v>
      </c>
      <c r="I75" t="str">
        <f t="shared" ca="1" si="9"/>
        <v>prohibido tocar bocina</v>
      </c>
      <c r="J75">
        <f t="shared" ca="1" si="11"/>
        <v>89</v>
      </c>
      <c r="K75" t="str">
        <f t="shared" ca="1" si="10"/>
        <v>no girar a la derecha</v>
      </c>
    </row>
    <row r="76" spans="1:11" x14ac:dyDescent="0.25">
      <c r="A76" t="s">
        <v>12</v>
      </c>
      <c r="B76">
        <v>76</v>
      </c>
      <c r="C76" s="1" t="s">
        <v>43</v>
      </c>
      <c r="D76">
        <f t="shared" ca="1" si="11"/>
        <v>80</v>
      </c>
      <c r="E76" t="str">
        <f t="shared" ca="1" si="7"/>
        <v>detencion obligatoria</v>
      </c>
      <c r="F76">
        <f t="shared" ca="1" si="11"/>
        <v>69</v>
      </c>
      <c r="G76" t="str">
        <f t="shared" ca="1" si="8"/>
        <v>altura max permitida</v>
      </c>
      <c r="H76">
        <f t="shared" ca="1" si="11"/>
        <v>75</v>
      </c>
      <c r="I76" t="str">
        <f t="shared" ca="1" si="9"/>
        <v>circulacion exclusiva</v>
      </c>
      <c r="J76">
        <f t="shared" ca="1" si="11"/>
        <v>72</v>
      </c>
      <c r="K76" t="str">
        <f t="shared" ca="1" si="10"/>
        <v>carga maxima permitida en eje</v>
      </c>
    </row>
    <row r="77" spans="1:11" x14ac:dyDescent="0.25">
      <c r="A77" t="s">
        <v>12</v>
      </c>
      <c r="B77">
        <v>77</v>
      </c>
      <c r="C77" s="1" t="s">
        <v>42</v>
      </c>
      <c r="D77">
        <f t="shared" ca="1" si="11"/>
        <v>69</v>
      </c>
      <c r="E77" t="str">
        <f t="shared" ca="1" si="7"/>
        <v>altura max permitida</v>
      </c>
      <c r="F77">
        <f t="shared" ca="1" si="11"/>
        <v>90</v>
      </c>
      <c r="G77" t="str">
        <f t="shared" ca="1" si="8"/>
        <v>prioridad de paso</v>
      </c>
      <c r="H77">
        <f t="shared" ca="1" si="11"/>
        <v>90</v>
      </c>
      <c r="I77" t="str">
        <f t="shared" ca="1" si="9"/>
        <v>prioridad de paso</v>
      </c>
      <c r="J77">
        <f t="shared" ca="1" si="11"/>
        <v>86</v>
      </c>
      <c r="K77" t="str">
        <f t="shared" ca="1" si="10"/>
        <v>limite velocidad minima</v>
      </c>
    </row>
    <row r="78" spans="1:11" x14ac:dyDescent="0.25">
      <c r="A78" t="s">
        <v>12</v>
      </c>
      <c r="B78">
        <v>78</v>
      </c>
      <c r="C78" s="1" t="s">
        <v>41</v>
      </c>
      <c r="D78">
        <f t="shared" ca="1" si="11"/>
        <v>90</v>
      </c>
      <c r="E78" t="str">
        <f t="shared" ca="1" si="7"/>
        <v>prioridad de paso</v>
      </c>
      <c r="F78">
        <f t="shared" ca="1" si="11"/>
        <v>87</v>
      </c>
      <c r="G78" t="str">
        <f t="shared" ca="1" si="8"/>
        <v>no avanzar</v>
      </c>
      <c r="H78">
        <f t="shared" ca="1" si="11"/>
        <v>97</v>
      </c>
      <c r="I78" t="str">
        <f t="shared" ca="1" si="9"/>
        <v>uso de cadenas</v>
      </c>
      <c r="J78">
        <f t="shared" ca="1" si="11"/>
        <v>90</v>
      </c>
      <c r="K78" t="str">
        <f t="shared" ca="1" si="10"/>
        <v>prioridad de paso</v>
      </c>
    </row>
    <row r="79" spans="1:11" x14ac:dyDescent="0.25">
      <c r="A79" t="s">
        <v>12</v>
      </c>
      <c r="B79">
        <v>79</v>
      </c>
      <c r="C79" s="1" t="s">
        <v>40</v>
      </c>
      <c r="D79">
        <f t="shared" ca="1" si="11"/>
        <v>77</v>
      </c>
      <c r="E79" t="str">
        <f t="shared" ca="1" si="7"/>
        <v>conos</v>
      </c>
      <c r="F79">
        <f t="shared" ca="1" si="11"/>
        <v>74</v>
      </c>
      <c r="G79" t="str">
        <f t="shared" ca="1" si="8"/>
        <v>ceda el paso</v>
      </c>
      <c r="H79">
        <f t="shared" ca="1" si="11"/>
        <v>73</v>
      </c>
      <c r="I79" t="str">
        <f t="shared" ca="1" si="9"/>
        <v>carga maxima permitida</v>
      </c>
      <c r="J79">
        <f t="shared" ca="1" si="11"/>
        <v>76</v>
      </c>
      <c r="K79" t="str">
        <f t="shared" ca="1" si="10"/>
        <v>circulacion obligatoria</v>
      </c>
    </row>
    <row r="80" spans="1:11" x14ac:dyDescent="0.25">
      <c r="A80" t="s">
        <v>12</v>
      </c>
      <c r="B80">
        <v>80</v>
      </c>
      <c r="C80" s="1" t="s">
        <v>39</v>
      </c>
      <c r="D80">
        <f t="shared" ca="1" si="11"/>
        <v>73</v>
      </c>
      <c r="E80" t="str">
        <f t="shared" ca="1" si="7"/>
        <v>carga maxima permitida</v>
      </c>
      <c r="F80">
        <f t="shared" ca="1" si="11"/>
        <v>93</v>
      </c>
      <c r="G80" t="str">
        <f t="shared" ca="1" si="8"/>
        <v>prohibido estacionar</v>
      </c>
      <c r="H80">
        <f t="shared" ca="1" si="11"/>
        <v>81</v>
      </c>
      <c r="I80" t="str">
        <f t="shared" ca="1" si="9"/>
        <v>doble circulacion</v>
      </c>
      <c r="J80">
        <f t="shared" ca="1" si="11"/>
        <v>69</v>
      </c>
      <c r="K80" t="str">
        <f t="shared" ca="1" si="10"/>
        <v>altura max permitida</v>
      </c>
    </row>
    <row r="81" spans="1:11" x14ac:dyDescent="0.25">
      <c r="A81" t="s">
        <v>12</v>
      </c>
      <c r="B81">
        <v>81</v>
      </c>
      <c r="C81" s="1" t="s">
        <v>38</v>
      </c>
      <c r="D81">
        <f t="shared" ca="1" si="11"/>
        <v>76</v>
      </c>
      <c r="E81" t="str">
        <f t="shared" ca="1" si="7"/>
        <v>circulacion obligatoria</v>
      </c>
      <c r="F81">
        <f t="shared" ca="1" si="11"/>
        <v>92</v>
      </c>
      <c r="G81" t="str">
        <f t="shared" ca="1" si="8"/>
        <v>prohibido circ bicicletas</v>
      </c>
      <c r="H81">
        <f t="shared" ca="1" si="11"/>
        <v>94</v>
      </c>
      <c r="I81" t="str">
        <f t="shared" ca="1" si="9"/>
        <v>prohibido girar en u</v>
      </c>
      <c r="J81">
        <f t="shared" ca="1" si="11"/>
        <v>80</v>
      </c>
      <c r="K81" t="str">
        <f t="shared" ca="1" si="10"/>
        <v>detencion obligatoria</v>
      </c>
    </row>
    <row r="82" spans="1:11" x14ac:dyDescent="0.25">
      <c r="A82" t="s">
        <v>12</v>
      </c>
      <c r="B82">
        <v>82</v>
      </c>
      <c r="C82" s="1" t="s">
        <v>37</v>
      </c>
      <c r="D82">
        <f t="shared" ca="1" si="11"/>
        <v>88</v>
      </c>
      <c r="E82" t="str">
        <f t="shared" ca="1" si="7"/>
        <v>no estacionar ni detenerse</v>
      </c>
      <c r="F82">
        <f t="shared" ca="1" si="11"/>
        <v>89</v>
      </c>
      <c r="G82" t="str">
        <f t="shared" ca="1" si="8"/>
        <v>no girar a la derecha</v>
      </c>
      <c r="H82">
        <f t="shared" ca="1" si="11"/>
        <v>87</v>
      </c>
      <c r="I82" t="str">
        <f t="shared" ca="1" si="9"/>
        <v>no avanzar</v>
      </c>
      <c r="J82">
        <f t="shared" ca="1" si="11"/>
        <v>92</v>
      </c>
      <c r="K82" t="str">
        <f t="shared" ca="1" si="10"/>
        <v>prohibido circ bicicletas</v>
      </c>
    </row>
    <row r="83" spans="1:11" x14ac:dyDescent="0.25">
      <c r="A83" t="s">
        <v>12</v>
      </c>
      <c r="B83">
        <v>83</v>
      </c>
      <c r="C83" s="1" t="s">
        <v>36</v>
      </c>
      <c r="D83">
        <f t="shared" ca="1" si="11"/>
        <v>92</v>
      </c>
      <c r="E83" t="str">
        <f t="shared" ca="1" si="7"/>
        <v>prohibido circ bicicletas</v>
      </c>
      <c r="F83">
        <f t="shared" ca="1" si="11"/>
        <v>79</v>
      </c>
      <c r="G83" t="str">
        <f t="shared" ca="1" si="8"/>
        <v>desvio</v>
      </c>
      <c r="H83">
        <f t="shared" ca="1" si="11"/>
        <v>92</v>
      </c>
      <c r="I83" t="str">
        <f t="shared" ca="1" si="9"/>
        <v>prohibido circ bicicletas</v>
      </c>
      <c r="J83">
        <f t="shared" ca="1" si="11"/>
        <v>89</v>
      </c>
      <c r="K83" t="str">
        <f t="shared" ca="1" si="10"/>
        <v>no girar a la derecha</v>
      </c>
    </row>
    <row r="84" spans="1:11" x14ac:dyDescent="0.25">
      <c r="A84" t="s">
        <v>12</v>
      </c>
      <c r="B84">
        <v>84</v>
      </c>
      <c r="C84" s="1" t="s">
        <v>35</v>
      </c>
      <c r="D84">
        <f t="shared" ca="1" si="11"/>
        <v>90</v>
      </c>
      <c r="E84" t="str">
        <f t="shared" ca="1" si="7"/>
        <v>prioridad de paso</v>
      </c>
      <c r="F84">
        <f t="shared" ca="1" si="11"/>
        <v>71</v>
      </c>
      <c r="G84" t="str">
        <f t="shared" ca="1" si="8"/>
        <v>bandillera</v>
      </c>
      <c r="H84">
        <f t="shared" ca="1" si="11"/>
        <v>92</v>
      </c>
      <c r="I84" t="str">
        <f t="shared" ca="1" si="9"/>
        <v>prohibido circ bicicletas</v>
      </c>
      <c r="J84">
        <f t="shared" ca="1" si="11"/>
        <v>87</v>
      </c>
      <c r="K84" t="str">
        <f t="shared" ca="1" si="10"/>
        <v>no avanzar</v>
      </c>
    </row>
    <row r="85" spans="1:11" x14ac:dyDescent="0.25">
      <c r="A85" t="s">
        <v>12</v>
      </c>
      <c r="B85">
        <v>85</v>
      </c>
      <c r="C85" s="1" t="s">
        <v>34</v>
      </c>
      <c r="D85">
        <f t="shared" ca="1" si="11"/>
        <v>94</v>
      </c>
      <c r="E85" t="str">
        <f t="shared" ca="1" si="7"/>
        <v>prohibido girar en u</v>
      </c>
      <c r="F85">
        <f t="shared" ca="1" si="11"/>
        <v>79</v>
      </c>
      <c r="G85" t="str">
        <f t="shared" ca="1" si="8"/>
        <v>desvio</v>
      </c>
      <c r="H85">
        <f t="shared" ca="1" si="11"/>
        <v>82</v>
      </c>
      <c r="I85" t="str">
        <f t="shared" ca="1" si="9"/>
        <v>estacionamiento exclusivo</v>
      </c>
      <c r="J85">
        <f t="shared" ca="1" si="11"/>
        <v>88</v>
      </c>
      <c r="K85" t="str">
        <f t="shared" ca="1" si="10"/>
        <v>no estacionar ni detenerse</v>
      </c>
    </row>
    <row r="86" spans="1:11" x14ac:dyDescent="0.25">
      <c r="A86" t="s">
        <v>12</v>
      </c>
      <c r="B86">
        <v>86</v>
      </c>
      <c r="C86" s="1" t="s">
        <v>33</v>
      </c>
      <c r="D86">
        <f t="shared" ca="1" si="11"/>
        <v>79</v>
      </c>
      <c r="E86" t="str">
        <f t="shared" ca="1" si="7"/>
        <v>desvio</v>
      </c>
      <c r="F86">
        <f t="shared" ca="1" si="11"/>
        <v>96</v>
      </c>
      <c r="G86" t="str">
        <f t="shared" ca="1" si="8"/>
        <v>puesto de control</v>
      </c>
      <c r="H86">
        <f t="shared" ca="1" si="11"/>
        <v>71</v>
      </c>
      <c r="I86" t="str">
        <f t="shared" ca="1" si="9"/>
        <v>bandillera</v>
      </c>
      <c r="J86">
        <f t="shared" ca="1" si="11"/>
        <v>96</v>
      </c>
      <c r="K86" t="str">
        <f t="shared" ca="1" si="10"/>
        <v>puesto de control</v>
      </c>
    </row>
    <row r="87" spans="1:11" x14ac:dyDescent="0.25">
      <c r="A87" t="s">
        <v>12</v>
      </c>
      <c r="B87">
        <v>87</v>
      </c>
      <c r="C87" s="1" t="s">
        <v>31</v>
      </c>
      <c r="D87">
        <f t="shared" ca="1" si="11"/>
        <v>91</v>
      </c>
      <c r="E87" t="str">
        <f t="shared" ca="1" si="7"/>
        <v>prohibido adelantarse</v>
      </c>
      <c r="F87">
        <f t="shared" ca="1" si="11"/>
        <v>82</v>
      </c>
      <c r="G87" t="str">
        <f t="shared" ca="1" si="8"/>
        <v>estacionamiento exclusivo</v>
      </c>
      <c r="H87">
        <f t="shared" ca="1" si="11"/>
        <v>74</v>
      </c>
      <c r="I87" t="str">
        <f t="shared" ca="1" si="9"/>
        <v>ceda el paso</v>
      </c>
      <c r="J87">
        <f t="shared" ca="1" si="11"/>
        <v>94</v>
      </c>
      <c r="K87" t="str">
        <f t="shared" ca="1" si="10"/>
        <v>prohibido girar en u</v>
      </c>
    </row>
    <row r="88" spans="1:11" x14ac:dyDescent="0.25">
      <c r="A88" t="s">
        <v>12</v>
      </c>
      <c r="B88">
        <v>88</v>
      </c>
      <c r="C88" s="1" t="s">
        <v>30</v>
      </c>
      <c r="D88">
        <f t="shared" ca="1" si="11"/>
        <v>72</v>
      </c>
      <c r="E88" t="str">
        <f t="shared" ca="1" si="7"/>
        <v>carga maxima permitida en eje</v>
      </c>
      <c r="F88">
        <f t="shared" ca="1" si="11"/>
        <v>92</v>
      </c>
      <c r="G88" t="str">
        <f t="shared" ca="1" si="8"/>
        <v>prohibido circ bicicletas</v>
      </c>
      <c r="H88">
        <f t="shared" ca="1" si="11"/>
        <v>80</v>
      </c>
      <c r="I88" t="str">
        <f t="shared" ca="1" si="9"/>
        <v>detencion obligatoria</v>
      </c>
      <c r="J88">
        <f t="shared" ca="1" si="11"/>
        <v>70</v>
      </c>
      <c r="K88" t="str">
        <f t="shared" ca="1" si="10"/>
        <v>ancho max permitido</v>
      </c>
    </row>
    <row r="89" spans="1:11" x14ac:dyDescent="0.25">
      <c r="A89" t="s">
        <v>12</v>
      </c>
      <c r="B89">
        <v>89</v>
      </c>
      <c r="C89" s="1" t="s">
        <v>22</v>
      </c>
      <c r="D89">
        <f t="shared" ca="1" si="11"/>
        <v>80</v>
      </c>
      <c r="E89" t="str">
        <f t="shared" ca="1" si="7"/>
        <v>detencion obligatoria</v>
      </c>
      <c r="F89">
        <f t="shared" ca="1" si="11"/>
        <v>92</v>
      </c>
      <c r="G89" t="str">
        <f t="shared" ca="1" si="8"/>
        <v>prohibido circ bicicletas</v>
      </c>
      <c r="H89">
        <f t="shared" ca="1" si="11"/>
        <v>87</v>
      </c>
      <c r="I89" t="str">
        <f t="shared" ca="1" si="9"/>
        <v>no avanzar</v>
      </c>
      <c r="J89">
        <f t="shared" ca="1" si="11"/>
        <v>75</v>
      </c>
      <c r="K89" t="str">
        <f t="shared" ca="1" si="10"/>
        <v>circulacion exclusiva</v>
      </c>
    </row>
    <row r="90" spans="1:11" x14ac:dyDescent="0.25">
      <c r="A90" t="s">
        <v>12</v>
      </c>
      <c r="B90">
        <v>90</v>
      </c>
      <c r="C90" s="1" t="s">
        <v>21</v>
      </c>
      <c r="D90">
        <f t="shared" ca="1" si="11"/>
        <v>69</v>
      </c>
      <c r="E90" t="str">
        <f t="shared" ca="1" si="7"/>
        <v>altura max permitida</v>
      </c>
      <c r="F90">
        <f t="shared" ca="1" si="11"/>
        <v>94</v>
      </c>
      <c r="G90" t="str">
        <f t="shared" ca="1" si="8"/>
        <v>prohibido girar en u</v>
      </c>
      <c r="H90">
        <f t="shared" ca="1" si="11"/>
        <v>69</v>
      </c>
      <c r="I90" t="str">
        <f t="shared" ca="1" si="9"/>
        <v>altura max permitida</v>
      </c>
      <c r="J90">
        <f t="shared" ca="1" si="11"/>
        <v>79</v>
      </c>
      <c r="K90" t="str">
        <f t="shared" ca="1" si="10"/>
        <v>desvio</v>
      </c>
    </row>
    <row r="91" spans="1:11" x14ac:dyDescent="0.25">
      <c r="A91" t="s">
        <v>12</v>
      </c>
      <c r="B91">
        <v>91</v>
      </c>
      <c r="C91" s="1" t="s">
        <v>20</v>
      </c>
      <c r="D91">
        <f t="shared" ca="1" si="11"/>
        <v>94</v>
      </c>
      <c r="E91" t="str">
        <f t="shared" ca="1" si="7"/>
        <v>prohibido girar en u</v>
      </c>
      <c r="F91">
        <f t="shared" ca="1" si="11"/>
        <v>70</v>
      </c>
      <c r="G91" t="str">
        <f t="shared" ca="1" si="8"/>
        <v>ancho max permitido</v>
      </c>
      <c r="H91">
        <f t="shared" ca="1" si="11"/>
        <v>88</v>
      </c>
      <c r="I91" t="str">
        <f t="shared" ca="1" si="9"/>
        <v>no estacionar ni detenerse</v>
      </c>
      <c r="J91">
        <f t="shared" ca="1" si="11"/>
        <v>73</v>
      </c>
      <c r="K91" t="str">
        <f t="shared" ca="1" si="10"/>
        <v>carga maxima permitida</v>
      </c>
    </row>
    <row r="92" spans="1:11" x14ac:dyDescent="0.25">
      <c r="A92" t="s">
        <v>12</v>
      </c>
      <c r="B92">
        <v>92</v>
      </c>
      <c r="C92" s="1" t="s">
        <v>19</v>
      </c>
      <c r="D92">
        <f t="shared" ca="1" si="11"/>
        <v>73</v>
      </c>
      <c r="E92" t="str">
        <f t="shared" ca="1" si="7"/>
        <v>carga maxima permitida</v>
      </c>
      <c r="F92">
        <f t="shared" ca="1" si="11"/>
        <v>88</v>
      </c>
      <c r="G92" t="str">
        <f t="shared" ca="1" si="8"/>
        <v>no estacionar ni detenerse</v>
      </c>
      <c r="H92">
        <f t="shared" ca="1" si="11"/>
        <v>82</v>
      </c>
      <c r="I92" t="str">
        <f t="shared" ca="1" si="9"/>
        <v>estacionamiento exclusivo</v>
      </c>
      <c r="J92">
        <f t="shared" ca="1" si="11"/>
        <v>80</v>
      </c>
      <c r="K92" t="str">
        <f t="shared" ca="1" si="10"/>
        <v>detencion obligatoria</v>
      </c>
    </row>
    <row r="93" spans="1:11" x14ac:dyDescent="0.25">
      <c r="A93" t="s">
        <v>12</v>
      </c>
      <c r="B93">
        <v>93</v>
      </c>
      <c r="C93" s="1" t="s">
        <v>18</v>
      </c>
      <c r="D93">
        <f t="shared" ca="1" si="11"/>
        <v>96</v>
      </c>
      <c r="E93" t="str">
        <f t="shared" ca="1" si="7"/>
        <v>puesto de control</v>
      </c>
      <c r="F93">
        <f t="shared" ca="1" si="11"/>
        <v>92</v>
      </c>
      <c r="G93" t="str">
        <f t="shared" ca="1" si="8"/>
        <v>prohibido circ bicicletas</v>
      </c>
      <c r="H93">
        <f t="shared" ca="1" si="11"/>
        <v>79</v>
      </c>
      <c r="I93" t="str">
        <f t="shared" ca="1" si="9"/>
        <v>desvio</v>
      </c>
      <c r="J93">
        <f t="shared" ca="1" si="11"/>
        <v>88</v>
      </c>
      <c r="K93" t="str">
        <f t="shared" ca="1" si="10"/>
        <v>no estacionar ni detenerse</v>
      </c>
    </row>
    <row r="94" spans="1:11" x14ac:dyDescent="0.25">
      <c r="A94" t="s">
        <v>12</v>
      </c>
      <c r="B94">
        <v>94</v>
      </c>
      <c r="C94" s="1" t="s">
        <v>17</v>
      </c>
      <c r="D94">
        <f t="shared" ca="1" si="11"/>
        <v>71</v>
      </c>
      <c r="E94" t="str">
        <f t="shared" ca="1" si="7"/>
        <v>bandillera</v>
      </c>
      <c r="F94">
        <f t="shared" ca="1" si="11"/>
        <v>69</v>
      </c>
      <c r="G94" t="str">
        <f t="shared" ca="1" si="8"/>
        <v>altura max permitida</v>
      </c>
      <c r="H94">
        <f t="shared" ca="1" si="11"/>
        <v>69</v>
      </c>
      <c r="I94" t="str">
        <f t="shared" ca="1" si="9"/>
        <v>altura max permitida</v>
      </c>
      <c r="J94">
        <f t="shared" ca="1" si="11"/>
        <v>97</v>
      </c>
      <c r="K94" t="str">
        <f t="shared" ca="1" si="10"/>
        <v>uso de cadenas</v>
      </c>
    </row>
    <row r="95" spans="1:11" x14ac:dyDescent="0.25">
      <c r="A95" t="s">
        <v>12</v>
      </c>
      <c r="B95">
        <v>95</v>
      </c>
      <c r="C95" s="1" t="s">
        <v>16</v>
      </c>
      <c r="D95">
        <f t="shared" ca="1" si="11"/>
        <v>88</v>
      </c>
      <c r="E95" t="str">
        <f t="shared" ca="1" si="7"/>
        <v>no estacionar ni detenerse</v>
      </c>
      <c r="F95">
        <f t="shared" ca="1" si="11"/>
        <v>82</v>
      </c>
      <c r="G95" t="str">
        <f t="shared" ca="1" si="8"/>
        <v>estacionamiento exclusivo</v>
      </c>
      <c r="H95">
        <f t="shared" ca="1" si="11"/>
        <v>85</v>
      </c>
      <c r="I95" t="str">
        <f t="shared" ca="1" si="9"/>
        <v>limite velocidad maxima</v>
      </c>
      <c r="J95">
        <f t="shared" ca="1" si="11"/>
        <v>98</v>
      </c>
      <c r="K95" t="str">
        <f t="shared" ca="1" si="10"/>
        <v>vallas</v>
      </c>
    </row>
    <row r="96" spans="1:11" x14ac:dyDescent="0.25">
      <c r="A96" t="s">
        <v>12</v>
      </c>
      <c r="B96">
        <v>96</v>
      </c>
      <c r="C96" s="1" t="s">
        <v>15</v>
      </c>
      <c r="D96">
        <f t="shared" ca="1" si="11"/>
        <v>92</v>
      </c>
      <c r="E96" t="str">
        <f t="shared" ca="1" si="7"/>
        <v>prohibido circ bicicletas</v>
      </c>
      <c r="F96">
        <f t="shared" ca="1" si="11"/>
        <v>88</v>
      </c>
      <c r="G96" t="str">
        <f t="shared" ca="1" si="8"/>
        <v>no estacionar ni detenerse</v>
      </c>
      <c r="H96">
        <f t="shared" ca="1" si="11"/>
        <v>83</v>
      </c>
      <c r="I96" t="str">
        <f t="shared" ca="1" si="9"/>
        <v>estrechamiento de calzada</v>
      </c>
      <c r="J96">
        <f t="shared" ca="1" si="11"/>
        <v>71</v>
      </c>
      <c r="K96" t="str">
        <f t="shared" ca="1" si="10"/>
        <v>bandillera</v>
      </c>
    </row>
    <row r="97" spans="1:11" x14ac:dyDescent="0.25">
      <c r="A97" t="s">
        <v>12</v>
      </c>
      <c r="B97">
        <v>97</v>
      </c>
      <c r="C97" s="1" t="s">
        <v>14</v>
      </c>
      <c r="D97">
        <f t="shared" ca="1" si="11"/>
        <v>79</v>
      </c>
      <c r="E97" t="str">
        <f t="shared" ca="1" si="7"/>
        <v>desvio</v>
      </c>
      <c r="F97">
        <f t="shared" ca="1" si="11"/>
        <v>91</v>
      </c>
      <c r="G97" t="str">
        <f t="shared" ca="1" si="8"/>
        <v>prohibido adelantarse</v>
      </c>
      <c r="H97">
        <f t="shared" ca="1" si="11"/>
        <v>92</v>
      </c>
      <c r="I97" t="str">
        <f t="shared" ca="1" si="9"/>
        <v>prohibido circ bicicletas</v>
      </c>
      <c r="J97">
        <f t="shared" ca="1" si="11"/>
        <v>69</v>
      </c>
      <c r="K97" t="str">
        <f t="shared" ca="1" si="10"/>
        <v>altura max permitida</v>
      </c>
    </row>
    <row r="98" spans="1:11" x14ac:dyDescent="0.25">
      <c r="A98" t="s">
        <v>12</v>
      </c>
      <c r="B98">
        <v>98</v>
      </c>
      <c r="C98" s="1" t="s">
        <v>13</v>
      </c>
      <c r="D98">
        <f t="shared" ca="1" si="11"/>
        <v>87</v>
      </c>
      <c r="E98" t="str">
        <f t="shared" ca="1" si="7"/>
        <v>no avanzar</v>
      </c>
      <c r="F98">
        <f t="shared" ca="1" si="11"/>
        <v>85</v>
      </c>
      <c r="G98" t="str">
        <f t="shared" ca="1" si="8"/>
        <v>limite velocidad maxima</v>
      </c>
      <c r="H98">
        <f t="shared" ca="1" si="11"/>
        <v>77</v>
      </c>
      <c r="I98" t="str">
        <f t="shared" ca="1" si="9"/>
        <v>conos</v>
      </c>
      <c r="J98">
        <f t="shared" ca="1" si="11"/>
        <v>70</v>
      </c>
      <c r="K98" t="str">
        <f t="shared" ca="1" si="10"/>
        <v>ancho max permitido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rotetamauricio</cp:lastModifiedBy>
  <dcterms:modified xsi:type="dcterms:W3CDTF">2023-08-02T19:34:23Z</dcterms:modified>
</cp:coreProperties>
</file>