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3\11\3. Boletín (1 excel)\"/>
    </mc:Choice>
  </mc:AlternateContent>
  <xr:revisionPtr revIDLastSave="0" documentId="13_ncr:1_{E3C0EE3B-76D7-4C83-8509-01BEF01CBCFE}" xr6:coauthVersionLast="47" xr6:coauthVersionMax="47" xr10:uidLastSave="{00000000-0000-0000-0000-000000000000}"/>
  <bookViews>
    <workbookView xWindow="-28908" yWindow="-96" windowWidth="29016" windowHeight="15816" tabRatio="901" xr2:uid="{00000000-000D-0000-FFFF-FFFF00000000}"/>
  </bookViews>
  <sheets>
    <sheet name="Portada" sheetId="105" r:id="rId1"/>
    <sheet name="Nota" sheetId="104" r:id="rId2"/>
    <sheet name="Índice" sheetId="96" r:id="rId3"/>
    <sheet name="Presentación" sheetId="97" r:id="rId4"/>
    <sheet name="Portadilla I" sheetId="98" r:id="rId5"/>
    <sheet name="Metodología de Evaluación SF" sheetId="115" r:id="rId6"/>
    <sheet name="Metodología Evaluación CC" sheetId="116" r:id="rId7"/>
    <sheet name="Metodología Evaluación CV" sheetId="117" r:id="rId8"/>
    <sheet name="Evaluación Calidad" sheetId="118" r:id="rId9"/>
    <sheet name="Art_121" sheetId="99"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9">#REF!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7">#REF!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9">#REF!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7">#REF!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8" hidden="1">'Evaluación Calidad'!$A$11:$AM$11</definedName>
    <definedName name="_xlnm._FilterDatabase" localSheetId="11" hidden="1">'Pm2'!$A$8:$AL$55</definedName>
    <definedName name="a" localSheetId="9">#REF!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7">#REF!</definedName>
    <definedName name="a" localSheetId="1">#REF!</definedName>
    <definedName name="a" localSheetId="10">#REF!</definedName>
    <definedName name="a" localSheetId="31">#REF!</definedName>
    <definedName name="a" localSheetId="3">#REF!</definedName>
    <definedName name="a">#REF!</definedName>
    <definedName name="A1S12" localSheetId="7">#REF!</definedName>
    <definedName name="A1S12">#REF!</definedName>
    <definedName name="activo" localSheetId="7">#REF!</definedName>
    <definedName name="activo">#REF!</definedName>
    <definedName name="activos_uc" localSheetId="7">#REF!</definedName>
    <definedName name="activos_uc">#REF!</definedName>
    <definedName name="año" localSheetId="7">#REF!</definedName>
    <definedName name="año">#REF!</definedName>
    <definedName name="_xlnm.Print_Area" localSheetId="9">Art_121!$B$1:$F$64</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Resumen'!$B$6:$AZ$185</definedName>
    <definedName name="_xlnm.Print_Area" localSheetId="8">'Evaluación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7">#REF!</definedName>
    <definedName name="AT">#REF!</definedName>
    <definedName name="aux" localSheetId="7">#REF!</definedName>
    <definedName name="aux">#REF!</definedName>
    <definedName name="auxiliar" localSheetId="7">#REF!</definedName>
    <definedName name="auxiliar">#REF!</definedName>
    <definedName name="balance_417" localSheetId="7">#REF!</definedName>
    <definedName name="balance_417">#REF!</definedName>
    <definedName name="base_udis" localSheetId="7">#REF!</definedName>
    <definedName name="base_udis">#REF!</definedName>
    <definedName name="bg" localSheetId="7">#REF!</definedName>
    <definedName name="bg">#REF!</definedName>
    <definedName name="cambio" localSheetId="7">#REF!</definedName>
    <definedName name="cambio">#REF!</definedName>
    <definedName name="capital" localSheetId="7">#REF!</definedName>
    <definedName name="capital">#REF!</definedName>
    <definedName name="CC" localSheetId="7">#REF!</definedName>
    <definedName name="CC">#REF!</definedName>
    <definedName name="CC1S12" localSheetId="7">#REF!</definedName>
    <definedName name="CC1S12">#REF!</definedName>
    <definedName name="CEFER_UC" localSheetId="7">#REF!</definedName>
    <definedName name="CEFER_UC">#REF!</definedName>
    <definedName name="celdas" localSheetId="9">#REF!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7">#REF!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9">#REF!</definedName>
    <definedName name="celdas1" localSheetId="24">#REF!</definedName>
    <definedName name="celdas1" localSheetId="23">#REF!</definedName>
    <definedName name="celdas1" localSheetId="17">#REF!</definedName>
    <definedName name="celdas1" localSheetId="2">#REF!</definedName>
    <definedName name="celdas1" localSheetId="7">#REF!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7">#REF!</definedName>
    <definedName name="control_bal">#REF!</definedName>
    <definedName name="control_cap" localSheetId="7">#REF!</definedName>
    <definedName name="control_cap">#REF!</definedName>
    <definedName name="control_minimo" localSheetId="7">#REF!</definedName>
    <definedName name="control_minimo">#REF!</definedName>
    <definedName name="control_reclasificaciones" localSheetId="7">#REF!</definedName>
    <definedName name="control_reclasificaciones">#REF!</definedName>
    <definedName name="control_res" localSheetId="7">#REF!</definedName>
    <definedName name="control_res">#REF!</definedName>
    <definedName name="control_socio" localSheetId="7">#REF!</definedName>
    <definedName name="control_socio">#REF!</definedName>
    <definedName name="cvigente" localSheetId="7">#REF!</definedName>
    <definedName name="cvigente">#REF!</definedName>
    <definedName name="dfi" localSheetId="7">#REF!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9">#REF!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7">#REF!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9">#REF!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7">#REF!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9">#REF!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7">#REF!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9">#REF!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7">#REF!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9">#REF!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7">#REF!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9">#REF!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7">#REF!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9">#REF!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7">#REF!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9">#REF!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7">#REF!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9">#REF!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7">#REF!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9">#REF!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7">#REF!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7">#REF!</definedName>
    <definedName name="disp">#REF!</definedName>
    <definedName name="er" localSheetId="7">#REF!</definedName>
    <definedName name="er">#REF!</definedName>
    <definedName name="Estados" localSheetId="7">#REF!</definedName>
    <definedName name="Estados">#REF!</definedName>
    <definedName name="f_er" localSheetId="7">#REF!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7">#REF!</definedName>
    <definedName name="inv">#REF!</definedName>
    <definedName name="limite" localSheetId="7">#REF!</definedName>
    <definedName name="limite">#REF!</definedName>
    <definedName name="m.e.">#N/A</definedName>
    <definedName name="Matriz_Estados_Fin" localSheetId="7">OFFSET(#REF!, 0, 0, COUNTA(#REF!), 7)</definedName>
    <definedName name="Matriz_Estados_Fin">OFFSET(#REF!, 0, 0, COUNTA(#REF!), 7)</definedName>
    <definedName name="Matriz_Percentil_Grupo" localSheetId="7">#REF!</definedName>
    <definedName name="Matriz_Percentil_Grupo">#REF!</definedName>
    <definedName name="Matriz_Percentil_Grupo_TMenos1" localSheetId="7">#REF!</definedName>
    <definedName name="Matriz_Percentil_Grupo_TMenos1">#REF!</definedName>
    <definedName name="Matriz_Percentil_Grupo_TMenos2" localSheetId="7">#REF!</definedName>
    <definedName name="Matriz_Percentil_Grupo_TMenos2">#REF!</definedName>
    <definedName name="Matriz_Percentiles_Consolidado" localSheetId="7">#REF!</definedName>
    <definedName name="Matriz_Percentiles_Consolidado">#REF!</definedName>
    <definedName name="Matriz_Percentiles_Consolidado_TMenos1" localSheetId="7">#REF!</definedName>
    <definedName name="Matriz_Percentiles_Consolidado_TMenos1">#REF!</definedName>
    <definedName name="Matriz_Percentiles_Consolidado_TMenos2" localSheetId="7">#REF!</definedName>
    <definedName name="Matriz_Percentiles_Consolidado_TMenos2">#REF!</definedName>
    <definedName name="Matriz_Percentiles_Tendencia" localSheetId="7">#REF!</definedName>
    <definedName name="Matriz_Percentiles_Tendencia">#REF!</definedName>
    <definedName name="MatrizPeriodosCompletos" localSheetId="7">#REF!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7">#REF!</definedName>
    <definedName name="mes">#REF!</definedName>
    <definedName name="minimo" localSheetId="7">#REF!</definedName>
    <definedName name="minimo">#REF!</definedName>
    <definedName name="OPCION">#REF!</definedName>
    <definedName name="p_bg" localSheetId="7">#REF!</definedName>
    <definedName name="p_bg">#REF!</definedName>
    <definedName name="P1S12" localSheetId="7">#REF!</definedName>
    <definedName name="P1S12">#REF!</definedName>
    <definedName name="pasivo" localSheetId="7">#REF!</definedName>
    <definedName name="pasivo">#REF!</definedName>
    <definedName name="planeación" localSheetId="7">#REF!</definedName>
    <definedName name="planeación">#REF!</definedName>
    <definedName name="q" localSheetId="9">#REF!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7">#REF!</definedName>
    <definedName name="q" localSheetId="1">#REF!</definedName>
    <definedName name="q" localSheetId="10">#REF!</definedName>
    <definedName name="q" localSheetId="31">#REF!</definedName>
    <definedName name="q" localSheetId="3">#REF!</definedName>
    <definedName name="q">#REF!</definedName>
    <definedName name="qqqq" localSheetId="7">#REF!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7">#REF!</definedName>
    <definedName name="rec_bg">#REF!</definedName>
    <definedName name="relacionados" localSheetId="7">#REF!</definedName>
    <definedName name="relacionados">#REF!</definedName>
    <definedName name="Resumen" localSheetId="7">#REF!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7">#REF!</definedName>
    <definedName name="semaforo">#REF!</definedName>
    <definedName name="ses" localSheetId="7">#REF!</definedName>
    <definedName name="ses">#REF!</definedName>
    <definedName name="socios_uc" localSheetId="7">#REF!</definedName>
    <definedName name="socios_uc">#REF!</definedName>
    <definedName name="TABLA_RESUMEN" localSheetId="9">#REF!</definedName>
    <definedName name="TABLA_RESUMEN" localSheetId="7">#REF!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9">#REF!</definedName>
    <definedName name="TABLA_RESUMEN_EPRCs" localSheetId="7">#REF!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8">'Evaluación Calidad'!$1:$10</definedName>
    <definedName name="_xlnm.Print_Titles" localSheetId="11">'Pm2'!$B:$B</definedName>
    <definedName name="_xlnm.Print_Titles" localSheetId="3">Presentación!$1:$1</definedName>
    <definedName name="UDIS" localSheetId="7">#REF!</definedName>
    <definedName name="UDIS">#REF!</definedName>
    <definedName name="uni_base" localSheetId="7">#REF!</definedName>
    <definedName name="uni_base">#REF!</definedName>
    <definedName name="WWWWWW" localSheetId="7">#REF!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7">#REF!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12" l="1"/>
  <c r="G6" i="12"/>
  <c r="H6" i="12"/>
  <c r="I6" i="31"/>
  <c r="K6" i="31"/>
  <c r="M6" i="31"/>
  <c r="O6" i="31"/>
  <c r="Q6" i="31"/>
  <c r="S6" i="31"/>
  <c r="U6" i="31"/>
  <c r="W6" i="31"/>
  <c r="Y6" i="31"/>
  <c r="AA6" i="31"/>
  <c r="AC6" i="31"/>
  <c r="AE6" i="31"/>
  <c r="AK6" i="31"/>
  <c r="AI6" i="31" l="1"/>
  <c r="AG6" i="31"/>
  <c r="C33" i="105"/>
  <c r="C34" i="105" s="1"/>
</calcChain>
</file>

<file path=xl/sharedStrings.xml><?xml version="1.0" encoding="utf-8"?>
<sst xmlns="http://schemas.openxmlformats.org/spreadsheetml/2006/main" count="6364" uniqueCount="520">
  <si>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</si>
  <si>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</si>
  <si>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</si>
  <si>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</si>
  <si>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</si>
  <si>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</si>
  <si>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</si>
  <si>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</si>
  <si>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</si>
  <si>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</si>
  <si>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</si>
  <si>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</si>
  <si>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</si>
  <si>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</si>
  <si>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</si>
  <si>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</si>
  <si>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</si>
  <si>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</si>
  <si>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</si>
  <si>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</si>
  <si>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</si>
  <si>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</si>
  <si>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</si>
  <si>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</si>
  <si>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</si>
  <si>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</si>
  <si>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</si>
  <si>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</si>
  <si>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</si>
  <si>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</si>
  <si>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</si>
  <si>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</si>
  <si>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</si>
  <si>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</si>
  <si>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</si>
  <si>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</si>
  <si>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</si>
  <si>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</si>
  <si>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</si>
  <si>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</si>
  <si>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</si>
  <si>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</si>
  <si>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</si>
  <si>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</si>
  <si>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</si>
  <si>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</si>
  <si>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</si>
  <si>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</si>
  <si>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</si>
  <si>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</si>
  <si>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</si>
  <si>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</si>
  <si>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</si>
  <si>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</si>
  <si>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</si>
  <si>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</si>
  <si>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</si>
  <si>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</si>
  <si>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</si>
  <si>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</si>
  <si>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</si>
  <si>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</si>
  <si>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</si>
  <si>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</si>
  <si>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</si>
  <si>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</si>
  <si>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</si>
  <si>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</si>
  <si>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</si>
  <si>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</si>
  <si>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</si>
  <si>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</si>
  <si>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</si>
  <si>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</si>
  <si>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</si>
  <si>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</si>
  <si>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</si>
  <si>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</si>
  <si>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</si>
  <si>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</si>
  <si>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</si>
  <si>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</si>
  <si>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</si>
  <si>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</si>
  <si>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</si>
  <si>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</si>
  <si>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</si>
  <si>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</si>
  <si>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</si>
  <si>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</si>
  <si>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</si>
  <si>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</si>
  <si>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</si>
  <si>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</si>
  <si>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</si>
  <si>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</si>
  <si>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</si>
  <si>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</si>
  <si>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</si>
  <si>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</si>
  <si>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</si>
  <si>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</si>
  <si>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</si>
  <si>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</si>
  <si>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</si>
  <si>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</si>
  <si>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</si>
  <si>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</si>
  <si>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</si>
  <si>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</si>
  <si>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</si>
  <si>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</si>
  <si>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</si>
  <si>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</si>
  <si>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</si>
  <si>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</si>
  <si>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</si>
  <si>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</si>
  <si>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</si>
  <si>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</si>
  <si>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</si>
  <si>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</si>
  <si>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</si>
  <si>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</si>
  <si>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</si>
  <si>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</si>
  <si>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</si>
  <si>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</si>
  <si>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</si>
  <si>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</si>
  <si>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</si>
  <si>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</si>
  <si>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</si>
  <si>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</si>
  <si>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</si>
  <si>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</si>
  <si>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</si>
  <si>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</si>
  <si>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</si>
  <si>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</si>
  <si>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</si>
  <si>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</si>
  <si>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</si>
  <si>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</si>
  <si>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</si>
  <si>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</si>
  <si>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</si>
  <si>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</si>
  <si>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</si>
  <si>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</si>
  <si>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</si>
  <si>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</si>
  <si>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</si>
  <si>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</si>
  <si>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</si>
  <si>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</si>
  <si>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</si>
  <si>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</si>
  <si>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</si>
  <si>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</si>
  <si>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</si>
  <si>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</si>
  <si>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</si>
  <si>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</si>
  <si>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</si>
  <si>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</si>
  <si>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</si>
  <si>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</si>
  <si>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</si>
  <si>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</si>
  <si>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</si>
  <si>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</si>
  <si>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</si>
  <si>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</si>
  <si>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</si>
  <si>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</si>
  <si>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</si>
  <si>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</si>
  <si>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</si>
  <si>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</si>
  <si>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</si>
  <si>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</si>
  <si>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</si>
  <si>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</si>
  <si>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</si>
  <si>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</si>
  <si>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</si>
  <si>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</si>
  <si>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</si>
  <si>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</si>
  <si>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</si>
  <si>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</si>
  <si>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</si>
  <si>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</si>
  <si>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</si>
  <si>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</si>
  <si>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</si>
  <si>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</si>
  <si>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</si>
  <si>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</si>
  <si>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</si>
  <si>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</si>
  <si>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</si>
  <si>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</si>
  <si>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</si>
  <si>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</si>
  <si>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</si>
  <si>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</si>
  <si>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</si>
  <si>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</si>
  <si>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</si>
  <si>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</si>
  <si>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</si>
  <si>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</si>
  <si>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</si>
  <si>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</si>
  <si>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</si>
  <si>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</si>
  <si>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</si>
  <si>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</si>
  <si>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</si>
  <si>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</si>
  <si>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</si>
  <si>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</si>
  <si>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</si>
  <si>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</si>
  <si>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</si>
  <si>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</si>
  <si>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</si>
  <si>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</si>
  <si>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</si>
  <si>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</si>
  <si>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</si>
  <si>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</si>
  <si>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</si>
  <si>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</si>
  <si>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</si>
  <si>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</si>
  <si>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</si>
  <si>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</si>
  <si>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</si>
  <si>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</si>
  <si>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</si>
  <si>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</si>
  <si>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</si>
  <si>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</si>
  <si>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</si>
  <si>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</si>
  <si>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</si>
  <si>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</si>
  <si>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</si>
  <si>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</si>
  <si>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</si>
  <si>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</si>
  <si>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</si>
  <si>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</si>
  <si>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</si>
  <si>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</si>
  <si>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</si>
  <si>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</si>
  <si>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</si>
  <si>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</si>
  <si>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</si>
  <si>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</si>
  <si>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</si>
  <si>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</si>
  <si>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</si>
  <si>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</si>
  <si>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</si>
  <si>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</si>
  <si>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</si>
  <si>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</si>
  <si>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</si>
  <si>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</si>
  <si>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</si>
  <si>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</si>
  <si>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</si>
  <si>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</si>
  <si>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</si>
  <si>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</si>
  <si>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</si>
  <si>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</si>
  <si>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</si>
  <si>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</si>
  <si>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</si>
  <si>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</si>
  <si>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</si>
  <si>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</si>
  <si>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</si>
  <si>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</si>
  <si>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</si>
  <si>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</si>
  <si>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</si>
  <si>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</si>
  <si>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</si>
  <si>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</si>
  <si>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</si>
  <si>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</si>
  <si>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</si>
  <si>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</si>
  <si>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</si>
  <si>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</si>
  <si>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</si>
  <si>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</si>
  <si>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</si>
  <si>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</si>
  <si>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</si>
  <si>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</si>
  <si>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</si>
  <si>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</si>
  <si>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</si>
  <si>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</si>
  <si>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</si>
  <si>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</si>
  <si>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</si>
  <si>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</si>
  <si>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</si>
  <si>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</si>
  <si>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</si>
  <si>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</si>
  <si>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</si>
  <si>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r>
      <t xml:space="preserve">En esta sección  se presenta la información reportada por las </t>
    </r>
    <r>
      <rPr>
        <b/>
        <sz val="16"/>
        <rFont val="Montserrat"/>
      </rPr>
      <t>49 instituciones de banca múltiple en operación correspondiente a noviembre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</si>
  <si>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El presente Boletín Estadístico se elaboró por personal de la Comisión Nacional Bancaria y de Valores (CNBV) con la información correspondiente a noviembre de 2023 contenida en los reportes regulatorios que las entidades supervisadas envían a esta Comisión, la cual estuvo disponible a partir del 21 de diciembre de 2023.
Las cifras aquí contenidas no se actualizan en el tiempo, por lo que para consultar series históricas se recomienda utilizar los reportes publicados en el Portafolio de Información. 
Al cierre de noviembre de 2023, el sector de Banca Múltiple estuvo integrado por 49 instituciones en operación, una institución menos que en agosto del año anterior, debido a la revocación de la licencia de American Express Bank (México), S.A., Institución de Banca Múltiple (Amex Bank) el 19 de julio de 2023.</t>
  </si>
  <si>
    <r>
      <t xml:space="preserve">Enseguida se presenta la información reportada por las </t>
    </r>
    <r>
      <rPr>
        <b/>
        <sz val="12"/>
        <rFont val="Montserrat"/>
      </rPr>
      <t>49 instituciones de banca múltiple en operación correspondiente a noviembre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</si>
  <si>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CBM Banco</t>
  </si>
  <si>
    <t>1/ Dado a conocer a esta Comisión por el Banco de México el 13 de diciembre de 2023, con base en la información entregada por las Instituciones, conforme a lo dispuesto por el artículo 2 Bis y 2 Bis 4 de las Disposiciones.</t>
  </si>
  <si>
    <r>
      <t>INDICADORES DE CAPITALIZACIÓN CIFRAS AL 31 DE OCTUBRE DE 2023</t>
    </r>
    <r>
      <rPr>
        <b/>
        <vertAlign val="superscript"/>
        <sz val="12"/>
        <rFont val="Monserrat Semi Bold"/>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</si>
  <si>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49 instituciones de banca múltiple en operación correspondiente a noviembre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</si>
  <si>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</si>
  <si>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</si>
  <si>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</si>
  <si>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</si>
  <si>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</si>
  <si>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</si>
  <si>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</si>
  <si>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</si>
  <si>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</si>
  <si>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</si>
  <si>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</si>
  <si>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</si>
  <si>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</si>
  <si>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21 de diciembre de 2023</t>
  </si>
  <si>
    <t>Noviembre 2023</t>
  </si>
  <si>
    <t>Sistema  */</t>
  </si>
  <si>
    <t>American Express</t>
  </si>
  <si>
    <t>n. a.</t>
  </si>
  <si>
    <t>Noviembre de 2023</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</si>
  <si>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</si>
  <si>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</si>
  <si>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</si>
  <si>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</si>
  <si>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</si>
  <si>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</si>
  <si>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</si>
  <si>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</si>
  <si>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</si>
  <si>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</si>
  <si>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</si>
  <si>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</si>
  <si>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</si>
  <si>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</si>
  <si>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</si>
  <si>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</si>
  <si>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</si>
  <si>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</si>
  <si>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</si>
  <si>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</si>
  <si>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</si>
  <si>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</si>
  <si>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Noviembre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</si>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</sst>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59">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2"/>
      <name val="Monserrat Semi Bold"/>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2">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6" fillId="0" borderId="16" xfId="1496" applyFont="1" applyBorder="1"/>
    <xf numFmtId="4" fontId="86" fillId="0" borderId="19" xfId="1496" applyNumberFormat="1" applyFont="1" applyBorder="1" applyAlignment="1">
      <alignment horizontal="right"/>
    </xf>
    <xf numFmtId="4" fontId="86" fillId="0" borderId="0" xfId="1496" applyNumberFormat="1" applyFont="1" applyAlignment="1">
      <alignment horizontal="right"/>
    </xf>
    <xf numFmtId="0" fontId="84" fillId="0" borderId="0" xfId="1496" applyFont="1"/>
    <xf numFmtId="39" fontId="86" fillId="28" borderId="16" xfId="1667" applyNumberFormat="1" applyFont="1" applyFill="1" applyBorder="1" applyAlignment="1">
      <alignment horizontal="left"/>
    </xf>
    <xf numFmtId="39" fontId="86" fillId="28" borderId="13" xfId="2317" applyNumberFormat="1" applyFont="1" applyFill="1" applyBorder="1" applyAlignment="1">
      <alignment horizontal="right" vertical="center"/>
    </xf>
    <xf numFmtId="39" fontId="86" fillId="28" borderId="0" xfId="2317" applyNumberFormat="1" applyFont="1" applyFill="1" applyAlignment="1">
      <alignment horizontal="right" vertical="center"/>
    </xf>
    <xf numFmtId="39" fontId="86" fillId="28" borderId="19" xfId="2317" applyNumberFormat="1" applyFont="1" applyFill="1" applyBorder="1" applyAlignment="1">
      <alignment horizontal="right" vertical="center"/>
    </xf>
    <xf numFmtId="39" fontId="86" fillId="0" borderId="16" xfId="1667" applyNumberFormat="1" applyFont="1" applyBorder="1" applyAlignment="1">
      <alignment horizontal="left"/>
    </xf>
    <xf numFmtId="39" fontId="86" fillId="0" borderId="13" xfId="2317" applyNumberFormat="1" applyFont="1" applyBorder="1" applyAlignment="1">
      <alignment horizontal="right" vertical="center"/>
    </xf>
    <xf numFmtId="39" fontId="86" fillId="0" borderId="0" xfId="2317" applyNumberFormat="1" applyFont="1" applyAlignment="1">
      <alignment horizontal="right" vertical="center"/>
    </xf>
    <xf numFmtId="39" fontId="86" fillId="0" borderId="19" xfId="2317" applyNumberFormat="1" applyFont="1" applyBorder="1" applyAlignment="1">
      <alignment horizontal="right" vertical="center"/>
    </xf>
    <xf numFmtId="39" fontId="86"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Font="1" applyFill="1" applyBorder="1" applyAlignment="1">
      <alignment horizontal="right" vertical="center"/>
    </xf>
    <xf numFmtId="43" fontId="86" fillId="0" borderId="19" xfId="1182" applyFont="1" applyFill="1" applyBorder="1" applyAlignment="1">
      <alignment horizontal="right" vertical="center"/>
    </xf>
    <xf numFmtId="43" fontId="86" fillId="0" borderId="13" xfId="1182" applyFont="1" applyFill="1" applyBorder="1" applyAlignment="1">
      <alignment horizontal="right" vertical="center"/>
    </xf>
    <xf numFmtId="165" fontId="86" fillId="0" borderId="13" xfId="1182" applyNumberFormat="1" applyFont="1" applyFill="1" applyBorder="1" applyAlignment="1">
      <alignment horizontal="right" vertical="center"/>
    </xf>
    <xf numFmtId="0" fontId="86" fillId="0" borderId="17" xfId="1496" applyFont="1" applyBorder="1" applyAlignment="1">
      <alignment horizontal="left" vertical="center" wrapText="1"/>
    </xf>
    <xf numFmtId="0" fontId="86" fillId="0" borderId="14" xfId="1496" applyFont="1" applyBorder="1" applyAlignment="1">
      <alignment horizontal="left" vertical="center" wrapText="1"/>
    </xf>
    <xf numFmtId="0" fontId="86" fillId="0" borderId="18" xfId="1496" applyFont="1" applyBorder="1" applyAlignment="1">
      <alignment horizontal="left" vertical="center" wrapText="1"/>
    </xf>
    <xf numFmtId="0" fontId="86" fillId="0" borderId="23" xfId="1496" applyFont="1" applyBorder="1"/>
    <xf numFmtId="43" fontId="87" fillId="0" borderId="13" xfId="1182" applyFont="1" applyFill="1" applyBorder="1" applyAlignment="1">
      <alignment horizontal="right" vertical="center"/>
    </xf>
    <xf numFmtId="43" fontId="87" fillId="0" borderId="19" xfId="1182" applyFont="1" applyFill="1" applyBorder="1" applyAlignment="1">
      <alignment horizontal="right" vertical="center"/>
    </xf>
    <xf numFmtId="41" fontId="86" fillId="0" borderId="13" xfId="1496" applyNumberFormat="1" applyFont="1" applyBorder="1" applyAlignment="1">
      <alignment horizontal="right"/>
    </xf>
    <xf numFmtId="41" fontId="86" fillId="0" borderId="0" xfId="1496" applyNumberFormat="1" applyFont="1" applyAlignment="1">
      <alignment horizontal="right"/>
    </xf>
    <xf numFmtId="41" fontId="86" fillId="0" borderId="19" xfId="1496" applyNumberFormat="1" applyFont="1" applyBorder="1" applyAlignment="1">
      <alignment horizontal="right"/>
    </xf>
    <xf numFmtId="43" fontId="86" fillId="0" borderId="0" xfId="1496" applyNumberFormat="1" applyFont="1" applyAlignment="1">
      <alignment horizontal="right"/>
    </xf>
    <xf numFmtId="43" fontId="86" fillId="0" borderId="19" xfId="1496" applyNumberFormat="1" applyFont="1" applyBorder="1" applyAlignment="1">
      <alignment horizontal="right"/>
    </xf>
    <xf numFmtId="43" fontId="86" fillId="0" borderId="13" xfId="1496" applyNumberFormat="1" applyFont="1" applyBorder="1" applyAlignment="1">
      <alignment horizontal="right"/>
    </xf>
    <xf numFmtId="41" fontId="86" fillId="28" borderId="13" xfId="1496" applyNumberFormat="1" applyFont="1" applyFill="1" applyBorder="1" applyAlignment="1">
      <alignment horizontal="right"/>
    </xf>
    <xf numFmtId="41" fontId="86" fillId="28" borderId="0" xfId="1496" applyNumberFormat="1" applyFont="1" applyFill="1" applyAlignment="1">
      <alignment horizontal="right"/>
    </xf>
    <xf numFmtId="43" fontId="86" fillId="28" borderId="13" xfId="1182" applyFont="1" applyFill="1" applyBorder="1" applyAlignment="1">
      <alignment horizontal="right" vertical="center"/>
    </xf>
    <xf numFmtId="43" fontId="86" fillId="28" borderId="0" xfId="1182" applyFont="1" applyFill="1" applyBorder="1" applyAlignment="1">
      <alignment horizontal="right" vertical="center"/>
    </xf>
    <xf numFmtId="43" fontId="86" fillId="28" borderId="19" xfId="1182" applyFont="1" applyFill="1" applyBorder="1" applyAlignment="1">
      <alignment horizontal="right" vertical="center"/>
    </xf>
    <xf numFmtId="43" fontId="86" fillId="28" borderId="13" xfId="1496" applyNumberFormat="1" applyFont="1" applyFill="1" applyBorder="1" applyAlignment="1">
      <alignment horizontal="right"/>
    </xf>
    <xf numFmtId="41" fontId="86"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89" fillId="0" borderId="0" xfId="1182" applyFont="1" applyFill="1" applyBorder="1" applyAlignment="1">
      <alignment horizontal="right" vertical="center"/>
    </xf>
    <xf numFmtId="181" fontId="90" fillId="60" borderId="15" xfId="2542" applyNumberFormat="1" applyFont="1" applyFill="1" applyBorder="1" applyAlignment="1">
      <alignment vertical="center"/>
    </xf>
    <xf numFmtId="3" fontId="90" fillId="60" borderId="20" xfId="2544" applyNumberFormat="1" applyFont="1" applyFill="1" applyBorder="1" applyAlignment="1">
      <alignment vertical="center"/>
    </xf>
    <xf numFmtId="3" fontId="90" fillId="60" borderId="21" xfId="2544" applyNumberFormat="1" applyFont="1" applyFill="1" applyBorder="1" applyAlignment="1">
      <alignment vertical="center"/>
    </xf>
    <xf numFmtId="3" fontId="90" fillId="60" borderId="0" xfId="2544" applyNumberFormat="1" applyFont="1" applyFill="1" applyBorder="1" applyAlignment="1">
      <alignment vertical="center"/>
    </xf>
    <xf numFmtId="3" fontId="90" fillId="60" borderId="19" xfId="2544" applyNumberFormat="1" applyFont="1" applyFill="1" applyBorder="1" applyAlignment="1">
      <alignment vertical="center"/>
    </xf>
    <xf numFmtId="0" fontId="86" fillId="60" borderId="16" xfId="1496" applyFont="1" applyFill="1" applyBorder="1" applyAlignment="1">
      <alignment horizontal="left" indent="1"/>
    </xf>
    <xf numFmtId="39" fontId="86" fillId="0" borderId="16" xfId="1496" applyNumberFormat="1" applyFont="1" applyBorder="1"/>
    <xf numFmtId="39" fontId="86" fillId="0" borderId="13" xfId="1496" applyNumberFormat="1" applyFont="1" applyBorder="1"/>
    <xf numFmtId="39" fontId="86" fillId="28" borderId="16" xfId="1496" applyNumberFormat="1" applyFont="1" applyFill="1" applyBorder="1"/>
    <xf numFmtId="0" fontId="88" fillId="0" borderId="20" xfId="1496" applyFont="1" applyBorder="1" applyAlignment="1">
      <alignment vertical="top" wrapText="1"/>
    </xf>
    <xf numFmtId="3" fontId="86" fillId="0" borderId="13" xfId="1182" applyNumberFormat="1" applyFont="1" applyFill="1" applyBorder="1" applyAlignment="1">
      <alignment horizontal="right" vertical="center"/>
    </xf>
    <xf numFmtId="165" fontId="90" fillId="0" borderId="22" xfId="1182" applyNumberFormat="1" applyFont="1" applyFill="1" applyBorder="1" applyAlignment="1">
      <alignment horizontal="right" vertical="center"/>
    </xf>
    <xf numFmtId="3" fontId="90" fillId="0" borderId="20" xfId="1182" applyNumberFormat="1" applyFont="1" applyFill="1" applyBorder="1" applyAlignment="1">
      <alignment horizontal="right" vertical="center"/>
    </xf>
    <xf numFmtId="3" fontId="90" fillId="0" borderId="21" xfId="1182" applyNumberFormat="1" applyFont="1" applyFill="1" applyBorder="1" applyAlignment="1">
      <alignment horizontal="right" vertical="center"/>
    </xf>
    <xf numFmtId="4" fontId="90" fillId="0" borderId="22" xfId="1182" applyNumberFormat="1" applyFont="1" applyFill="1" applyBorder="1" applyAlignment="1">
      <alignment horizontal="right" vertical="center"/>
    </xf>
    <xf numFmtId="4" fontId="90" fillId="0" borderId="20" xfId="1182" applyNumberFormat="1" applyFont="1" applyFill="1" applyBorder="1" applyAlignment="1">
      <alignment horizontal="right" vertical="center"/>
    </xf>
    <xf numFmtId="4" fontId="90" fillId="0" borderId="21" xfId="1182" applyNumberFormat="1" applyFont="1" applyFill="1" applyBorder="1" applyAlignment="1">
      <alignment horizontal="right" vertical="center"/>
    </xf>
    <xf numFmtId="0" fontId="86" fillId="60" borderId="0" xfId="1496" applyFont="1" applyFill="1"/>
    <xf numFmtId="0" fontId="90" fillId="60" borderId="0" xfId="1496" applyFont="1" applyFill="1"/>
    <xf numFmtId="0" fontId="90" fillId="60" borderId="16" xfId="1496" applyFont="1" applyFill="1" applyBorder="1"/>
    <xf numFmtId="0" fontId="86" fillId="60" borderId="16" xfId="1496" applyFont="1" applyFill="1" applyBorder="1" applyAlignment="1">
      <alignment horizontal="left" indent="2"/>
    </xf>
    <xf numFmtId="0" fontId="86" fillId="60" borderId="16" xfId="1496" applyFont="1" applyFill="1" applyBorder="1" applyAlignment="1">
      <alignment horizontal="left" indent="4"/>
    </xf>
    <xf numFmtId="0" fontId="86" fillId="60" borderId="16" xfId="1496" applyFont="1" applyFill="1" applyBorder="1" applyAlignment="1">
      <alignment horizontal="left" indent="8"/>
    </xf>
    <xf numFmtId="0" fontId="86" fillId="60" borderId="16" xfId="1496" applyFont="1" applyFill="1" applyBorder="1" applyAlignment="1">
      <alignment horizontal="left" indent="10"/>
    </xf>
    <xf numFmtId="0" fontId="86" fillId="60" borderId="16" xfId="1496" applyFont="1" applyFill="1" applyBorder="1" applyAlignment="1">
      <alignment horizontal="left" indent="6"/>
    </xf>
    <xf numFmtId="0" fontId="86" fillId="60" borderId="16" xfId="1496" applyFont="1" applyFill="1" applyBorder="1"/>
    <xf numFmtId="0" fontId="86" fillId="60" borderId="16" xfId="1496" applyFont="1" applyFill="1" applyBorder="1" applyAlignment="1">
      <alignment horizontal="left" indent="5"/>
    </xf>
    <xf numFmtId="3" fontId="90" fillId="60" borderId="15" xfId="2544" applyNumberFormat="1" applyFont="1" applyFill="1" applyBorder="1" applyAlignment="1">
      <alignment vertical="center"/>
    </xf>
    <xf numFmtId="3" fontId="90" fillId="60" borderId="16" xfId="2544" applyNumberFormat="1" applyFont="1" applyFill="1" applyBorder="1" applyAlignment="1">
      <alignment vertical="center"/>
    </xf>
    <xf numFmtId="181" fontId="90" fillId="60" borderId="0" xfId="2542" applyNumberFormat="1" applyFont="1" applyFill="1" applyAlignment="1">
      <alignment vertical="center"/>
    </xf>
    <xf numFmtId="181" fontId="86" fillId="60" borderId="0" xfId="1496" applyNumberFormat="1" applyFont="1" applyFill="1"/>
    <xf numFmtId="181" fontId="90" fillId="60" borderId="0" xfId="2540" applyNumberFormat="1" applyFont="1" applyFill="1" applyAlignment="1">
      <alignment vertical="center"/>
    </xf>
    <xf numFmtId="14" fontId="90" fillId="60" borderId="0" xfId="2541" quotePrefix="1" applyNumberFormat="1" applyFont="1" applyFill="1" applyAlignment="1">
      <alignment horizontal="left" vertical="center"/>
    </xf>
    <xf numFmtId="0" fontId="92" fillId="60" borderId="0" xfId="1496" applyFont="1" applyFill="1"/>
    <xf numFmtId="0" fontId="90" fillId="60" borderId="0" xfId="2110" applyFont="1" applyFill="1"/>
    <xf numFmtId="0" fontId="86" fillId="60" borderId="23" xfId="1496" applyFont="1" applyFill="1" applyBorder="1"/>
    <xf numFmtId="0" fontId="86" fillId="60" borderId="14" xfId="1496" applyFont="1" applyFill="1" applyBorder="1"/>
    <xf numFmtId="0" fontId="86" fillId="60" borderId="18" xfId="1496" applyFont="1" applyFill="1" applyBorder="1"/>
    <xf numFmtId="0" fontId="91" fillId="60" borderId="16" xfId="1496" applyFont="1" applyFill="1" applyBorder="1"/>
    <xf numFmtId="0" fontId="90" fillId="61" borderId="16" xfId="1496" applyFont="1" applyFill="1" applyBorder="1"/>
    <xf numFmtId="0" fontId="86" fillId="60" borderId="0" xfId="1496" applyFont="1" applyFill="1" applyAlignment="1">
      <alignment vertical="center"/>
    </xf>
    <xf numFmtId="0" fontId="86" fillId="60" borderId="16" xfId="1496" applyFont="1" applyFill="1" applyBorder="1" applyAlignment="1">
      <alignment horizontal="left" vertical="center" wrapText="1" indent="1"/>
    </xf>
    <xf numFmtId="0" fontId="86" fillId="60" borderId="16" xfId="1496" applyFont="1" applyFill="1" applyBorder="1" applyAlignment="1">
      <alignment horizontal="left" vertical="center" wrapText="1" indent="2"/>
    </xf>
    <xf numFmtId="0" fontId="86" fillId="60" borderId="0" xfId="1496" applyFont="1" applyFill="1" applyAlignment="1">
      <alignment horizontal="left" vertical="center" indent="4"/>
    </xf>
    <xf numFmtId="0" fontId="86" fillId="60" borderId="16" xfId="1496" applyFont="1" applyFill="1" applyBorder="1" applyAlignment="1">
      <alignment horizontal="left" vertical="center" wrapText="1" indent="4"/>
    </xf>
    <xf numFmtId="0" fontId="86" fillId="60" borderId="16" xfId="1496" applyFont="1" applyFill="1" applyBorder="1" applyAlignment="1">
      <alignment horizontal="left" wrapText="1" indent="2"/>
    </xf>
    <xf numFmtId="0" fontId="86" fillId="60" borderId="16" xfId="1496" applyFont="1" applyFill="1" applyBorder="1" applyAlignment="1">
      <alignment horizontal="left" vertical="center" wrapText="1" indent="6"/>
    </xf>
    <xf numFmtId="181" fontId="90" fillId="62" borderId="10" xfId="2542" applyNumberFormat="1" applyFont="1" applyFill="1" applyBorder="1" applyAlignment="1">
      <alignment horizontal="center" vertical="center" wrapText="1"/>
    </xf>
    <xf numFmtId="181" fontId="90" fillId="62" borderId="10" xfId="2543" applyNumberFormat="1" applyFont="1" applyFill="1" applyBorder="1" applyAlignment="1">
      <alignment horizontal="center" vertical="center" wrapText="1"/>
    </xf>
    <xf numFmtId="0" fontId="93" fillId="60" borderId="0" xfId="1667" applyFont="1" applyFill="1"/>
    <xf numFmtId="0" fontId="94" fillId="60" borderId="0" xfId="1667" applyFont="1" applyFill="1"/>
    <xf numFmtId="0" fontId="95" fillId="60" borderId="0" xfId="1667" applyFont="1" applyFill="1"/>
    <xf numFmtId="0" fontId="96" fillId="60" borderId="0" xfId="1667" applyFont="1" applyFill="1"/>
    <xf numFmtId="0" fontId="89" fillId="0" borderId="0" xfId="1496" applyFont="1"/>
    <xf numFmtId="0" fontId="93" fillId="0" borderId="0" xfId="1496" applyFont="1"/>
    <xf numFmtId="0" fontId="93" fillId="0" borderId="0" xfId="1496" applyFont="1" applyAlignment="1">
      <alignment horizontal="center"/>
    </xf>
    <xf numFmtId="0" fontId="93" fillId="23" borderId="0" xfId="1496" applyFont="1" applyFill="1"/>
    <xf numFmtId="0" fontId="100" fillId="0" borderId="0" xfId="1496" applyFont="1" applyAlignment="1">
      <alignment horizontal="left"/>
    </xf>
    <xf numFmtId="0" fontId="94" fillId="0" borderId="0" xfId="1496" applyFont="1" applyAlignment="1">
      <alignment horizontal="center"/>
    </xf>
    <xf numFmtId="17" fontId="101" fillId="0" borderId="0" xfId="1496" quotePrefix="1" applyNumberFormat="1" applyFont="1"/>
    <xf numFmtId="0" fontId="95" fillId="0" borderId="0" xfId="1496" applyFont="1" applyAlignment="1">
      <alignment horizontal="center"/>
    </xf>
    <xf numFmtId="0" fontId="95" fillId="0" borderId="0" xfId="1496" applyFont="1" applyAlignment="1">
      <alignment horizontal="center" vertical="center"/>
    </xf>
    <xf numFmtId="0" fontId="102" fillId="23" borderId="0" xfId="1496" applyFont="1" applyFill="1"/>
    <xf numFmtId="0" fontId="102" fillId="0" borderId="0" xfId="1496" applyFont="1"/>
    <xf numFmtId="0" fontId="94" fillId="0" borderId="0" xfId="1496" applyFont="1" applyAlignment="1">
      <alignment vertical="center"/>
    </xf>
    <xf numFmtId="0" fontId="95" fillId="0" borderId="0" xfId="1496" applyFont="1" applyAlignment="1">
      <alignment vertical="center" wrapText="1"/>
    </xf>
    <xf numFmtId="164" fontId="103" fillId="0" borderId="0" xfId="2545" applyNumberFormat="1" applyFont="1" applyFill="1" applyBorder="1" applyAlignment="1">
      <alignment vertical="center"/>
    </xf>
    <xf numFmtId="164" fontId="103" fillId="0" borderId="0" xfId="2545" applyNumberFormat="1" applyFont="1" applyFill="1" applyBorder="1" applyAlignment="1">
      <alignment horizontal="center" vertical="center"/>
    </xf>
    <xf numFmtId="164" fontId="104" fillId="0" borderId="0" xfId="2545" applyNumberFormat="1" applyFont="1" applyFill="1" applyBorder="1" applyAlignment="1">
      <alignment horizontal="center" vertical="center"/>
    </xf>
    <xf numFmtId="0" fontId="93" fillId="0" borderId="0" xfId="1496" applyFont="1" applyAlignment="1">
      <alignment vertical="center"/>
    </xf>
    <xf numFmtId="164" fontId="93" fillId="0" borderId="0" xfId="2545" applyNumberFormat="1" applyFont="1" applyFill="1" applyBorder="1" applyAlignment="1">
      <alignment horizontal="center" vertical="center"/>
    </xf>
    <xf numFmtId="0" fontId="93" fillId="23" borderId="0" xfId="1496" applyFont="1" applyFill="1" applyAlignment="1">
      <alignment vertical="center"/>
    </xf>
    <xf numFmtId="0" fontId="105" fillId="0" borderId="0" xfId="1496" applyFont="1" applyAlignment="1">
      <alignment horizontal="left" vertical="center"/>
    </xf>
    <xf numFmtId="0" fontId="106" fillId="0" borderId="0" xfId="1496" applyFont="1" applyAlignment="1">
      <alignment vertical="center"/>
    </xf>
    <xf numFmtId="0" fontId="105" fillId="28" borderId="0" xfId="1496" applyFont="1" applyFill="1" applyAlignment="1">
      <alignment horizontal="left" vertical="center"/>
    </xf>
    <xf numFmtId="0" fontId="107" fillId="28" borderId="0" xfId="1496" applyFont="1" applyFill="1" applyAlignment="1">
      <alignment vertical="center"/>
    </xf>
    <xf numFmtId="0" fontId="106" fillId="28" borderId="0" xfId="1496" applyFont="1" applyFill="1" applyAlignment="1">
      <alignment vertical="center"/>
    </xf>
    <xf numFmtId="0" fontId="105" fillId="28" borderId="0" xfId="1496" applyFont="1" applyFill="1" applyAlignment="1">
      <alignment horizontal="center" vertical="center"/>
    </xf>
    <xf numFmtId="0" fontId="108" fillId="28" borderId="0" xfId="1496" applyFont="1" applyFill="1" applyAlignment="1">
      <alignment vertical="center"/>
    </xf>
    <xf numFmtId="0" fontId="93" fillId="0" borderId="0" xfId="1496" applyFont="1" applyAlignment="1">
      <alignment vertical="center" wrapText="1"/>
    </xf>
    <xf numFmtId="0" fontId="109" fillId="0" borderId="0" xfId="1496" applyFont="1"/>
    <xf numFmtId="0" fontId="86" fillId="0" borderId="0" xfId="1496" applyFont="1" applyAlignment="1">
      <alignment horizontal="justify" vertical="center" wrapText="1"/>
    </xf>
    <xf numFmtId="0" fontId="94" fillId="0" borderId="0" xfId="1496" applyFont="1"/>
    <xf numFmtId="0" fontId="86" fillId="0" borderId="0" xfId="1496" applyFont="1" applyAlignment="1">
      <alignment horizontal="justify" wrapText="1"/>
    </xf>
    <xf numFmtId="0" fontId="95" fillId="0" borderId="0" xfId="1496" applyFont="1"/>
    <xf numFmtId="0" fontId="96" fillId="0" borderId="0" xfId="1496" applyFont="1"/>
    <xf numFmtId="0" fontId="93" fillId="28" borderId="0" xfId="1667" applyFont="1" applyFill="1"/>
    <xf numFmtId="0" fontId="93" fillId="0" borderId="0" xfId="1667" applyFont="1"/>
    <xf numFmtId="0" fontId="110" fillId="0" borderId="0" xfId="1667" quotePrefix="1" applyFont="1" applyAlignment="1">
      <alignment horizontal="center"/>
    </xf>
    <xf numFmtId="0" fontId="86" fillId="60" borderId="36" xfId="0" applyFont="1" applyFill="1" applyBorder="1" applyAlignment="1">
      <alignment vertical="center"/>
    </xf>
    <xf numFmtId="2" fontId="86" fillId="60" borderId="36" xfId="0" applyNumberFormat="1" applyFont="1" applyFill="1" applyBorder="1" applyAlignment="1">
      <alignment horizontal="center" vertical="center"/>
    </xf>
    <xf numFmtId="0" fontId="86" fillId="61" borderId="36" xfId="0" applyFont="1" applyFill="1" applyBorder="1" applyAlignment="1">
      <alignment vertical="center"/>
    </xf>
    <xf numFmtId="2" fontId="86" fillId="61" borderId="36" xfId="0" applyNumberFormat="1" applyFont="1" applyFill="1" applyBorder="1" applyAlignment="1">
      <alignment horizontal="center" vertical="center"/>
    </xf>
    <xf numFmtId="0" fontId="90" fillId="0" borderId="37" xfId="0" applyFont="1" applyBorder="1" applyAlignment="1">
      <alignment vertical="center"/>
    </xf>
    <xf numFmtId="2" fontId="90" fillId="0" borderId="38" xfId="0" applyNumberFormat="1" applyFont="1" applyBorder="1" applyAlignment="1">
      <alignment horizontal="center" vertical="center"/>
    </xf>
    <xf numFmtId="0" fontId="90" fillId="0" borderId="0" xfId="0" applyFont="1" applyAlignment="1">
      <alignment vertical="center"/>
    </xf>
    <xf numFmtId="2" fontId="90" fillId="0" borderId="0" xfId="0" applyNumberFormat="1" applyFont="1" applyAlignment="1">
      <alignment horizontal="center" vertical="center"/>
    </xf>
    <xf numFmtId="0" fontId="111" fillId="0" borderId="0" xfId="1496" applyFont="1" applyAlignment="1">
      <alignment horizontal="justify" vertical="center"/>
    </xf>
    <xf numFmtId="0" fontId="46" fillId="0" borderId="0" xfId="1667" applyFont="1"/>
    <xf numFmtId="0" fontId="93" fillId="0" borderId="0" xfId="1667" applyFont="1" applyAlignment="1">
      <alignment wrapText="1"/>
    </xf>
    <xf numFmtId="0" fontId="112" fillId="0" borderId="0" xfId="0" applyFont="1" applyAlignment="1">
      <alignment horizontal="justify" vertical="center"/>
    </xf>
    <xf numFmtId="0" fontId="113" fillId="28" borderId="0" xfId="1858" applyFont="1" applyFill="1" applyAlignment="1">
      <alignment vertical="center" wrapText="1"/>
    </xf>
    <xf numFmtId="0" fontId="114" fillId="61" borderId="16" xfId="1496" applyFont="1" applyFill="1" applyBorder="1"/>
    <xf numFmtId="0" fontId="115" fillId="60" borderId="16" xfId="1496" applyFont="1" applyFill="1" applyBorder="1" applyAlignment="1">
      <alignment vertical="center"/>
    </xf>
    <xf numFmtId="0" fontId="86" fillId="60" borderId="19" xfId="1496" applyFont="1" applyFill="1" applyBorder="1"/>
    <xf numFmtId="0" fontId="89" fillId="28" borderId="0" xfId="1496" applyFont="1" applyFill="1"/>
    <xf numFmtId="0" fontId="113" fillId="28" borderId="0" xfId="1496" applyFont="1" applyFill="1"/>
    <xf numFmtId="0" fontId="87" fillId="28" borderId="0" xfId="1496" applyFont="1" applyFill="1"/>
    <xf numFmtId="0" fontId="86" fillId="28" borderId="0" xfId="1496" applyFont="1" applyFill="1"/>
    <xf numFmtId="0" fontId="117" fillId="0" borderId="0" xfId="1500" applyFont="1" applyAlignment="1">
      <alignment horizontal="justify" vertical="justify" wrapText="1"/>
    </xf>
    <xf numFmtId="0" fontId="117" fillId="28" borderId="0" xfId="1496" applyFont="1" applyFill="1" applyAlignment="1">
      <alignment horizontal="justify" vertical="center" wrapText="1"/>
    </xf>
    <xf numFmtId="0" fontId="113" fillId="0" borderId="0" xfId="1496" applyFont="1"/>
    <xf numFmtId="0" fontId="114" fillId="0" borderId="0" xfId="1496" applyFont="1" applyAlignment="1">
      <alignment vertical="top" wrapText="1"/>
    </xf>
    <xf numFmtId="0" fontId="89" fillId="0" borderId="0" xfId="1496" applyFont="1" applyAlignment="1">
      <alignment vertical="center"/>
    </xf>
    <xf numFmtId="0" fontId="118" fillId="28" borderId="0" xfId="1858" applyFont="1" applyFill="1" applyAlignment="1">
      <alignment horizontal="justify" vertical="center"/>
    </xf>
    <xf numFmtId="0" fontId="118" fillId="0" borderId="0" xfId="1496" applyFont="1" applyAlignment="1">
      <alignment horizontal="justify" vertical="center"/>
    </xf>
    <xf numFmtId="170" fontId="89" fillId="0" borderId="0" xfId="1667" applyNumberFormat="1" applyFont="1" applyAlignment="1">
      <alignment vertical="center"/>
    </xf>
    <xf numFmtId="0" fontId="118" fillId="0" borderId="0" xfId="1496" applyFont="1" applyAlignment="1">
      <alignment vertical="center"/>
    </xf>
    <xf numFmtId="170" fontId="118" fillId="0" borderId="0" xfId="1667" applyNumberFormat="1" applyFont="1" applyAlignment="1">
      <alignment vertical="center" wrapText="1"/>
    </xf>
    <xf numFmtId="0" fontId="113" fillId="0" borderId="0" xfId="1496" applyFont="1" applyAlignment="1">
      <alignment vertical="center"/>
    </xf>
    <xf numFmtId="0" fontId="86" fillId="0" borderId="0" xfId="1496" applyFont="1"/>
    <xf numFmtId="0" fontId="120" fillId="0" borderId="0" xfId="1496" applyFont="1" applyAlignment="1">
      <alignment vertical="top" wrapText="1"/>
    </xf>
    <xf numFmtId="0" fontId="89" fillId="0" borderId="0" xfId="1496" applyFont="1" applyAlignment="1">
      <alignment horizontal="center"/>
    </xf>
    <xf numFmtId="0" fontId="87" fillId="0" borderId="0" xfId="1496" applyFont="1" applyAlignment="1">
      <alignment horizontal="center"/>
    </xf>
    <xf numFmtId="0" fontId="89" fillId="23" borderId="0" xfId="1496" applyFont="1" applyFill="1"/>
    <xf numFmtId="0" fontId="87" fillId="0" borderId="0" xfId="1496" applyFont="1" applyAlignment="1">
      <alignment horizontal="center" vertical="center"/>
    </xf>
    <xf numFmtId="0" fontId="121" fillId="23" borderId="0" xfId="1496" applyFont="1" applyFill="1"/>
    <xf numFmtId="0" fontId="121" fillId="0" borderId="0" xfId="1496" applyFont="1"/>
    <xf numFmtId="0" fontId="113" fillId="0" borderId="0" xfId="1496" applyFont="1" applyAlignment="1">
      <alignment horizontal="center" vertical="center"/>
    </xf>
    <xf numFmtId="0" fontId="115" fillId="0" borderId="0" xfId="1496" applyFont="1"/>
    <xf numFmtId="0" fontId="116" fillId="0" borderId="0" xfId="1496" applyFont="1"/>
    <xf numFmtId="0" fontId="115" fillId="28" borderId="0" xfId="1496" applyFont="1" applyFill="1" applyAlignment="1">
      <alignment vertical="center"/>
    </xf>
    <xf numFmtId="0" fontId="116" fillId="28" borderId="0" xfId="1496" applyFont="1" applyFill="1" applyAlignment="1">
      <alignment horizontal="left" vertical="center"/>
    </xf>
    <xf numFmtId="0" fontId="87" fillId="0" borderId="0" xfId="1496" quotePrefix="1" applyFont="1" applyAlignment="1">
      <alignment horizontal="center"/>
    </xf>
    <xf numFmtId="0" fontId="87" fillId="0" borderId="0" xfId="1496" applyFont="1" applyAlignment="1">
      <alignment vertical="center" wrapText="1"/>
    </xf>
    <xf numFmtId="164" fontId="122" fillId="0" borderId="0" xfId="2545" applyNumberFormat="1" applyFont="1" applyFill="1" applyBorder="1" applyAlignment="1">
      <alignment vertical="center"/>
    </xf>
    <xf numFmtId="164" fontId="122"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164" fontId="89" fillId="0" borderId="0" xfId="2545" applyNumberFormat="1" applyFont="1" applyFill="1" applyBorder="1" applyAlignment="1">
      <alignment horizontal="center" vertical="center"/>
    </xf>
    <xf numFmtId="0" fontId="89" fillId="23" borderId="0" xfId="1496" applyFont="1" applyFill="1" applyAlignment="1">
      <alignment vertical="center"/>
    </xf>
    <xf numFmtId="0" fontId="123" fillId="0" borderId="0" xfId="1496" applyFont="1" applyAlignment="1">
      <alignment horizontal="left" vertical="center"/>
    </xf>
    <xf numFmtId="0" fontId="124" fillId="0" borderId="0" xfId="1496" applyFont="1" applyAlignment="1">
      <alignment vertical="center"/>
    </xf>
    <xf numFmtId="0" fontId="123" fillId="28" borderId="0" xfId="1496" applyFont="1" applyFill="1" applyAlignment="1">
      <alignment horizontal="left" vertical="center"/>
    </xf>
    <xf numFmtId="0" fontId="125" fillId="28" borderId="0" xfId="1496" applyFont="1" applyFill="1" applyAlignment="1">
      <alignment vertical="center"/>
    </xf>
    <xf numFmtId="0" fontId="124" fillId="28" borderId="0" xfId="1496" applyFont="1" applyFill="1" applyAlignment="1">
      <alignment vertical="center"/>
    </xf>
    <xf numFmtId="0" fontId="123" fillId="28" borderId="0" xfId="1496" applyFont="1" applyFill="1" applyAlignment="1">
      <alignment horizontal="center" vertical="center"/>
    </xf>
    <xf numFmtId="0" fontId="126" fillId="28" borderId="0" xfId="1496" applyFont="1" applyFill="1" applyAlignment="1">
      <alignment vertical="center"/>
    </xf>
    <xf numFmtId="0" fontId="123" fillId="0" borderId="0" xfId="1496" applyFont="1" applyAlignment="1">
      <alignment horizontal="center" vertical="center"/>
    </xf>
    <xf numFmtId="0" fontId="123" fillId="0" borderId="0" xfId="1496" applyFont="1" applyAlignment="1">
      <alignment vertical="center"/>
    </xf>
    <xf numFmtId="0" fontId="118" fillId="0" borderId="0" xfId="1496" applyFont="1" applyAlignment="1">
      <alignment horizontal="justify" vertical="center" wrapText="1"/>
    </xf>
    <xf numFmtId="0" fontId="116" fillId="28" borderId="0" xfId="1496" applyFont="1" applyFill="1" applyAlignment="1">
      <alignment horizontal="justify" vertical="justify" wrapText="1"/>
    </xf>
    <xf numFmtId="0" fontId="91"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8" fillId="0" borderId="0" xfId="0" applyFont="1"/>
    <xf numFmtId="0" fontId="128" fillId="0" borderId="0" xfId="0" applyFont="1" applyAlignment="1">
      <alignment horizontal="justify"/>
    </xf>
    <xf numFmtId="0" fontId="128" fillId="0" borderId="0" xfId="0" applyFont="1" applyAlignment="1">
      <alignment horizontal="justify" vertical="center" wrapText="1"/>
    </xf>
    <xf numFmtId="0" fontId="130" fillId="0" borderId="0" xfId="0" applyFont="1" applyAlignment="1">
      <alignment horizontal="justify" wrapText="1"/>
    </xf>
    <xf numFmtId="0" fontId="128" fillId="0" borderId="0" xfId="0" applyFont="1" applyAlignment="1">
      <alignment horizontal="justify" wrapText="1"/>
    </xf>
    <xf numFmtId="0" fontId="128" fillId="0" borderId="0" xfId="0" applyFont="1" applyAlignment="1">
      <alignment horizontal="justify" vertical="justify" wrapText="1"/>
    </xf>
    <xf numFmtId="0" fontId="128" fillId="0" borderId="0" xfId="0" applyFont="1" applyAlignment="1">
      <alignment horizontal="left"/>
    </xf>
    <xf numFmtId="0" fontId="128" fillId="0" borderId="0" xfId="0" applyFont="1" applyAlignment="1">
      <alignment horizontal="justify" vertical="top" wrapText="1"/>
    </xf>
    <xf numFmtId="0" fontId="130" fillId="0" borderId="0" xfId="0" applyFont="1" applyAlignment="1">
      <alignment vertical="center" wrapText="1"/>
    </xf>
    <xf numFmtId="0" fontId="128" fillId="0" borderId="0" xfId="0" applyFont="1" applyAlignment="1">
      <alignment vertical="center"/>
    </xf>
    <xf numFmtId="10" fontId="133" fillId="0" borderId="0" xfId="0" applyNumberFormat="1" applyFont="1" applyAlignment="1">
      <alignment vertical="center" wrapText="1" readingOrder="1"/>
    </xf>
    <xf numFmtId="0" fontId="133" fillId="0" borderId="0" xfId="0" applyFont="1" applyAlignment="1">
      <alignment horizontal="center" vertical="center" wrapText="1" readingOrder="1"/>
    </xf>
    <xf numFmtId="0" fontId="128" fillId="0" borderId="0" xfId="0" applyFont="1" applyAlignment="1">
      <alignment horizontal="justify" vertical="top"/>
    </xf>
    <xf numFmtId="0" fontId="128" fillId="0" borderId="0" xfId="0" applyFont="1" applyAlignment="1">
      <alignment vertical="top"/>
    </xf>
    <xf numFmtId="0" fontId="128" fillId="0" borderId="0" xfId="0" applyFont="1" applyAlignment="1">
      <alignment horizontal="left" vertical="top"/>
    </xf>
    <xf numFmtId="0" fontId="137" fillId="0" borderId="0" xfId="0" applyFont="1"/>
    <xf numFmtId="0" fontId="138" fillId="0" borderId="0" xfId="0" applyFont="1" applyAlignment="1">
      <alignment horizontal="justify" vertical="center"/>
    </xf>
    <xf numFmtId="0" fontId="128" fillId="0" borderId="0" xfId="0" applyFont="1" applyAlignment="1">
      <alignment vertical="center" wrapText="1"/>
    </xf>
    <xf numFmtId="0" fontId="139" fillId="0" borderId="0" xfId="0" applyFont="1"/>
    <xf numFmtId="0" fontId="140" fillId="0" borderId="0" xfId="0" applyFont="1"/>
    <xf numFmtId="0" fontId="142" fillId="0" borderId="0" xfId="0" applyFont="1" applyAlignment="1">
      <alignment vertical="center" wrapText="1"/>
    </xf>
    <xf numFmtId="0" fontId="130" fillId="0" borderId="0" xfId="0" applyFont="1" applyAlignment="1">
      <alignment horizontal="center" vertical="center"/>
    </xf>
    <xf numFmtId="0" fontId="128" fillId="65" borderId="0" xfId="1508" applyFont="1" applyFill="1" applyAlignment="1">
      <alignment horizontal="center" vertical="center"/>
    </xf>
    <xf numFmtId="0" fontId="128" fillId="66" borderId="0" xfId="1508" applyFont="1" applyFill="1" applyAlignment="1">
      <alignment horizontal="center" vertical="center"/>
    </xf>
    <xf numFmtId="0" fontId="128" fillId="69" borderId="0" xfId="1508" applyFont="1" applyFill="1" applyAlignment="1">
      <alignment horizontal="center" vertical="center"/>
    </xf>
    <xf numFmtId="0" fontId="144" fillId="0" borderId="0" xfId="0" applyFont="1"/>
    <xf numFmtId="0" fontId="128" fillId="0" borderId="0" xfId="0" applyFont="1" applyAlignment="1">
      <alignment horizontal="center" vertical="center" wrapText="1"/>
    </xf>
    <xf numFmtId="0" fontId="128" fillId="0" borderId="0" xfId="1493" applyFont="1" applyAlignment="1">
      <alignment horizontal="left" vertical="center"/>
    </xf>
    <xf numFmtId="0" fontId="130" fillId="0" borderId="0" xfId="0" quotePrefix="1" applyFont="1"/>
    <xf numFmtId="0" fontId="128" fillId="0" borderId="0" xfId="0" quotePrefix="1" applyFont="1" applyAlignment="1">
      <alignment wrapText="1"/>
    </xf>
    <xf numFmtId="0" fontId="128" fillId="0" borderId="0" xfId="0" quotePrefix="1" applyFont="1" applyAlignment="1">
      <alignment horizontal="left" vertical="top" wrapText="1"/>
    </xf>
    <xf numFmtId="0" fontId="128" fillId="0" borderId="0" xfId="0" quotePrefix="1" applyFont="1" applyAlignment="1">
      <alignment horizontal="left" wrapText="1"/>
    </xf>
    <xf numFmtId="0" fontId="146" fillId="0" borderId="0" xfId="0" quotePrefix="1" applyFont="1" applyAlignment="1">
      <alignment horizontal="left"/>
    </xf>
    <xf numFmtId="0" fontId="128" fillId="0" borderId="0" xfId="0" quotePrefix="1" applyFont="1" applyAlignment="1">
      <alignment vertical="justify" wrapText="1"/>
    </xf>
    <xf numFmtId="0" fontId="130" fillId="0" borderId="0" xfId="0" applyFont="1"/>
    <xf numFmtId="0" fontId="127" fillId="0" borderId="0" xfId="0" applyFont="1"/>
    <xf numFmtId="0" fontId="146" fillId="0" borderId="0" xfId="0" applyFont="1"/>
    <xf numFmtId="0" fontId="127" fillId="0" borderId="0" xfId="0" quotePrefix="1" applyFont="1"/>
    <xf numFmtId="0" fontId="128" fillId="0" borderId="0" xfId="0" applyFont="1" applyAlignment="1">
      <alignment horizontal="left" wrapText="1"/>
    </xf>
    <xf numFmtId="0" fontId="128" fillId="65" borderId="0" xfId="0" applyFont="1" applyFill="1"/>
    <xf numFmtId="0" fontId="128" fillId="66" borderId="0" xfId="0" applyFont="1" applyFill="1"/>
    <xf numFmtId="0" fontId="128" fillId="69" borderId="0" xfId="0" applyFont="1" applyFill="1"/>
    <xf numFmtId="0" fontId="113" fillId="0" borderId="0" xfId="1866" applyFont="1"/>
    <xf numFmtId="0" fontId="87" fillId="0" borderId="0" xfId="1866" applyFont="1"/>
    <xf numFmtId="0" fontId="86" fillId="0" borderId="0" xfId="1866" applyFont="1"/>
    <xf numFmtId="0" fontId="86" fillId="0" borderId="0" xfId="1866" applyFont="1" applyAlignment="1">
      <alignment horizontal="left" vertical="center" wrapText="1"/>
    </xf>
    <xf numFmtId="0" fontId="147" fillId="0" borderId="41" xfId="1866" applyFont="1" applyBorder="1" applyAlignment="1">
      <alignment horizontal="center" vertical="center" wrapText="1"/>
    </xf>
    <xf numFmtId="0" fontId="147" fillId="0" borderId="41" xfId="1866" applyFont="1" applyBorder="1" applyAlignment="1">
      <alignment horizontal="center" vertical="center"/>
    </xf>
    <xf numFmtId="0" fontId="87" fillId="0" borderId="41" xfId="1866" applyFont="1" applyBorder="1" applyAlignment="1">
      <alignment horizontal="center" vertical="center" wrapText="1"/>
    </xf>
    <xf numFmtId="0" fontId="128" fillId="65" borderId="41" xfId="1508" applyFont="1" applyFill="1" applyBorder="1" applyAlignment="1">
      <alignment horizontal="center" vertical="center"/>
    </xf>
    <xf numFmtId="0" fontId="128" fillId="66" borderId="41" xfId="1508" applyFont="1" applyFill="1" applyBorder="1" applyAlignment="1">
      <alignment horizontal="center" vertical="center"/>
    </xf>
    <xf numFmtId="0" fontId="128" fillId="69" borderId="41" xfId="1508" applyFont="1" applyFill="1" applyBorder="1" applyAlignment="1">
      <alignment horizontal="center" vertical="center"/>
    </xf>
    <xf numFmtId="0" fontId="86" fillId="0" borderId="0" xfId="1866" applyFont="1" applyAlignment="1">
      <alignment vertical="center" wrapText="1"/>
    </xf>
    <xf numFmtId="0" fontId="90" fillId="0" borderId="0" xfId="1866" applyFont="1" applyAlignment="1">
      <alignment horizontal="center" vertical="center" wrapText="1"/>
    </xf>
    <xf numFmtId="0" fontId="87" fillId="0" borderId="41" xfId="1508" applyFont="1" applyBorder="1" applyAlignment="1">
      <alignment horizontal="center" vertical="center"/>
    </xf>
    <xf numFmtId="0" fontId="90" fillId="0" borderId="0" xfId="1866" applyFont="1" applyAlignment="1">
      <alignment horizontal="left"/>
    </xf>
    <xf numFmtId="0" fontId="86" fillId="0" borderId="0" xfId="1866" applyFont="1" applyAlignment="1">
      <alignment horizontal="left" wrapText="1"/>
    </xf>
    <xf numFmtId="0" fontId="86" fillId="65" borderId="41" xfId="1866" applyFont="1" applyFill="1" applyBorder="1"/>
    <xf numFmtId="0" fontId="86" fillId="66" borderId="41" xfId="1866" applyFont="1" applyFill="1" applyBorder="1"/>
    <xf numFmtId="0" fontId="86" fillId="69" borderId="41" xfId="1866" applyFont="1" applyFill="1" applyBorder="1"/>
    <xf numFmtId="0" fontId="148" fillId="0" borderId="0" xfId="0" applyFont="1"/>
    <xf numFmtId="0" fontId="149" fillId="0" borderId="0" xfId="0" applyFont="1" applyAlignment="1">
      <alignment vertical="center"/>
    </xf>
    <xf numFmtId="0" fontId="149" fillId="0" borderId="0" xfId="0" applyFont="1"/>
    <xf numFmtId="0" fontId="152" fillId="60" borderId="0" xfId="0" applyFont="1" applyFill="1" applyAlignment="1">
      <alignment horizontal="centerContinuous"/>
    </xf>
    <xf numFmtId="0" fontId="145" fillId="0" borderId="0" xfId="0" applyFont="1"/>
    <xf numFmtId="0" fontId="132" fillId="60" borderId="0" xfId="0" quotePrefix="1" applyFont="1" applyFill="1"/>
    <xf numFmtId="0" fontId="91" fillId="60" borderId="0" xfId="2546" applyFont="1" applyFill="1" applyAlignment="1">
      <alignment vertical="center" wrapText="1"/>
    </xf>
    <xf numFmtId="0" fontId="117" fillId="60" borderId="0" xfId="2546" applyFont="1" applyFill="1" applyAlignment="1">
      <alignment vertical="center" wrapText="1"/>
    </xf>
    <xf numFmtId="0" fontId="145" fillId="0" borderId="49" xfId="0" applyFont="1" applyBorder="1"/>
    <xf numFmtId="0" fontId="117" fillId="61" borderId="51" xfId="2546" applyFont="1" applyFill="1" applyBorder="1" applyAlignment="1">
      <alignment horizontal="center" vertical="center" textRotation="90" wrapText="1"/>
    </xf>
    <xf numFmtId="0" fontId="145" fillId="60" borderId="0" xfId="0" applyFont="1" applyFill="1"/>
    <xf numFmtId="49" fontId="128" fillId="0" borderId="49" xfId="0" applyNumberFormat="1" applyFont="1" applyBorder="1" applyAlignment="1">
      <alignment horizontal="left" vertical="center"/>
    </xf>
    <xf numFmtId="49" fontId="117" fillId="0" borderId="45" xfId="0" quotePrefix="1" applyNumberFormat="1" applyFont="1" applyBorder="1" applyAlignment="1">
      <alignment horizontal="left" vertical="center"/>
    </xf>
    <xf numFmtId="49" fontId="117" fillId="0" borderId="45" xfId="0" applyNumberFormat="1" applyFont="1" applyBorder="1" applyAlignment="1">
      <alignment horizontal="left" vertical="center"/>
    </xf>
    <xf numFmtId="0" fontId="117" fillId="69" borderId="52" xfId="0" applyFont="1" applyFill="1" applyBorder="1" applyAlignment="1">
      <alignment horizontal="center"/>
    </xf>
    <xf numFmtId="0" fontId="117" fillId="69" borderId="48" xfId="0" applyFont="1" applyFill="1" applyBorder="1" applyAlignment="1">
      <alignment horizontal="center"/>
    </xf>
    <xf numFmtId="49" fontId="117" fillId="0" borderId="48" xfId="0" applyNumberFormat="1" applyFont="1" applyBorder="1" applyAlignment="1">
      <alignment horizontal="left" vertical="center"/>
    </xf>
    <xf numFmtId="0" fontId="139" fillId="69" borderId="48" xfId="0" applyFont="1" applyFill="1" applyBorder="1"/>
    <xf numFmtId="0" fontId="139" fillId="66" borderId="48" xfId="0" applyFont="1" applyFill="1" applyBorder="1"/>
    <xf numFmtId="0" fontId="153" fillId="65" borderId="48" xfId="0" applyFont="1" applyFill="1" applyBorder="1" applyAlignment="1">
      <alignment horizontal="center"/>
    </xf>
    <xf numFmtId="0" fontId="153" fillId="65" borderId="48" xfId="0" applyFont="1" applyFill="1" applyBorder="1" applyAlignment="1">
      <alignment horizontal="center" vertical="center"/>
    </xf>
    <xf numFmtId="0" fontId="154" fillId="63" borderId="48" xfId="0" applyFont="1" applyFill="1" applyBorder="1"/>
    <xf numFmtId="0" fontId="149" fillId="63" borderId="48" xfId="0" applyFont="1" applyFill="1" applyBorder="1" applyAlignment="1">
      <alignment horizontal="left"/>
    </xf>
    <xf numFmtId="49" fontId="117" fillId="0" borderId="49" xfId="0" applyNumberFormat="1" applyFont="1" applyBorder="1" applyAlignment="1">
      <alignment horizontal="left" vertical="center"/>
    </xf>
    <xf numFmtId="49" fontId="117" fillId="0" borderId="48" xfId="0" quotePrefix="1" applyNumberFormat="1" applyFont="1" applyBorder="1" applyAlignment="1">
      <alignment horizontal="left" vertical="center"/>
    </xf>
    <xf numFmtId="49" fontId="117" fillId="0" borderId="50" xfId="0" quotePrefix="1" applyNumberFormat="1" applyFont="1" applyBorder="1" applyAlignment="1">
      <alignment horizontal="left" vertical="center"/>
    </xf>
    <xf numFmtId="49" fontId="117" fillId="0" borderId="53" xfId="0" applyNumberFormat="1" applyFont="1" applyBorder="1" applyAlignment="1">
      <alignment horizontal="left" vertical="center"/>
    </xf>
    <xf numFmtId="0" fontId="154" fillId="63" borderId="50" xfId="0" applyFont="1" applyFill="1" applyBorder="1"/>
    <xf numFmtId="0" fontId="149" fillId="63" borderId="50" xfId="0" applyFont="1" applyFill="1" applyBorder="1" applyAlignment="1">
      <alignment horizontal="left"/>
    </xf>
    <xf numFmtId="0" fontId="149" fillId="63" borderId="54" xfId="0" applyFont="1" applyFill="1" applyBorder="1" applyAlignment="1">
      <alignment horizontal="left"/>
    </xf>
    <xf numFmtId="49" fontId="128" fillId="0" borderId="0" xfId="0" applyNumberFormat="1" applyFont="1" applyAlignment="1">
      <alignment horizontal="left" vertical="center"/>
    </xf>
    <xf numFmtId="49" fontId="86" fillId="0" borderId="55" xfId="0" applyNumberFormat="1" applyFont="1" applyBorder="1" applyAlignment="1">
      <alignment horizontal="left" vertical="center"/>
    </xf>
    <xf numFmtId="0" fontId="149" fillId="0" borderId="54" xfId="0" applyFont="1" applyBorder="1" applyAlignment="1">
      <alignment vertical="center"/>
    </xf>
    <xf numFmtId="49" fontId="86" fillId="0" borderId="0" xfId="0" applyNumberFormat="1" applyFont="1" applyAlignment="1">
      <alignment horizontal="left" vertical="center"/>
    </xf>
    <xf numFmtId="49" fontId="86" fillId="0" borderId="49" xfId="0" applyNumberFormat="1" applyFont="1" applyBorder="1" applyAlignment="1">
      <alignment horizontal="left" vertical="center"/>
    </xf>
    <xf numFmtId="38" fontId="117" fillId="65" borderId="56" xfId="2546" applyNumberFormat="1" applyFont="1" applyFill="1" applyBorder="1" applyAlignment="1">
      <alignment horizontal="center"/>
    </xf>
    <xf numFmtId="3" fontId="91" fillId="0" borderId="57" xfId="2546" applyNumberFormat="1" applyFont="1" applyBorder="1" applyAlignment="1">
      <alignment horizontal="center"/>
    </xf>
    <xf numFmtId="3" fontId="91" fillId="0" borderId="58" xfId="2546" applyNumberFormat="1" applyFont="1" applyBorder="1" applyAlignment="1">
      <alignment horizontal="center"/>
    </xf>
    <xf numFmtId="38" fontId="117" fillId="66" borderId="52" xfId="2546" applyNumberFormat="1" applyFont="1" applyFill="1" applyBorder="1" applyAlignment="1">
      <alignment horizontal="center"/>
    </xf>
    <xf numFmtId="3" fontId="91" fillId="0" borderId="59" xfId="2546" applyNumberFormat="1" applyFont="1" applyBorder="1" applyAlignment="1">
      <alignment horizontal="center"/>
    </xf>
    <xf numFmtId="3" fontId="91" fillId="0" borderId="60" xfId="2546" applyNumberFormat="1" applyFont="1" applyBorder="1" applyAlignment="1">
      <alignment horizontal="center"/>
    </xf>
    <xf numFmtId="49" fontId="117" fillId="0" borderId="50" xfId="0" applyNumberFormat="1" applyFont="1" applyBorder="1" applyAlignment="1">
      <alignment horizontal="left" vertical="center"/>
    </xf>
    <xf numFmtId="49" fontId="86" fillId="63" borderId="50" xfId="0" applyNumberFormat="1" applyFont="1" applyFill="1" applyBorder="1" applyAlignment="1">
      <alignment horizontal="left" vertical="center"/>
    </xf>
    <xf numFmtId="3" fontId="91" fillId="0" borderId="61" xfId="2546" applyNumberFormat="1" applyFont="1" applyBorder="1" applyAlignment="1">
      <alignment horizontal="center"/>
    </xf>
    <xf numFmtId="3" fontId="91" fillId="0" borderId="62" xfId="2546" applyNumberFormat="1" applyFont="1" applyBorder="1" applyAlignment="1">
      <alignment horizontal="center"/>
    </xf>
    <xf numFmtId="3" fontId="149" fillId="0" borderId="0" xfId="0" applyNumberFormat="1" applyFont="1" applyAlignment="1">
      <alignment vertical="center"/>
    </xf>
    <xf numFmtId="0" fontId="150" fillId="60" borderId="0" xfId="0" applyFont="1" applyFill="1" applyAlignment="1">
      <alignment horizontal="left"/>
    </xf>
    <xf numFmtId="3" fontId="149" fillId="0" borderId="0" xfId="0" applyNumberFormat="1" applyFont="1"/>
    <xf numFmtId="1" fontId="90" fillId="0" borderId="15" xfId="1667" applyNumberFormat="1" applyFont="1" applyBorder="1"/>
    <xf numFmtId="181" fontId="90" fillId="0" borderId="16" xfId="1667" applyNumberFormat="1" applyFont="1" applyBorder="1" applyAlignment="1">
      <alignment horizontal="center"/>
    </xf>
    <xf numFmtId="181" fontId="90" fillId="0" borderId="15" xfId="1667" applyNumberFormat="1" applyFont="1" applyBorder="1" applyAlignment="1">
      <alignment vertical="center"/>
    </xf>
    <xf numFmtId="3" fontId="90" fillId="0" borderId="13" xfId="1496" applyNumberFormat="1" applyFont="1" applyBorder="1" applyAlignment="1">
      <alignment horizontal="right" vertical="center"/>
    </xf>
    <xf numFmtId="39" fontId="90" fillId="0" borderId="19" xfId="1667" applyNumberFormat="1" applyFont="1" applyBorder="1" applyAlignment="1">
      <alignment horizontal="right" vertical="center"/>
    </xf>
    <xf numFmtId="3" fontId="90" fillId="0" borderId="22" xfId="1496" applyNumberFormat="1" applyFont="1" applyBorder="1" applyAlignment="1">
      <alignment horizontal="right" vertical="center"/>
    </xf>
    <xf numFmtId="39" fontId="90" fillId="0" borderId="21" xfId="1667" applyNumberFormat="1" applyFont="1" applyBorder="1" applyAlignment="1">
      <alignment horizontal="right" vertical="center"/>
    </xf>
    <xf numFmtId="3" fontId="90" fillId="0" borderId="0" xfId="1496" applyNumberFormat="1" applyFont="1" applyAlignment="1">
      <alignment horizontal="right" vertical="center"/>
    </xf>
    <xf numFmtId="39" fontId="90" fillId="0" borderId="0" xfId="1667" applyNumberFormat="1" applyFont="1" applyAlignment="1">
      <alignment horizontal="right" vertical="center"/>
    </xf>
    <xf numFmtId="1" fontId="90" fillId="28" borderId="15" xfId="2317" applyNumberFormat="1" applyFont="1" applyFill="1" applyBorder="1"/>
    <xf numFmtId="181" fontId="90" fillId="28" borderId="23" xfId="2317" applyNumberFormat="1" applyFont="1" applyFill="1" applyBorder="1" applyAlignment="1">
      <alignment horizontal="center"/>
    </xf>
    <xf numFmtId="17" fontId="90" fillId="28" borderId="17" xfId="1496" applyNumberFormat="1" applyFont="1" applyFill="1" applyBorder="1" applyAlignment="1">
      <alignment horizontal="center" vertical="center"/>
    </xf>
    <xf numFmtId="17" fontId="90" fillId="28" borderId="14" xfId="1496" applyNumberFormat="1" applyFont="1" applyFill="1" applyBorder="1" applyAlignment="1">
      <alignment horizontal="center" vertical="center"/>
    </xf>
    <xf numFmtId="17" fontId="90" fillId="28" borderId="18" xfId="1496" applyNumberFormat="1" applyFont="1" applyFill="1" applyBorder="1" applyAlignment="1">
      <alignment horizontal="center" vertical="center"/>
    </xf>
    <xf numFmtId="181" fontId="90" fillId="28" borderId="15" xfId="2317" applyNumberFormat="1" applyFont="1" applyFill="1" applyBorder="1" applyAlignment="1">
      <alignment vertical="center"/>
    </xf>
    <xf numFmtId="39" fontId="90" fillId="0" borderId="13" xfId="2317" applyNumberFormat="1" applyFont="1" applyBorder="1" applyAlignment="1">
      <alignment horizontal="right" vertical="center"/>
    </xf>
    <xf numFmtId="39" fontId="90" fillId="0" borderId="0" xfId="2317" applyNumberFormat="1" applyFont="1" applyAlignment="1">
      <alignment horizontal="right" vertical="center"/>
    </xf>
    <xf numFmtId="39" fontId="90" fillId="0" borderId="19" xfId="2317" applyNumberFormat="1" applyFont="1" applyBorder="1" applyAlignment="1">
      <alignment horizontal="right" vertical="center"/>
    </xf>
    <xf numFmtId="0" fontId="90" fillId="0" borderId="22" xfId="1496" applyFont="1" applyBorder="1"/>
    <xf numFmtId="0" fontId="90" fillId="0" borderId="17" xfId="1496" applyFont="1" applyBorder="1"/>
    <xf numFmtId="181" fontId="90" fillId="28" borderId="16" xfId="1667" applyNumberFormat="1" applyFont="1" applyFill="1" applyBorder="1" applyAlignment="1">
      <alignment vertical="center"/>
    </xf>
    <xf numFmtId="0" fontId="90" fillId="0" borderId="15" xfId="1496" applyFont="1" applyBorder="1"/>
    <xf numFmtId="0" fontId="90" fillId="0" borderId="23" xfId="1496" applyFont="1" applyBorder="1"/>
    <xf numFmtId="165" fontId="90" fillId="0" borderId="13" xfId="1182" applyNumberFormat="1" applyFont="1" applyFill="1" applyBorder="1" applyAlignment="1">
      <alignment horizontal="right" vertical="center"/>
    </xf>
    <xf numFmtId="3" fontId="90" fillId="0" borderId="0" xfId="1182" applyNumberFormat="1" applyFont="1" applyFill="1" applyBorder="1" applyAlignment="1">
      <alignment horizontal="right" vertical="center"/>
    </xf>
    <xf numFmtId="3" fontId="90" fillId="0" borderId="19" xfId="1182" applyNumberFormat="1" applyFont="1" applyFill="1" applyBorder="1" applyAlignment="1">
      <alignment horizontal="right" vertical="center"/>
    </xf>
    <xf numFmtId="43" fontId="90" fillId="0" borderId="22" xfId="1182" applyFont="1" applyFill="1" applyBorder="1" applyAlignment="1">
      <alignment horizontal="right" vertical="center"/>
    </xf>
    <xf numFmtId="43" fontId="90" fillId="0" borderId="0" xfId="1182" applyFont="1" applyFill="1" applyBorder="1" applyAlignment="1">
      <alignment horizontal="right" vertical="center"/>
    </xf>
    <xf numFmtId="43" fontId="90" fillId="0" borderId="19" xfId="1182" applyFont="1" applyFill="1" applyBorder="1" applyAlignment="1">
      <alignment horizontal="right" vertical="center"/>
    </xf>
    <xf numFmtId="43" fontId="90" fillId="0" borderId="13" xfId="1182" applyFont="1" applyFill="1" applyBorder="1" applyAlignment="1">
      <alignment horizontal="right" vertical="center"/>
    </xf>
    <xf numFmtId="165" fontId="90" fillId="0" borderId="2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87" fillId="0" borderId="0" xfId="494" applyFont="1" applyFill="1" applyBorder="1" applyAlignment="1">
      <alignment horizontal="right" vertical="center"/>
    </xf>
    <xf numFmtId="43" fontId="87" fillId="0" borderId="19" xfId="494" applyFont="1" applyFill="1" applyBorder="1" applyAlignment="1">
      <alignment horizontal="right" vertical="center"/>
    </xf>
    <xf numFmtId="186" fontId="86" fillId="0" borderId="13"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0" fontId="90" fillId="0" borderId="20" xfId="1496" applyFont="1" applyBorder="1" applyAlignment="1">
      <alignment vertical="center"/>
    </xf>
    <xf numFmtId="0" fontId="90" fillId="0" borderId="21" xfId="1496" applyFont="1" applyBorder="1" applyAlignment="1">
      <alignment vertical="center"/>
    </xf>
    <xf numFmtId="41" fontId="90" fillId="0" borderId="13" xfId="1496" applyNumberFormat="1" applyFont="1" applyBorder="1"/>
    <xf numFmtId="41" fontId="90" fillId="0" borderId="0" xfId="1496" applyNumberFormat="1" applyFont="1"/>
    <xf numFmtId="41" fontId="90" fillId="0" borderId="19" xfId="1496" applyNumberFormat="1" applyFont="1" applyBorder="1"/>
    <xf numFmtId="43" fontId="90" fillId="0" borderId="22" xfId="1182" applyFont="1" applyFill="1" applyBorder="1" applyAlignment="1">
      <alignment vertical="center"/>
    </xf>
    <xf numFmtId="43" fontId="90" fillId="0" borderId="0" xfId="1182" applyFont="1" applyFill="1" applyBorder="1" applyAlignment="1">
      <alignment vertical="center"/>
    </xf>
    <xf numFmtId="43" fontId="90" fillId="0" borderId="19" xfId="1182" applyFont="1" applyFill="1" applyBorder="1" applyAlignment="1">
      <alignment vertical="center"/>
    </xf>
    <xf numFmtId="0" fontId="90" fillId="28" borderId="15" xfId="1496" applyFont="1" applyFill="1" applyBorder="1"/>
    <xf numFmtId="0" fontId="90" fillId="28" borderId="22" xfId="1496" applyFont="1" applyFill="1" applyBorder="1"/>
    <xf numFmtId="0" fontId="90" fillId="28" borderId="20" xfId="1496" applyFont="1" applyFill="1" applyBorder="1" applyAlignment="1">
      <alignment horizontal="left" vertical="center"/>
    </xf>
    <xf numFmtId="0" fontId="90" fillId="28" borderId="21" xfId="1496" applyFont="1" applyFill="1" applyBorder="1" applyAlignment="1">
      <alignment vertical="center"/>
    </xf>
    <xf numFmtId="0" fontId="90" fillId="28" borderId="17" xfId="1496" applyFont="1" applyFill="1" applyBorder="1"/>
    <xf numFmtId="181" fontId="90" fillId="28" borderId="15" xfId="1667" applyNumberFormat="1" applyFont="1" applyFill="1" applyBorder="1" applyAlignment="1">
      <alignment vertical="center"/>
    </xf>
    <xf numFmtId="41" fontId="90" fillId="28" borderId="22" xfId="1496" applyNumberFormat="1" applyFont="1" applyFill="1" applyBorder="1" applyAlignment="1">
      <alignment horizontal="right"/>
    </xf>
    <xf numFmtId="41" fontId="90" fillId="28" borderId="20" xfId="1496" applyNumberFormat="1" applyFont="1" applyFill="1" applyBorder="1" applyAlignment="1">
      <alignment horizontal="right"/>
    </xf>
    <xf numFmtId="41" fontId="90" fillId="28" borderId="21" xfId="1496" applyNumberFormat="1" applyFont="1" applyFill="1" applyBorder="1" applyAlignment="1">
      <alignment horizontal="right"/>
    </xf>
    <xf numFmtId="43" fontId="90" fillId="28" borderId="22" xfId="1182" applyFont="1" applyFill="1" applyBorder="1" applyAlignment="1">
      <alignment horizontal="right" vertical="center"/>
    </xf>
    <xf numFmtId="43" fontId="90" fillId="28" borderId="0" xfId="1182" applyFont="1" applyFill="1" applyBorder="1" applyAlignment="1">
      <alignment horizontal="right" vertical="center"/>
    </xf>
    <xf numFmtId="43" fontId="90" fillId="28" borderId="19" xfId="1182" applyFont="1" applyFill="1" applyBorder="1" applyAlignment="1">
      <alignment horizontal="right" vertical="center"/>
    </xf>
    <xf numFmtId="165" fontId="90" fillId="28" borderId="22" xfId="1182" applyNumberFormat="1" applyFont="1" applyFill="1" applyBorder="1" applyAlignment="1">
      <alignment horizontal="right" vertical="center"/>
    </xf>
    <xf numFmtId="165" fontId="90" fillId="28" borderId="20" xfId="1182" applyNumberFormat="1" applyFont="1" applyFill="1" applyBorder="1" applyAlignment="1">
      <alignment horizontal="right" vertical="center"/>
    </xf>
    <xf numFmtId="165" fontId="90" fillId="28" borderId="21" xfId="1182" applyNumberFormat="1" applyFont="1" applyFill="1" applyBorder="1" applyAlignment="1">
      <alignment horizontal="right" vertical="center"/>
    </xf>
    <xf numFmtId="43" fontId="90" fillId="28" borderId="20" xfId="1182" applyFont="1" applyFill="1" applyBorder="1" applyAlignment="1">
      <alignment horizontal="right" vertical="center"/>
    </xf>
    <xf numFmtId="43" fontId="90" fillId="28" borderId="21" xfId="1182" applyFont="1" applyFill="1" applyBorder="1" applyAlignment="1">
      <alignment horizontal="right" vertical="center"/>
    </xf>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181" fontId="90" fillId="28" borderId="15" xfId="1667" applyNumberFormat="1" applyFont="1" applyFill="1" applyBorder="1" applyAlignment="1">
      <alignment horizontal="left" vertical="center"/>
    </xf>
    <xf numFmtId="39" fontId="86" fillId="28" borderId="16" xfId="1496" applyNumberFormat="1" applyFont="1" applyFill="1" applyBorder="1" applyAlignment="1">
      <alignment horizontal="left"/>
    </xf>
    <xf numFmtId="39" fontId="86" fillId="0" borderId="16" xfId="1496" applyNumberFormat="1" applyFont="1" applyBorder="1" applyAlignment="1">
      <alignment horizontal="left"/>
    </xf>
    <xf numFmtId="0" fontId="90" fillId="28" borderId="22" xfId="1496" applyFont="1" applyFill="1" applyBorder="1" applyAlignment="1">
      <alignment vertical="center"/>
    </xf>
    <xf numFmtId="0" fontId="90" fillId="28" borderId="17" xfId="1496" applyFont="1" applyFill="1" applyBorder="1" applyAlignment="1">
      <alignment vertical="center"/>
    </xf>
    <xf numFmtId="165" fontId="90" fillId="28" borderId="13" xfId="1182" applyNumberFormat="1" applyFont="1" applyFill="1" applyBorder="1" applyAlignment="1">
      <alignment horizontal="right" vertical="center"/>
    </xf>
    <xf numFmtId="165" fontId="90" fillId="28" borderId="0" xfId="1182" applyNumberFormat="1" applyFont="1" applyFill="1" applyBorder="1" applyAlignment="1">
      <alignment horizontal="right" vertical="center"/>
    </xf>
    <xf numFmtId="165" fontId="90" fillId="28" borderId="19" xfId="1182" applyNumberFormat="1" applyFont="1" applyFill="1" applyBorder="1" applyAlignment="1">
      <alignment horizontal="right" vertical="center"/>
    </xf>
    <xf numFmtId="43" fontId="90" fillId="28" borderId="13" xfId="1182" applyFont="1" applyFill="1" applyBorder="1" applyAlignment="1">
      <alignment horizontal="right" vertical="center"/>
    </xf>
    <xf numFmtId="183" fontId="86" fillId="28" borderId="13" xfId="494" applyNumberFormat="1" applyFont="1" applyFill="1" applyBorder="1" applyAlignment="1">
      <alignment horizontal="right" vertical="center"/>
    </xf>
    <xf numFmtId="183" fontId="86" fillId="28" borderId="0" xfId="494" applyNumberFormat="1" applyFont="1" applyFill="1" applyBorder="1" applyAlignment="1">
      <alignment horizontal="right" vertical="center"/>
    </xf>
    <xf numFmtId="183" fontId="86" fillId="28" borderId="19" xfId="494" applyNumberFormat="1" applyFont="1" applyFill="1" applyBorder="1" applyAlignment="1">
      <alignment horizontal="right" vertical="center"/>
    </xf>
    <xf numFmtId="181" fontId="90" fillId="0" borderId="16" xfId="1667" applyNumberFormat="1" applyFont="1" applyBorder="1" applyAlignment="1">
      <alignment vertical="center"/>
    </xf>
    <xf numFmtId="3" fontId="90" fillId="28" borderId="13" xfId="1182" applyNumberFormat="1" applyFont="1" applyFill="1" applyBorder="1" applyAlignment="1">
      <alignment horizontal="right" vertical="center"/>
    </xf>
    <xf numFmtId="3" fontId="90" fillId="28" borderId="0" xfId="1182" applyNumberFormat="1" applyFont="1" applyFill="1" applyBorder="1" applyAlignment="1">
      <alignment horizontal="right" vertical="center"/>
    </xf>
    <xf numFmtId="3" fontId="90" fillId="28" borderId="19" xfId="1182" applyNumberFormat="1" applyFont="1" applyFill="1" applyBorder="1" applyAlignment="1">
      <alignment horizontal="right" vertical="center"/>
    </xf>
    <xf numFmtId="3" fontId="90" fillId="28" borderId="21" xfId="1182" applyNumberFormat="1" applyFont="1" applyFill="1" applyBorder="1" applyAlignment="1">
      <alignment horizontal="right" vertical="center"/>
    </xf>
    <xf numFmtId="3" fontId="90" fillId="28" borderId="22" xfId="1182" applyNumberFormat="1" applyFont="1" applyFill="1" applyBorder="1" applyAlignment="1">
      <alignment horizontal="right" vertical="center"/>
    </xf>
    <xf numFmtId="3" fontId="90" fillId="28" borderId="20" xfId="1182" applyNumberFormat="1" applyFont="1" applyFill="1" applyBorder="1" applyAlignment="1">
      <alignment horizontal="right" vertical="center"/>
    </xf>
    <xf numFmtId="0" fontId="90" fillId="0" borderId="15" xfId="1857" applyFont="1" applyBorder="1"/>
    <xf numFmtId="0" fontId="90" fillId="0" borderId="23" xfId="1858" applyFont="1" applyBorder="1"/>
    <xf numFmtId="39" fontId="86" fillId="28" borderId="16" xfId="1858" applyNumberFormat="1" applyFont="1" applyFill="1" applyBorder="1"/>
    <xf numFmtId="39" fontId="86" fillId="0" borderId="16" xfId="1858" applyNumberFormat="1" applyFont="1" applyBorder="1"/>
    <xf numFmtId="39" fontId="86" fillId="28" borderId="13" xfId="1858" applyNumberFormat="1" applyFont="1" applyFill="1" applyBorder="1"/>
    <xf numFmtId="39" fontId="86" fillId="28" borderId="13" xfId="1667" applyNumberFormat="1" applyFont="1" applyFill="1" applyBorder="1" applyAlignment="1">
      <alignment horizontal="left"/>
    </xf>
    <xf numFmtId="1" fontId="90" fillId="0" borderId="22" xfId="2317" applyNumberFormat="1" applyFont="1" applyBorder="1" applyAlignment="1">
      <alignment vertical="center"/>
    </xf>
    <xf numFmtId="181" fontId="90" fillId="0" borderId="17" xfId="2317" applyNumberFormat="1" applyFont="1" applyBorder="1" applyAlignment="1">
      <alignment horizontal="center" vertical="center"/>
    </xf>
    <xf numFmtId="0" fontId="90" fillId="28" borderId="15" xfId="1496" applyFont="1" applyFill="1" applyBorder="1" applyAlignment="1">
      <alignment vertical="center"/>
    </xf>
    <xf numFmtId="49" fontId="90" fillId="28" borderId="17" xfId="1496" applyNumberFormat="1" applyFont="1" applyFill="1" applyBorder="1" applyAlignment="1">
      <alignment horizontal="center" vertical="center"/>
    </xf>
    <xf numFmtId="49" fontId="90" fillId="28" borderId="18" xfId="1496" applyNumberFormat="1" applyFont="1" applyFill="1" applyBorder="1" applyAlignment="1">
      <alignment horizontal="center" vertical="center"/>
    </xf>
    <xf numFmtId="1" fontId="90" fillId="28" borderId="15" xfId="1496" applyNumberFormat="1" applyFont="1" applyFill="1" applyBorder="1" applyAlignment="1">
      <alignment vertical="center" wrapText="1"/>
    </xf>
    <xf numFmtId="1" fontId="90" fillId="28" borderId="16" xfId="1496" applyNumberFormat="1" applyFont="1" applyFill="1" applyBorder="1" applyAlignment="1">
      <alignment vertical="center" wrapText="1"/>
    </xf>
    <xf numFmtId="3" fontId="86" fillId="0" borderId="14" xfId="2317" applyNumberFormat="1" applyFont="1" applyBorder="1" applyAlignment="1">
      <alignment vertical="center"/>
    </xf>
    <xf numFmtId="3" fontId="86" fillId="0" borderId="18" xfId="2317" applyNumberFormat="1" applyFont="1" applyBorder="1"/>
    <xf numFmtId="0" fontId="116" fillId="28" borderId="0" xfId="1496" applyFont="1" applyFill="1" applyAlignment="1">
      <alignment horizontal="left" vertical="center" indent="3"/>
    </xf>
    <xf numFmtId="41" fontId="90" fillId="28" borderId="20" xfId="1182" applyNumberFormat="1" applyFont="1" applyFill="1" applyBorder="1" applyAlignment="1">
      <alignment horizontal="right" vertical="center"/>
    </xf>
    <xf numFmtId="1" fontId="90" fillId="28" borderId="17" xfId="1496" applyNumberFormat="1" applyFont="1" applyFill="1" applyBorder="1" applyAlignment="1">
      <alignment vertical="center" wrapText="1"/>
    </xf>
    <xf numFmtId="1" fontId="86" fillId="28" borderId="16" xfId="1496" applyNumberFormat="1" applyFont="1" applyFill="1" applyBorder="1" applyAlignment="1">
      <alignment vertical="center" wrapText="1"/>
    </xf>
    <xf numFmtId="1" fontId="86" fillId="28" borderId="13" xfId="1496" applyNumberFormat="1" applyFont="1" applyFill="1" applyBorder="1" applyAlignment="1">
      <alignment vertical="center" wrapText="1"/>
    </xf>
    <xf numFmtId="0" fontId="86" fillId="60" borderId="16" xfId="1496" applyFont="1" applyFill="1" applyBorder="1" applyAlignment="1">
      <alignment horizontal="left" wrapText="1" indent="1"/>
    </xf>
    <xf numFmtId="0" fontId="88" fillId="60" borderId="0" xfId="1496" applyFont="1" applyFill="1" applyAlignment="1">
      <alignment wrapText="1"/>
    </xf>
    <xf numFmtId="0" fontId="88" fillId="60" borderId="19" xfId="1496" applyFont="1" applyFill="1" applyBorder="1" applyAlignment="1">
      <alignment wrapText="1"/>
    </xf>
    <xf numFmtId="0" fontId="88" fillId="60" borderId="23" xfId="1496" applyFont="1" applyFill="1" applyBorder="1" applyAlignment="1">
      <alignment wrapText="1"/>
    </xf>
    <xf numFmtId="0" fontId="88" fillId="60" borderId="16" xfId="1496" applyFont="1" applyFill="1" applyBorder="1" applyAlignment="1">
      <alignment wrapText="1"/>
    </xf>
    <xf numFmtId="183" fontId="90" fillId="61" borderId="16" xfId="490" applyNumberFormat="1" applyFont="1" applyFill="1" applyBorder="1" applyAlignment="1">
      <alignment vertical="center"/>
    </xf>
    <xf numFmtId="183" fontId="90" fillId="61" borderId="0" xfId="490" applyNumberFormat="1" applyFont="1" applyFill="1" applyBorder="1" applyAlignment="1">
      <alignment vertical="center"/>
    </xf>
    <xf numFmtId="183" fontId="90" fillId="61" borderId="19" xfId="490" applyNumberFormat="1" applyFont="1" applyFill="1" applyBorder="1" applyAlignment="1">
      <alignment vertical="center"/>
    </xf>
    <xf numFmtId="183" fontId="90" fillId="60" borderId="16" xfId="490" applyNumberFormat="1" applyFont="1" applyFill="1" applyBorder="1" applyAlignment="1">
      <alignment vertical="center"/>
    </xf>
    <xf numFmtId="183" fontId="90" fillId="60" borderId="0" xfId="490" applyNumberFormat="1" applyFont="1" applyFill="1" applyBorder="1" applyAlignment="1">
      <alignment vertical="center"/>
    </xf>
    <xf numFmtId="183" fontId="90" fillId="60" borderId="19" xfId="490" applyNumberFormat="1" applyFont="1" applyFill="1" applyBorder="1" applyAlignment="1">
      <alignment vertical="center"/>
    </xf>
    <xf numFmtId="183" fontId="86" fillId="60" borderId="16" xfId="490" applyNumberFormat="1" applyFont="1" applyFill="1" applyBorder="1" applyAlignment="1">
      <alignment vertical="center"/>
    </xf>
    <xf numFmtId="183" fontId="86" fillId="60" borderId="0" xfId="490" applyNumberFormat="1" applyFont="1" applyFill="1" applyBorder="1" applyAlignment="1">
      <alignment vertical="center"/>
    </xf>
    <xf numFmtId="183" fontId="86" fillId="60" borderId="19" xfId="490" applyNumberFormat="1" applyFont="1" applyFill="1" applyBorder="1" applyAlignment="1">
      <alignment vertical="center"/>
    </xf>
    <xf numFmtId="0" fontId="90" fillId="60" borderId="16" xfId="1496" applyFont="1" applyFill="1" applyBorder="1" applyAlignment="1">
      <alignment horizontal="left"/>
    </xf>
    <xf numFmtId="0" fontId="86" fillId="60" borderId="16" xfId="1496" applyFont="1" applyFill="1" applyBorder="1" applyAlignment="1">
      <alignment horizontal="left" vertical="center" indent="1"/>
    </xf>
    <xf numFmtId="0" fontId="91" fillId="0" borderId="0" xfId="1496" applyFont="1" applyAlignment="1">
      <alignment horizontal="justify" wrapText="1"/>
    </xf>
    <xf numFmtId="17" fontId="156" fillId="60" borderId="0" xfId="1667" applyNumberFormat="1" applyFont="1" applyFill="1" applyAlignment="1">
      <alignment horizontal="right"/>
    </xf>
    <xf numFmtId="0" fontId="156" fillId="60" borderId="0" xfId="1667" applyFont="1" applyFill="1" applyAlignment="1">
      <alignment horizontal="right"/>
    </xf>
    <xf numFmtId="0" fontId="97" fillId="60" borderId="0" xfId="1667" applyFont="1" applyFill="1" applyAlignment="1">
      <alignment vertical="center" wrapText="1"/>
    </xf>
    <xf numFmtId="0" fontId="98" fillId="60" borderId="0" xfId="1667" applyFont="1" applyFill="1" applyAlignment="1">
      <alignment vertical="center"/>
    </xf>
    <xf numFmtId="0" fontId="141" fillId="68" borderId="0" xfId="0" applyFont="1" applyFill="1" applyAlignment="1">
      <alignment horizontal="center"/>
    </xf>
    <xf numFmtId="0" fontId="128" fillId="63" borderId="41" xfId="1508" applyFont="1" applyFill="1" applyBorder="1" applyAlignment="1">
      <alignment horizontal="center" vertical="center"/>
    </xf>
    <xf numFmtId="1" fontId="87" fillId="65" borderId="50" xfId="0" applyNumberFormat="1" applyFont="1" applyFill="1" applyBorder="1" applyAlignment="1">
      <alignment horizontal="center" vertical="center"/>
    </xf>
    <xf numFmtId="1" fontId="87" fillId="65" borderId="48" xfId="0" applyNumberFormat="1" applyFont="1" applyFill="1" applyBorder="1" applyAlignment="1">
      <alignment horizontal="center" vertical="center"/>
    </xf>
    <xf numFmtId="1" fontId="87" fillId="66" borderId="48" xfId="0" applyNumberFormat="1" applyFont="1" applyFill="1" applyBorder="1" applyAlignment="1">
      <alignment horizontal="center" vertical="center"/>
    </xf>
    <xf numFmtId="1" fontId="86" fillId="0" borderId="48" xfId="0" applyNumberFormat="1" applyFont="1" applyBorder="1" applyAlignment="1">
      <alignment horizontal="center"/>
    </xf>
    <xf numFmtId="1" fontId="87" fillId="69" borderId="48" xfId="0" applyNumberFormat="1" applyFont="1" applyFill="1" applyBorder="1" applyAlignment="1">
      <alignment horizontal="center" vertical="center"/>
    </xf>
    <xf numFmtId="38" fontId="117" fillId="66" borderId="48" xfId="2546" applyNumberFormat="1" applyFont="1" applyFill="1" applyBorder="1" applyAlignment="1">
      <alignment horizontal="center"/>
    </xf>
    <xf numFmtId="181" fontId="90" fillId="28" borderId="10" xfId="1667" applyNumberFormat="1" applyFont="1" applyFill="1" applyBorder="1" applyAlignment="1">
      <alignment vertical="center"/>
    </xf>
    <xf numFmtId="165" fontId="90" fillId="28" borderId="33" xfId="1182" applyNumberFormat="1" applyFont="1" applyFill="1" applyBorder="1" applyAlignment="1">
      <alignment horizontal="right" vertical="center"/>
    </xf>
    <xf numFmtId="165" fontId="90" fillId="28" borderId="7" xfId="1182" applyNumberFormat="1" applyFont="1" applyFill="1" applyBorder="1" applyAlignment="1">
      <alignment horizontal="right" vertical="center"/>
    </xf>
    <xf numFmtId="165" fontId="90" fillId="28" borderId="34" xfId="1182" applyNumberFormat="1" applyFont="1" applyFill="1" applyBorder="1" applyAlignment="1">
      <alignment horizontal="right" vertical="center"/>
    </xf>
    <xf numFmtId="43" fontId="90" fillId="28" borderId="33" xfId="1182" applyFont="1" applyFill="1" applyBorder="1" applyAlignment="1">
      <alignment horizontal="right" vertical="center"/>
    </xf>
    <xf numFmtId="43" fontId="90" fillId="28" borderId="7" xfId="1182" applyFont="1" applyFill="1" applyBorder="1" applyAlignment="1">
      <alignment horizontal="right" vertical="center"/>
    </xf>
    <xf numFmtId="43" fontId="90" fillId="28" borderId="34" xfId="1182" applyFont="1" applyFill="1" applyBorder="1" applyAlignment="1">
      <alignment horizontal="right" vertical="center"/>
    </xf>
    <xf numFmtId="0" fontId="90" fillId="63" borderId="35" xfId="0" applyFont="1" applyFill="1" applyBorder="1" applyAlignment="1">
      <alignment horizontal="center" vertical="center" wrapText="1"/>
    </xf>
    <xf numFmtId="2" fontId="90" fillId="63" borderId="35" xfId="0" applyNumberFormat="1" applyFont="1" applyFill="1" applyBorder="1" applyAlignment="1">
      <alignment horizontal="center" vertical="center" wrapText="1"/>
    </xf>
    <xf numFmtId="183" fontId="90" fillId="28" borderId="22" xfId="490" applyNumberFormat="1" applyFont="1" applyFill="1" applyBorder="1" applyAlignment="1">
      <alignment horizontal="right" vertical="center"/>
    </xf>
    <xf numFmtId="183" fontId="90" fillId="28" borderId="20" xfId="490" applyNumberFormat="1" applyFont="1" applyFill="1" applyBorder="1" applyAlignment="1">
      <alignment horizontal="right" vertical="center"/>
    </xf>
    <xf numFmtId="183" fontId="90" fillId="28" borderId="21" xfId="490" applyNumberFormat="1" applyFont="1" applyFill="1" applyBorder="1" applyAlignment="1">
      <alignment horizontal="right" vertical="center"/>
    </xf>
    <xf numFmtId="183" fontId="86" fillId="28" borderId="13" xfId="490" applyNumberFormat="1" applyFont="1" applyFill="1" applyBorder="1" applyAlignment="1">
      <alignment horizontal="right" vertical="center"/>
    </xf>
    <xf numFmtId="183" fontId="86" fillId="28" borderId="0" xfId="490" applyNumberFormat="1" applyFont="1" applyFill="1" applyBorder="1" applyAlignment="1">
      <alignment horizontal="right" vertical="center"/>
    </xf>
    <xf numFmtId="183" fontId="86" fillId="28" borderId="19" xfId="490" applyNumberFormat="1" applyFont="1" applyFill="1" applyBorder="1" applyAlignment="1">
      <alignment horizontal="right" vertical="center"/>
    </xf>
    <xf numFmtId="0" fontId="91" fillId="0" borderId="0" xfId="1496" applyFont="1"/>
    <xf numFmtId="0" fontId="113" fillId="0" borderId="0" xfId="1496" applyFont="1" applyAlignment="1">
      <alignment horizontal="justify" vertical="center" wrapText="1"/>
    </xf>
    <xf numFmtId="0" fontId="150" fillId="0" borderId="0" xfId="0" applyFont="1" applyAlignment="1">
      <alignment horizontal="right"/>
    </xf>
    <xf numFmtId="0" fontId="139" fillId="69" borderId="45" xfId="0" applyFont="1" applyFill="1" applyBorder="1" applyAlignment="1">
      <alignment horizontal="center"/>
    </xf>
    <xf numFmtId="0" fontId="139" fillId="65" borderId="45" xfId="0" applyFont="1" applyFill="1" applyBorder="1"/>
    <xf numFmtId="0" fontId="139" fillId="66" borderId="45" xfId="0" applyFont="1" applyFill="1" applyBorder="1"/>
    <xf numFmtId="49" fontId="145" fillId="0" borderId="0" xfId="0" applyNumberFormat="1" applyFont="1"/>
    <xf numFmtId="0" fontId="139" fillId="65" borderId="48" xfId="0" applyFont="1" applyFill="1" applyBorder="1"/>
    <xf numFmtId="0" fontId="153" fillId="69" borderId="48" xfId="0" applyFont="1" applyFill="1" applyBorder="1" applyAlignment="1">
      <alignment horizontal="center"/>
    </xf>
    <xf numFmtId="0" fontId="153" fillId="69" borderId="48" xfId="0" applyFont="1" applyFill="1" applyBorder="1" applyAlignment="1">
      <alignment horizontal="center" vertical="center"/>
    </xf>
    <xf numFmtId="1" fontId="158" fillId="0" borderId="48" xfId="0" applyNumberFormat="1" applyFont="1" applyBorder="1" applyAlignment="1">
      <alignment horizontal="center"/>
    </xf>
    <xf numFmtId="0" fontId="139" fillId="63" borderId="48" xfId="0" applyFont="1" applyFill="1" applyBorder="1"/>
    <xf numFmtId="0" fontId="154" fillId="65" borderId="48" xfId="0" applyFont="1" applyFill="1" applyBorder="1"/>
    <xf numFmtId="0" fontId="153" fillId="66" borderId="48" xfId="0" applyFont="1" applyFill="1" applyBorder="1" applyAlignment="1">
      <alignment horizontal="center" vertical="center"/>
    </xf>
    <xf numFmtId="0" fontId="139" fillId="65" borderId="48" xfId="0" applyFont="1" applyFill="1" applyBorder="1" applyAlignment="1">
      <alignment horizontal="center"/>
    </xf>
    <xf numFmtId="0" fontId="139" fillId="69" borderId="48" xfId="0" applyFont="1" applyFill="1" applyBorder="1" applyAlignment="1">
      <alignment horizontal="center"/>
    </xf>
    <xf numFmtId="3" fontId="158" fillId="0" borderId="48" xfId="2546" applyNumberFormat="1" applyFont="1" applyBorder="1" applyAlignment="1">
      <alignment horizontal="center"/>
    </xf>
    <xf numFmtId="1" fontId="86" fillId="0" borderId="50" xfId="0" applyNumberFormat="1" applyFont="1" applyBorder="1" applyAlignment="1">
      <alignment horizontal="center"/>
    </xf>
    <xf numFmtId="187" fontId="99" fillId="60" borderId="0" xfId="1667" quotePrefix="1" applyNumberFormat="1" applyFont="1" applyFill="1" applyAlignment="1">
      <alignment horizontal="right" vertical="center"/>
    </xf>
    <xf numFmtId="187" fontId="99" fillId="60" borderId="0" xfId="1667" applyNumberFormat="1" applyFont="1" applyFill="1" applyAlignment="1">
      <alignment horizontal="right" vertical="center"/>
    </xf>
    <xf numFmtId="0" fontId="93" fillId="0" borderId="0" xfId="1496" applyFont="1" applyAlignment="1">
      <alignment horizontal="left"/>
    </xf>
    <xf numFmtId="0" fontId="113" fillId="0" borderId="0" xfId="1496" applyFont="1" applyAlignment="1">
      <alignment horizontal="justify" vertical="top" wrapText="1"/>
    </xf>
    <xf numFmtId="0" fontId="93" fillId="0" borderId="0" xfId="1496" applyFont="1" applyAlignment="1">
      <alignment horizontal="left" vertical="center"/>
    </xf>
    <xf numFmtId="0" fontId="93" fillId="23" borderId="0" xfId="1496" applyFont="1" applyFill="1" applyAlignment="1">
      <alignment horizontal="left"/>
    </xf>
    <xf numFmtId="0" fontId="89" fillId="0" borderId="0" xfId="1496" applyFont="1" applyAlignment="1">
      <alignment horizontal="left"/>
    </xf>
    <xf numFmtId="0" fontId="89" fillId="23" borderId="0" xfId="1496" applyFont="1" applyFill="1" applyAlignment="1">
      <alignment horizontal="left"/>
    </xf>
    <xf numFmtId="0" fontId="89" fillId="0" borderId="0" xfId="1496" applyFont="1" applyAlignment="1">
      <alignment horizontal="left" vertical="center"/>
    </xf>
    <xf numFmtId="0" fontId="133" fillId="0" borderId="0" xfId="0" applyFont="1" applyAlignment="1">
      <alignment horizontal="center" vertical="center" wrapText="1" readingOrder="1"/>
    </xf>
    <xf numFmtId="0" fontId="134" fillId="0" borderId="33" xfId="0" applyFont="1" applyBorder="1" applyAlignment="1">
      <alignment horizontal="center" vertical="center" wrapText="1" readingOrder="1"/>
    </xf>
    <xf numFmtId="0" fontId="134" fillId="0" borderId="7" xfId="0" applyFont="1" applyBorder="1" applyAlignment="1">
      <alignment horizontal="center" vertical="center" wrapText="1" readingOrder="1"/>
    </xf>
    <xf numFmtId="0" fontId="134" fillId="0" borderId="34" xfId="0" applyFont="1" applyBorder="1" applyAlignment="1">
      <alignment horizontal="center" vertical="center" wrapText="1" readingOrder="1"/>
    </xf>
    <xf numFmtId="10" fontId="134" fillId="0" borderId="33" xfId="0" applyNumberFormat="1" applyFont="1" applyBorder="1" applyAlignment="1">
      <alignment horizontal="center" vertical="center" wrapText="1" readingOrder="1"/>
    </xf>
    <xf numFmtId="10" fontId="134" fillId="0" borderId="34" xfId="0" applyNumberFormat="1" applyFont="1" applyBorder="1" applyAlignment="1">
      <alignment horizontal="center" vertical="center" wrapText="1" readingOrder="1"/>
    </xf>
    <xf numFmtId="0" fontId="129" fillId="60" borderId="0" xfId="0" applyFont="1" applyFill="1" applyAlignment="1">
      <alignment horizontal="center"/>
    </xf>
    <xf numFmtId="49" fontId="129" fillId="60" borderId="0" xfId="0" quotePrefix="1" applyNumberFormat="1" applyFont="1" applyFill="1" applyAlignment="1">
      <alignment horizontal="center"/>
    </xf>
    <xf numFmtId="49" fontId="129" fillId="60" borderId="0" xfId="0" applyNumberFormat="1" applyFont="1" applyFill="1" applyAlignment="1">
      <alignment horizontal="center"/>
    </xf>
    <xf numFmtId="0" fontId="86" fillId="0" borderId="0" xfId="0" applyFont="1" applyAlignment="1">
      <alignment horizontal="justify" vertical="top" wrapText="1"/>
    </xf>
    <xf numFmtId="0" fontId="130" fillId="0" borderId="0" xfId="0" applyFont="1" applyAlignment="1">
      <alignment horizontal="justify" wrapText="1"/>
    </xf>
    <xf numFmtId="0" fontId="86" fillId="0" borderId="0" xfId="0" applyFont="1" applyAlignment="1">
      <alignment horizontal="justify" vertical="justify" wrapText="1"/>
    </xf>
    <xf numFmtId="0" fontId="132" fillId="61" borderId="33" xfId="0" applyFont="1" applyFill="1" applyBorder="1" applyAlignment="1">
      <alignment horizontal="center" vertical="center" wrapText="1"/>
    </xf>
    <xf numFmtId="0" fontId="132" fillId="61" borderId="7" xfId="0" applyFont="1" applyFill="1" applyBorder="1" applyAlignment="1">
      <alignment horizontal="center" vertical="center" wrapText="1"/>
    </xf>
    <xf numFmtId="0" fontId="132" fillId="61" borderId="34" xfId="0" applyFont="1" applyFill="1" applyBorder="1" applyAlignment="1">
      <alignment horizontal="center" vertical="center" wrapText="1"/>
    </xf>
    <xf numFmtId="0" fontId="135" fillId="64" borderId="33" xfId="0" applyFont="1" applyFill="1" applyBorder="1" applyAlignment="1">
      <alignment horizontal="center" wrapText="1" readingOrder="1"/>
    </xf>
    <xf numFmtId="0" fontId="135" fillId="64" borderId="7" xfId="0" applyFont="1" applyFill="1" applyBorder="1" applyAlignment="1">
      <alignment horizontal="center" wrapText="1" readingOrder="1"/>
    </xf>
    <xf numFmtId="0" fontId="135" fillId="64" borderId="34" xfId="0" applyFont="1" applyFill="1" applyBorder="1" applyAlignment="1">
      <alignment horizontal="center" wrapText="1" readingOrder="1"/>
    </xf>
    <xf numFmtId="10" fontId="135" fillId="64" borderId="33" xfId="0" applyNumberFormat="1" applyFont="1" applyFill="1" applyBorder="1" applyAlignment="1">
      <alignment horizontal="center" wrapText="1" readingOrder="1"/>
    </xf>
    <xf numFmtId="10" fontId="135" fillId="64" borderId="34" xfId="0" applyNumberFormat="1" applyFont="1" applyFill="1" applyBorder="1" applyAlignment="1">
      <alignment horizontal="center" wrapText="1" readingOrder="1"/>
    </xf>
    <xf numFmtId="10" fontId="133" fillId="0" borderId="0" xfId="0" applyNumberFormat="1" applyFont="1" applyAlignment="1">
      <alignment horizontal="center" vertical="center" wrapText="1" readingOrder="1"/>
    </xf>
    <xf numFmtId="0" fontId="128" fillId="0" borderId="0" xfId="0" applyFont="1" applyAlignment="1">
      <alignment horizontal="justify" vertical="center"/>
    </xf>
    <xf numFmtId="0" fontId="86" fillId="0" borderId="0" xfId="0" applyFont="1" applyAlignment="1">
      <alignment horizontal="justify" vertical="center" wrapText="1"/>
    </xf>
    <xf numFmtId="0" fontId="128" fillId="0" borderId="0" xfId="0" applyFont="1" applyAlignment="1">
      <alignment horizontal="justify" vertical="top" wrapText="1"/>
    </xf>
    <xf numFmtId="0" fontId="128" fillId="0" borderId="0" xfId="0" applyFont="1" applyAlignment="1">
      <alignment horizontal="justify" vertical="center" wrapText="1"/>
    </xf>
    <xf numFmtId="0" fontId="128" fillId="65" borderId="39" xfId="0" applyFont="1" applyFill="1" applyBorder="1" applyAlignment="1">
      <alignment horizontal="justify"/>
    </xf>
    <xf numFmtId="0" fontId="128" fillId="65" borderId="40" xfId="0" applyFont="1" applyFill="1" applyBorder="1" applyAlignment="1">
      <alignment horizontal="justify"/>
    </xf>
    <xf numFmtId="0" fontId="86" fillId="0" borderId="0" xfId="0" applyFont="1" applyAlignment="1">
      <alignment horizontal="left" vertical="top" wrapText="1"/>
    </xf>
    <xf numFmtId="0" fontId="128" fillId="66" borderId="39" xfId="0" applyFont="1" applyFill="1" applyBorder="1" applyAlignment="1">
      <alignment horizontal="justify"/>
    </xf>
    <xf numFmtId="0" fontId="128" fillId="66" borderId="40" xfId="0" applyFont="1" applyFill="1" applyBorder="1" applyAlignment="1">
      <alignment horizontal="justify"/>
    </xf>
    <xf numFmtId="0" fontId="128" fillId="67" borderId="39" xfId="0" applyFont="1" applyFill="1" applyBorder="1" applyAlignment="1">
      <alignment horizontal="justify"/>
    </xf>
    <xf numFmtId="0" fontId="128" fillId="67" borderId="40" xfId="0" applyFont="1" applyFill="1" applyBorder="1" applyAlignment="1">
      <alignment horizontal="justify"/>
    </xf>
    <xf numFmtId="0" fontId="143" fillId="0" borderId="0" xfId="0" applyFont="1" applyAlignment="1">
      <alignment horizontal="center" vertical="center" wrapText="1"/>
    </xf>
    <xf numFmtId="0" fontId="130" fillId="0" borderId="0" xfId="0" applyFont="1" applyAlignment="1">
      <alignment horizontal="center" vertical="center"/>
    </xf>
    <xf numFmtId="0" fontId="152" fillId="60" borderId="0" xfId="0" applyFont="1" applyFill="1" applyAlignment="1">
      <alignment horizontal="center"/>
    </xf>
    <xf numFmtId="0" fontId="129" fillId="60" borderId="0" xfId="0" quotePrefix="1" applyFont="1" applyFill="1" applyAlignment="1">
      <alignment horizontal="center"/>
    </xf>
    <xf numFmtId="0" fontId="141" fillId="68" borderId="0" xfId="0" applyFont="1" applyFill="1" applyAlignment="1">
      <alignment horizontal="left" vertical="center"/>
    </xf>
    <xf numFmtId="0" fontId="128" fillId="0" borderId="0" xfId="0" applyFont="1" applyAlignment="1">
      <alignment horizontal="center" vertical="center" wrapText="1"/>
    </xf>
    <xf numFmtId="0" fontId="128" fillId="0" borderId="0" xfId="1493" applyFont="1" applyAlignment="1">
      <alignment horizontal="left" vertical="center" wrapText="1"/>
    </xf>
    <xf numFmtId="0" fontId="128" fillId="0" borderId="0" xfId="1493" applyFont="1" applyAlignment="1">
      <alignment horizontal="left" vertical="center"/>
    </xf>
    <xf numFmtId="0" fontId="130" fillId="0" borderId="0" xfId="0" applyFont="1" applyAlignment="1">
      <alignment horizontal="left" vertical="center" wrapText="1"/>
    </xf>
    <xf numFmtId="0" fontId="145" fillId="0" borderId="0" xfId="0" quotePrefix="1" applyFont="1" applyAlignment="1">
      <alignment horizontal="justify" vertical="top" wrapText="1"/>
    </xf>
    <xf numFmtId="0" fontId="128" fillId="0" borderId="0" xfId="0" quotePrefix="1" applyFont="1" applyAlignment="1">
      <alignment horizontal="justify" vertical="top" wrapText="1"/>
    </xf>
    <xf numFmtId="0" fontId="128" fillId="0" borderId="0" xfId="0" quotePrefix="1" applyFont="1" applyAlignment="1">
      <alignment horizontal="justify" vertical="justify" wrapText="1"/>
    </xf>
    <xf numFmtId="0" fontId="130" fillId="65" borderId="0" xfId="0" quotePrefix="1" applyFont="1" applyFill="1" applyAlignment="1">
      <alignment horizontal="center" vertical="center"/>
    </xf>
    <xf numFmtId="0" fontId="130" fillId="66" borderId="0" xfId="0" quotePrefix="1" applyFont="1" applyFill="1" applyAlignment="1">
      <alignment horizontal="center" vertical="center"/>
    </xf>
    <xf numFmtId="0" fontId="130" fillId="69" borderId="0" xfId="0" quotePrefix="1" applyFont="1" applyFill="1" applyAlignment="1">
      <alignment horizontal="center" vertical="center"/>
    </xf>
    <xf numFmtId="0" fontId="128" fillId="0" borderId="0" xfId="0" applyFont="1" applyAlignment="1">
      <alignment horizontal="left" vertical="center" wrapText="1"/>
    </xf>
    <xf numFmtId="0" fontId="87" fillId="0" borderId="42" xfId="1493" applyFont="1" applyBorder="1" applyAlignment="1">
      <alignment horizontal="left" vertical="center"/>
    </xf>
    <xf numFmtId="0" fontId="87" fillId="0" borderId="43" xfId="1493" applyFont="1" applyBorder="1" applyAlignment="1">
      <alignment horizontal="left" vertical="center"/>
    </xf>
    <xf numFmtId="0" fontId="87" fillId="0" borderId="44" xfId="1493" applyFont="1" applyBorder="1" applyAlignment="1">
      <alignment horizontal="left" vertical="center"/>
    </xf>
    <xf numFmtId="0" fontId="114" fillId="0" borderId="0" xfId="1866" applyFont="1" applyAlignment="1">
      <alignment horizontal="center"/>
    </xf>
    <xf numFmtId="0" fontId="114" fillId="0" borderId="0" xfId="1866" applyFont="1" applyAlignment="1">
      <alignment horizontal="center" wrapText="1"/>
    </xf>
    <xf numFmtId="0" fontId="114" fillId="0" borderId="0" xfId="1866" quotePrefix="1" applyFont="1" applyAlignment="1">
      <alignment horizontal="center"/>
    </xf>
    <xf numFmtId="0" fontId="86" fillId="0" borderId="0" xfId="1866" applyFont="1" applyAlignment="1">
      <alignment horizontal="left" vertical="center" wrapText="1"/>
    </xf>
    <xf numFmtId="0" fontId="86" fillId="0" borderId="0" xfId="1866" applyFont="1" applyAlignment="1">
      <alignment horizontal="justify" vertical="center" wrapText="1"/>
    </xf>
    <xf numFmtId="0" fontId="86" fillId="0" borderId="0" xfId="1866" applyFont="1" applyAlignment="1">
      <alignment horizontal="justify" vertical="center"/>
    </xf>
    <xf numFmtId="0" fontId="147" fillId="0" borderId="42" xfId="1866" applyFont="1" applyBorder="1" applyAlignment="1">
      <alignment horizontal="center" vertical="center"/>
    </xf>
    <xf numFmtId="0" fontId="147" fillId="0" borderId="43" xfId="1866" applyFont="1" applyBorder="1" applyAlignment="1">
      <alignment horizontal="center" vertical="center"/>
    </xf>
    <xf numFmtId="0" fontId="147" fillId="0" borderId="44" xfId="1866" applyFont="1" applyBorder="1" applyAlignment="1">
      <alignment horizontal="center" vertical="center"/>
    </xf>
    <xf numFmtId="0" fontId="87" fillId="0" borderId="42" xfId="1493" applyFont="1" applyBorder="1" applyAlignment="1">
      <alignment horizontal="left" vertical="center" wrapText="1"/>
    </xf>
    <xf numFmtId="0" fontId="87" fillId="0" borderId="43" xfId="1493" applyFont="1" applyBorder="1" applyAlignment="1">
      <alignment horizontal="left" vertical="center" wrapText="1"/>
    </xf>
    <xf numFmtId="0" fontId="87" fillId="0" borderId="44" xfId="1493" applyFont="1" applyBorder="1" applyAlignment="1">
      <alignment horizontal="left" vertical="center" wrapText="1"/>
    </xf>
    <xf numFmtId="0" fontId="86" fillId="0" borderId="0" xfId="1866" applyFont="1" applyAlignment="1">
      <alignment horizontal="left" wrapText="1"/>
    </xf>
    <xf numFmtId="0" fontId="86" fillId="0" borderId="0" xfId="1866" applyFont="1" applyAlignment="1">
      <alignment horizontal="justify" vertical="top" wrapText="1"/>
    </xf>
    <xf numFmtId="0" fontId="117" fillId="61" borderId="46" xfId="2546" applyFont="1" applyFill="1" applyBorder="1" applyAlignment="1">
      <alignment horizontal="center" vertical="center" wrapText="1"/>
    </xf>
    <xf numFmtId="0" fontId="117" fillId="61" borderId="6" xfId="2546" applyFont="1" applyFill="1" applyBorder="1" applyAlignment="1">
      <alignment horizontal="center" vertical="center" wrapText="1"/>
    </xf>
    <xf numFmtId="0" fontId="117" fillId="61" borderId="47" xfId="2546" applyFont="1" applyFill="1" applyBorder="1" applyAlignment="1">
      <alignment horizontal="center" vertical="center" wrapText="1"/>
    </xf>
    <xf numFmtId="0" fontId="151" fillId="60" borderId="0" xfId="0" applyFont="1" applyFill="1" applyAlignment="1">
      <alignment horizontal="center"/>
    </xf>
    <xf numFmtId="0" fontId="151" fillId="60" borderId="0" xfId="0" quotePrefix="1" applyFont="1" applyFill="1" applyAlignment="1">
      <alignment horizontal="center"/>
    </xf>
    <xf numFmtId="0" fontId="117" fillId="61" borderId="45" xfId="2546" applyFont="1" applyFill="1" applyBorder="1" applyAlignment="1">
      <alignment horizontal="center" vertical="center" textRotation="90" wrapText="1"/>
    </xf>
    <xf numFmtId="0" fontId="117" fillId="61" borderId="48" xfId="2546" applyFont="1" applyFill="1" applyBorder="1" applyAlignment="1">
      <alignment horizontal="center" vertical="center" textRotation="90" wrapText="1"/>
    </xf>
    <xf numFmtId="0" fontId="117" fillId="61" borderId="50" xfId="2546" applyFont="1" applyFill="1" applyBorder="1" applyAlignment="1">
      <alignment horizontal="center" vertical="center" textRotation="90" wrapText="1"/>
    </xf>
    <xf numFmtId="0" fontId="117" fillId="61" borderId="45" xfId="2546" applyFont="1" applyFill="1" applyBorder="1" applyAlignment="1">
      <alignment horizontal="center" vertical="center"/>
    </xf>
    <xf numFmtId="0" fontId="117" fillId="61" borderId="48" xfId="2546" applyFont="1" applyFill="1" applyBorder="1" applyAlignment="1">
      <alignment horizontal="center" vertical="center"/>
    </xf>
    <xf numFmtId="0" fontId="117" fillId="61" borderId="50" xfId="2546" applyFont="1" applyFill="1" applyBorder="1" applyAlignment="1">
      <alignment horizontal="center" vertical="center"/>
    </xf>
    <xf numFmtId="0" fontId="91" fillId="61" borderId="46" xfId="2546" applyFont="1" applyFill="1" applyBorder="1" applyAlignment="1">
      <alignment horizontal="center" vertical="center" wrapText="1"/>
    </xf>
    <xf numFmtId="0" fontId="91" fillId="61" borderId="47" xfId="2546" applyFont="1" applyFill="1" applyBorder="1" applyAlignment="1">
      <alignment horizontal="center" vertical="center" wrapText="1"/>
    </xf>
    <xf numFmtId="0" fontId="91" fillId="61" borderId="6" xfId="2546" applyFont="1" applyFill="1" applyBorder="1" applyAlignment="1">
      <alignment horizontal="center" vertical="center" wrapText="1"/>
    </xf>
    <xf numFmtId="0" fontId="113" fillId="61" borderId="45" xfId="2546" applyFont="1" applyFill="1" applyBorder="1" applyAlignment="1">
      <alignment horizontal="center" vertical="center" textRotation="90" wrapText="1"/>
    </xf>
    <xf numFmtId="0" fontId="113" fillId="61" borderId="50" xfId="2546" applyFont="1" applyFill="1" applyBorder="1" applyAlignment="1">
      <alignment horizontal="center" vertical="center" textRotation="90" wrapText="1"/>
    </xf>
    <xf numFmtId="0" fontId="110" fillId="0" borderId="0" xfId="1667" quotePrefix="1" applyFont="1" applyAlignment="1">
      <alignment horizontal="center"/>
    </xf>
    <xf numFmtId="0" fontId="114" fillId="60" borderId="0" xfId="1496" applyFont="1" applyFill="1" applyAlignment="1">
      <alignment horizontal="center" vertical="center" wrapText="1"/>
    </xf>
    <xf numFmtId="0" fontId="90" fillId="60" borderId="0" xfId="1496" applyFont="1" applyFill="1" applyAlignment="1">
      <alignment horizontal="center" vertical="center" wrapText="1"/>
    </xf>
    <xf numFmtId="0" fontId="87" fillId="60" borderId="0" xfId="1496" applyFont="1" applyFill="1" applyAlignment="1">
      <alignment horizontal="left" vertical="center" wrapText="1"/>
    </xf>
    <xf numFmtId="0" fontId="118" fillId="28" borderId="0" xfId="1858" applyFont="1" applyFill="1" applyAlignment="1">
      <alignment horizontal="justify" vertical="center" wrapText="1"/>
    </xf>
    <xf numFmtId="0" fontId="118" fillId="0" borderId="0" xfId="1496" applyFont="1" applyAlignment="1">
      <alignment horizontal="justify" vertical="center" wrapText="1"/>
    </xf>
    <xf numFmtId="0" fontId="118" fillId="0" borderId="0" xfId="0" applyFont="1" applyAlignment="1">
      <alignment horizontal="justify" vertical="center" wrapText="1"/>
    </xf>
    <xf numFmtId="170" fontId="118" fillId="0" borderId="0" xfId="1667" applyNumberFormat="1" applyFont="1" applyAlignment="1">
      <alignment horizontal="justify" vertical="center" wrapText="1"/>
    </xf>
    <xf numFmtId="181" fontId="90" fillId="0" borderId="33" xfId="1667" applyNumberFormat="1" applyFont="1" applyBorder="1" applyAlignment="1">
      <alignment horizontal="center" vertical="center"/>
    </xf>
    <xf numFmtId="181" fontId="90" fillId="0" borderId="7" xfId="1667" applyNumberFormat="1" applyFont="1" applyBorder="1" applyAlignment="1">
      <alignment horizontal="center" vertical="center"/>
    </xf>
    <xf numFmtId="181" fontId="90" fillId="0" borderId="34" xfId="1667" applyNumberFormat="1" applyFont="1" applyBorder="1" applyAlignment="1">
      <alignment horizontal="center" vertical="center"/>
    </xf>
    <xf numFmtId="181" fontId="90" fillId="0" borderId="10" xfId="1667" applyNumberFormat="1" applyFont="1" applyBorder="1" applyAlignment="1">
      <alignment horizontal="center" vertical="center"/>
    </xf>
    <xf numFmtId="181" fontId="90" fillId="0" borderId="33" xfId="1667" applyNumberFormat="1" applyFont="1" applyBorder="1" applyAlignment="1">
      <alignment horizontal="center" vertical="center" wrapText="1"/>
    </xf>
    <xf numFmtId="181" fontId="90" fillId="0" borderId="7" xfId="1667" applyNumberFormat="1" applyFont="1" applyBorder="1" applyAlignment="1">
      <alignment horizontal="center" vertical="center" wrapText="1"/>
    </xf>
    <xf numFmtId="181" fontId="90" fillId="0" borderId="34" xfId="1667" applyNumberFormat="1" applyFont="1" applyBorder="1" applyAlignment="1">
      <alignment horizontal="center" vertical="center" wrapText="1"/>
    </xf>
    <xf numFmtId="17" fontId="90"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 fontId="90" fillId="28" borderId="22" xfId="2317" applyNumberFormat="1" applyFont="1" applyFill="1" applyBorder="1" applyAlignment="1">
      <alignment horizontal="center" vertical="center"/>
    </xf>
    <xf numFmtId="1" fontId="90" fillId="28" borderId="20" xfId="2317" applyNumberFormat="1" applyFont="1" applyFill="1" applyBorder="1" applyAlignment="1">
      <alignment horizontal="center" vertical="center"/>
    </xf>
    <xf numFmtId="1" fontId="90"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89" fillId="28" borderId="0" xfId="2317" applyNumberFormat="1" applyFont="1" applyFill="1" applyAlignment="1">
      <alignment horizontal="justify" vertical="center" wrapText="1"/>
    </xf>
    <xf numFmtId="0" fontId="90" fillId="0" borderId="22" xfId="1496" applyFont="1" applyBorder="1" applyAlignment="1">
      <alignment horizontal="center" vertical="center"/>
    </xf>
    <xf numFmtId="0" fontId="90" fillId="0" borderId="20" xfId="1496" applyFont="1" applyBorder="1" applyAlignment="1">
      <alignment horizontal="center" vertical="center"/>
    </xf>
    <xf numFmtId="0" fontId="90" fillId="0" borderId="21" xfId="1496" applyFont="1" applyBorder="1" applyAlignment="1">
      <alignment horizontal="center" vertical="center"/>
    </xf>
    <xf numFmtId="17" fontId="90" fillId="0" borderId="22" xfId="1496" applyNumberFormat="1" applyFont="1" applyBorder="1" applyAlignment="1">
      <alignment horizontal="center" vertical="center"/>
    </xf>
    <xf numFmtId="17" fontId="90" fillId="0" borderId="20" xfId="1496" applyNumberFormat="1" applyFont="1" applyBorder="1" applyAlignment="1">
      <alignment horizontal="center" vertical="center"/>
    </xf>
    <xf numFmtId="17" fontId="90" fillId="0" borderId="21" xfId="1496" applyNumberFormat="1" applyFont="1" applyBorder="1" applyAlignment="1">
      <alignment horizontal="center" vertical="center"/>
    </xf>
    <xf numFmtId="0" fontId="90" fillId="28" borderId="22" xfId="1496" applyFont="1" applyFill="1" applyBorder="1" applyAlignment="1">
      <alignment horizontal="center" vertical="center"/>
    </xf>
    <xf numFmtId="0" fontId="90" fillId="28" borderId="20" xfId="1496" applyFont="1" applyFill="1" applyBorder="1" applyAlignment="1">
      <alignment horizontal="center" vertical="center"/>
    </xf>
    <xf numFmtId="0" fontId="90" fillId="28" borderId="21" xfId="1496" applyFont="1" applyFill="1" applyBorder="1" applyAlignment="1">
      <alignment horizontal="center" vertical="center"/>
    </xf>
    <xf numFmtId="0" fontId="90" fillId="0" borderId="22" xfId="1496" applyFont="1" applyBorder="1" applyAlignment="1">
      <alignment horizontal="center" vertical="center" wrapText="1"/>
    </xf>
    <xf numFmtId="0" fontId="90" fillId="0" borderId="20" xfId="1496" applyFont="1" applyBorder="1" applyAlignment="1">
      <alignment horizontal="center" vertical="center" wrapText="1"/>
    </xf>
    <xf numFmtId="0" fontId="90" fillId="0" borderId="21" xfId="1496" applyFont="1" applyBorder="1" applyAlignment="1">
      <alignment horizontal="center" vertical="center" wrapText="1"/>
    </xf>
    <xf numFmtId="0" fontId="90" fillId="0" borderId="22" xfId="1857" applyFont="1" applyBorder="1" applyAlignment="1">
      <alignment horizontal="center" vertical="center"/>
    </xf>
    <xf numFmtId="0" fontId="90" fillId="0" borderId="20" xfId="1857" applyFont="1" applyBorder="1" applyAlignment="1">
      <alignment horizontal="center" vertical="center"/>
    </xf>
    <xf numFmtId="0" fontId="90" fillId="0" borderId="21" xfId="1857" applyFont="1" applyBorder="1" applyAlignment="1">
      <alignment horizontal="center" vertical="center"/>
    </xf>
    <xf numFmtId="1" fontId="90" fillId="0" borderId="22" xfId="2317" applyNumberFormat="1" applyFont="1" applyBorder="1" applyAlignment="1">
      <alignment horizontal="center" vertical="center"/>
    </xf>
    <xf numFmtId="1" fontId="90" fillId="0" borderId="20" xfId="2317" applyNumberFormat="1" applyFont="1" applyBorder="1" applyAlignment="1">
      <alignment horizontal="center" vertical="center"/>
    </xf>
    <xf numFmtId="1" fontId="90" fillId="0" borderId="21" xfId="2317" applyNumberFormat="1" applyFont="1" applyBorder="1" applyAlignment="1">
      <alignment horizontal="center" vertical="center"/>
    </xf>
    <xf numFmtId="1" fontId="90" fillId="0" borderId="22" xfId="2317" applyNumberFormat="1" applyFont="1" applyBorder="1" applyAlignment="1">
      <alignment horizontal="center" vertical="center" wrapText="1"/>
    </xf>
    <xf numFmtId="1" fontId="90" fillId="0" borderId="20" xfId="2317" applyNumberFormat="1" applyFont="1" applyBorder="1" applyAlignment="1">
      <alignment horizontal="center" vertical="center" wrapText="1"/>
    </xf>
    <xf numFmtId="1" fontId="90" fillId="0" borderId="21" xfId="2317" applyNumberFormat="1" applyFont="1" applyBorder="1" applyAlignment="1">
      <alignment horizontal="center" vertical="center" wrapText="1"/>
    </xf>
    <xf numFmtId="0" fontId="88" fillId="0" borderId="20" xfId="1496" applyFont="1" applyBorder="1" applyAlignment="1">
      <alignment horizontal="left" vertical="top" wrapText="1"/>
    </xf>
    <xf numFmtId="0" fontId="90" fillId="0" borderId="22" xfId="1667" applyFont="1" applyBorder="1" applyAlignment="1">
      <alignment horizontal="center" vertical="center"/>
    </xf>
    <xf numFmtId="0" fontId="90" fillId="0" borderId="20" xfId="1667" applyFont="1" applyBorder="1" applyAlignment="1">
      <alignment horizontal="center" vertical="center"/>
    </xf>
    <xf numFmtId="0" fontId="90" fillId="0" borderId="21" xfId="1667" applyFont="1" applyBorder="1" applyAlignment="1">
      <alignment horizontal="center" vertical="center"/>
    </xf>
    <xf numFmtId="0" fontId="88" fillId="0" borderId="0" xfId="1496" applyFont="1" applyAlignment="1">
      <alignment horizontal="left" vertical="top" wrapText="1"/>
    </xf>
    <xf numFmtId="0" fontId="117" fillId="28" borderId="0" xfId="1496" applyFont="1" applyFill="1" applyAlignment="1">
      <alignment horizontal="justify" vertical="justify" wrapText="1"/>
    </xf>
    <xf numFmtId="0" fontId="89"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04935" cy="10003464"/>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Noviembre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6910604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170046</xdr:rowOff>
    </xdr:to>
    <xdr:pic>
      <xdr:nvPicPr>
        <xdr:cNvPr id="2" name="Imagen 1">
          <a:extLst>
            <a:ext uri="{FF2B5EF4-FFF2-40B4-BE49-F238E27FC236}">
              <a16:creationId xmlns:a16="http://schemas.microsoft.com/office/drawing/2014/main" id="{E92D53C9-04D0-478F-A985-476CFAF842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248466</xdr:colOff>
      <xdr:row>6</xdr:row>
      <xdr:rowOff>79149</xdr:rowOff>
    </xdr:to>
    <xdr:pic>
      <xdr:nvPicPr>
        <xdr:cNvPr id="2" name="Imagen 1">
          <a:extLst>
            <a:ext uri="{FF2B5EF4-FFF2-40B4-BE49-F238E27FC236}">
              <a16:creationId xmlns:a16="http://schemas.microsoft.com/office/drawing/2014/main" id="{6274823E-F350-455B-A509-B44AC541D6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381544</xdr:colOff>
      <xdr:row>4</xdr:row>
      <xdr:rowOff>39146</xdr:rowOff>
    </xdr:to>
    <xdr:pic>
      <xdr:nvPicPr>
        <xdr:cNvPr id="2" name="Imagen 1">
          <a:extLst>
            <a:ext uri="{FF2B5EF4-FFF2-40B4-BE49-F238E27FC236}">
              <a16:creationId xmlns:a16="http://schemas.microsoft.com/office/drawing/2014/main" id="{5EB0D7D3-A7DA-49FF-B975-21C32677B1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135255</xdr:colOff>
      <xdr:row>3</xdr:row>
      <xdr:rowOff>135756</xdr:rowOff>
    </xdr:to>
    <xdr:pic>
      <xdr:nvPicPr>
        <xdr:cNvPr id="2" name="Imagen 1">
          <a:extLst>
            <a:ext uri="{FF2B5EF4-FFF2-40B4-BE49-F238E27FC236}">
              <a16:creationId xmlns:a16="http://schemas.microsoft.com/office/drawing/2014/main" id="{2E8854EA-F0A0-49D5-9DC6-A5DF07DBAD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73980" cy="101205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631803</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909278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903563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753196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66631</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B1:H46"/>
  <sheetViews>
    <sheetView showGridLines="0" showRowColHeaders="0" tabSelected="1" zoomScale="85" zoomScaleNormal="85" zoomScaleSheetLayoutView="55" workbookViewId="0"/>
  </sheetViews>
  <sheetFormatPr baseColWidth="10" defaultRowHeight="13.2"/>
  <cols>
    <col min="1" max="1" width="6.88671875" style="264" customWidth="1"/>
    <col min="2" max="2" width="17.5546875" style="264" customWidth="1"/>
    <col min="3" max="7" width="15.33203125" style="264" customWidth="1"/>
    <col min="8" max="8" width="22.33203125" style="264" customWidth="1"/>
    <col min="9" max="9" width="23.6640625" style="264" customWidth="1"/>
    <col min="10" max="255" width="11.5546875" style="264"/>
    <col min="256" max="256" width="6.88671875" style="264" customWidth="1"/>
    <col min="257" max="257" width="17.5546875" style="264" customWidth="1"/>
    <col min="258" max="264" width="15.33203125" style="264" customWidth="1"/>
    <col min="265" max="265" width="12.6640625" style="264" customWidth="1"/>
    <col min="266" max="511" width="11.5546875" style="264"/>
    <col min="512" max="512" width="6.88671875" style="264" customWidth="1"/>
    <col min="513" max="513" width="17.5546875" style="264" customWidth="1"/>
    <col min="514" max="520" width="15.33203125" style="264" customWidth="1"/>
    <col min="521" max="521" width="12.6640625" style="264" customWidth="1"/>
    <col min="522" max="767" width="11.5546875" style="264"/>
    <col min="768" max="768" width="6.88671875" style="264" customWidth="1"/>
    <col min="769" max="769" width="17.5546875" style="264" customWidth="1"/>
    <col min="770" max="776" width="15.33203125" style="264" customWidth="1"/>
    <col min="777" max="777" width="12.6640625" style="264" customWidth="1"/>
    <col min="778" max="1023" width="11.5546875" style="264"/>
    <col min="1024" max="1024" width="6.88671875" style="264" customWidth="1"/>
    <col min="1025" max="1025" width="17.5546875" style="264" customWidth="1"/>
    <col min="1026" max="1032" width="15.33203125" style="264" customWidth="1"/>
    <col min="1033" max="1033" width="12.6640625" style="264" customWidth="1"/>
    <col min="1034" max="1279" width="11.5546875" style="264"/>
    <col min="1280" max="1280" width="6.88671875" style="264" customWidth="1"/>
    <col min="1281" max="1281" width="17.5546875" style="264" customWidth="1"/>
    <col min="1282" max="1288" width="15.33203125" style="264" customWidth="1"/>
    <col min="1289" max="1289" width="12.6640625" style="264" customWidth="1"/>
    <col min="1290" max="1535" width="11.5546875" style="264"/>
    <col min="1536" max="1536" width="6.88671875" style="264" customWidth="1"/>
    <col min="1537" max="1537" width="17.5546875" style="264" customWidth="1"/>
    <col min="1538" max="1544" width="15.33203125" style="264" customWidth="1"/>
    <col min="1545" max="1545" width="12.6640625" style="264" customWidth="1"/>
    <col min="1546" max="1791" width="11.5546875" style="264"/>
    <col min="1792" max="1792" width="6.88671875" style="264" customWidth="1"/>
    <col min="1793" max="1793" width="17.5546875" style="264" customWidth="1"/>
    <col min="1794" max="1800" width="15.33203125" style="264" customWidth="1"/>
    <col min="1801" max="1801" width="12.6640625" style="264" customWidth="1"/>
    <col min="1802" max="2047" width="11.5546875" style="264"/>
    <col min="2048" max="2048" width="6.88671875" style="264" customWidth="1"/>
    <col min="2049" max="2049" width="17.5546875" style="264" customWidth="1"/>
    <col min="2050" max="2056" width="15.33203125" style="264" customWidth="1"/>
    <col min="2057" max="2057" width="12.6640625" style="264" customWidth="1"/>
    <col min="2058" max="2303" width="11.5546875" style="264"/>
    <col min="2304" max="2304" width="6.88671875" style="264" customWidth="1"/>
    <col min="2305" max="2305" width="17.5546875" style="264" customWidth="1"/>
    <col min="2306" max="2312" width="15.33203125" style="264" customWidth="1"/>
    <col min="2313" max="2313" width="12.6640625" style="264" customWidth="1"/>
    <col min="2314" max="2559" width="11.5546875" style="264"/>
    <col min="2560" max="2560" width="6.88671875" style="264" customWidth="1"/>
    <col min="2561" max="2561" width="17.5546875" style="264" customWidth="1"/>
    <col min="2562" max="2568" width="15.33203125" style="264" customWidth="1"/>
    <col min="2569" max="2569" width="12.6640625" style="264" customWidth="1"/>
    <col min="2570" max="2815" width="11.5546875" style="264"/>
    <col min="2816" max="2816" width="6.88671875" style="264" customWidth="1"/>
    <col min="2817" max="2817" width="17.5546875" style="264" customWidth="1"/>
    <col min="2818" max="2824" width="15.33203125" style="264" customWidth="1"/>
    <col min="2825" max="2825" width="12.6640625" style="264" customWidth="1"/>
    <col min="2826" max="3071" width="11.5546875" style="264"/>
    <col min="3072" max="3072" width="6.88671875" style="264" customWidth="1"/>
    <col min="3073" max="3073" width="17.5546875" style="264" customWidth="1"/>
    <col min="3074" max="3080" width="15.33203125" style="264" customWidth="1"/>
    <col min="3081" max="3081" width="12.6640625" style="264" customWidth="1"/>
    <col min="3082" max="3327" width="11.5546875" style="264"/>
    <col min="3328" max="3328" width="6.88671875" style="264" customWidth="1"/>
    <col min="3329" max="3329" width="17.5546875" style="264" customWidth="1"/>
    <col min="3330" max="3336" width="15.33203125" style="264" customWidth="1"/>
    <col min="3337" max="3337" width="12.6640625" style="264" customWidth="1"/>
    <col min="3338" max="3583" width="11.5546875" style="264"/>
    <col min="3584" max="3584" width="6.88671875" style="264" customWidth="1"/>
    <col min="3585" max="3585" width="17.5546875" style="264" customWidth="1"/>
    <col min="3586" max="3592" width="15.33203125" style="264" customWidth="1"/>
    <col min="3593" max="3593" width="12.6640625" style="264" customWidth="1"/>
    <col min="3594" max="3839" width="11.5546875" style="264"/>
    <col min="3840" max="3840" width="6.88671875" style="264" customWidth="1"/>
    <col min="3841" max="3841" width="17.5546875" style="264" customWidth="1"/>
    <col min="3842" max="3848" width="15.33203125" style="264" customWidth="1"/>
    <col min="3849" max="3849" width="12.6640625" style="264" customWidth="1"/>
    <col min="3850" max="4095" width="11.5546875" style="264"/>
    <col min="4096" max="4096" width="6.88671875" style="264" customWidth="1"/>
    <col min="4097" max="4097" width="17.5546875" style="264" customWidth="1"/>
    <col min="4098" max="4104" width="15.33203125" style="264" customWidth="1"/>
    <col min="4105" max="4105" width="12.6640625" style="264" customWidth="1"/>
    <col min="4106" max="4351" width="11.5546875" style="264"/>
    <col min="4352" max="4352" width="6.88671875" style="264" customWidth="1"/>
    <col min="4353" max="4353" width="17.5546875" style="264" customWidth="1"/>
    <col min="4354" max="4360" width="15.33203125" style="264" customWidth="1"/>
    <col min="4361" max="4361" width="12.6640625" style="264" customWidth="1"/>
    <col min="4362" max="4607" width="11.5546875" style="264"/>
    <col min="4608" max="4608" width="6.88671875" style="264" customWidth="1"/>
    <col min="4609" max="4609" width="17.5546875" style="264" customWidth="1"/>
    <col min="4610" max="4616" width="15.33203125" style="264" customWidth="1"/>
    <col min="4617" max="4617" width="12.6640625" style="264" customWidth="1"/>
    <col min="4618" max="4863" width="11.5546875" style="264"/>
    <col min="4864" max="4864" width="6.88671875" style="264" customWidth="1"/>
    <col min="4865" max="4865" width="17.5546875" style="264" customWidth="1"/>
    <col min="4866" max="4872" width="15.33203125" style="264" customWidth="1"/>
    <col min="4873" max="4873" width="12.6640625" style="264" customWidth="1"/>
    <col min="4874" max="5119" width="11.5546875" style="264"/>
    <col min="5120" max="5120" width="6.88671875" style="264" customWidth="1"/>
    <col min="5121" max="5121" width="17.5546875" style="264" customWidth="1"/>
    <col min="5122" max="5128" width="15.33203125" style="264" customWidth="1"/>
    <col min="5129" max="5129" width="12.6640625" style="264" customWidth="1"/>
    <col min="5130" max="5375" width="11.5546875" style="264"/>
    <col min="5376" max="5376" width="6.88671875" style="264" customWidth="1"/>
    <col min="5377" max="5377" width="17.5546875" style="264" customWidth="1"/>
    <col min="5378" max="5384" width="15.33203125" style="264" customWidth="1"/>
    <col min="5385" max="5385" width="12.6640625" style="264" customWidth="1"/>
    <col min="5386" max="5631" width="11.5546875" style="264"/>
    <col min="5632" max="5632" width="6.88671875" style="264" customWidth="1"/>
    <col min="5633" max="5633" width="17.5546875" style="264" customWidth="1"/>
    <col min="5634" max="5640" width="15.33203125" style="264" customWidth="1"/>
    <col min="5641" max="5641" width="12.6640625" style="264" customWidth="1"/>
    <col min="5642" max="5887" width="11.5546875" style="264"/>
    <col min="5888" max="5888" width="6.88671875" style="264" customWidth="1"/>
    <col min="5889" max="5889" width="17.5546875" style="264" customWidth="1"/>
    <col min="5890" max="5896" width="15.33203125" style="264" customWidth="1"/>
    <col min="5897" max="5897" width="12.6640625" style="264" customWidth="1"/>
    <col min="5898" max="6143" width="11.5546875" style="264"/>
    <col min="6144" max="6144" width="6.88671875" style="264" customWidth="1"/>
    <col min="6145" max="6145" width="17.5546875" style="264" customWidth="1"/>
    <col min="6146" max="6152" width="15.33203125" style="264" customWidth="1"/>
    <col min="6153" max="6153" width="12.6640625" style="264" customWidth="1"/>
    <col min="6154" max="6399" width="11.5546875" style="264"/>
    <col min="6400" max="6400" width="6.88671875" style="264" customWidth="1"/>
    <col min="6401" max="6401" width="17.5546875" style="264" customWidth="1"/>
    <col min="6402" max="6408" width="15.33203125" style="264" customWidth="1"/>
    <col min="6409" max="6409" width="12.6640625" style="264" customWidth="1"/>
    <col min="6410" max="6655" width="11.5546875" style="264"/>
    <col min="6656" max="6656" width="6.88671875" style="264" customWidth="1"/>
    <col min="6657" max="6657" width="17.5546875" style="264" customWidth="1"/>
    <col min="6658" max="6664" width="15.33203125" style="264" customWidth="1"/>
    <col min="6665" max="6665" width="12.6640625" style="264" customWidth="1"/>
    <col min="6666" max="6911" width="11.5546875" style="264"/>
    <col min="6912" max="6912" width="6.88671875" style="264" customWidth="1"/>
    <col min="6913" max="6913" width="17.5546875" style="264" customWidth="1"/>
    <col min="6914" max="6920" width="15.33203125" style="264" customWidth="1"/>
    <col min="6921" max="6921" width="12.6640625" style="264" customWidth="1"/>
    <col min="6922" max="7167" width="11.5546875" style="264"/>
    <col min="7168" max="7168" width="6.88671875" style="264" customWidth="1"/>
    <col min="7169" max="7169" width="17.5546875" style="264" customWidth="1"/>
    <col min="7170" max="7176" width="15.33203125" style="264" customWidth="1"/>
    <col min="7177" max="7177" width="12.6640625" style="264" customWidth="1"/>
    <col min="7178" max="7423" width="11.5546875" style="264"/>
    <col min="7424" max="7424" width="6.88671875" style="264" customWidth="1"/>
    <col min="7425" max="7425" width="17.5546875" style="264" customWidth="1"/>
    <col min="7426" max="7432" width="15.33203125" style="264" customWidth="1"/>
    <col min="7433" max="7433" width="12.6640625" style="264" customWidth="1"/>
    <col min="7434" max="7679" width="11.5546875" style="264"/>
    <col min="7680" max="7680" width="6.88671875" style="264" customWidth="1"/>
    <col min="7681" max="7681" width="17.5546875" style="264" customWidth="1"/>
    <col min="7682" max="7688" width="15.33203125" style="264" customWidth="1"/>
    <col min="7689" max="7689" width="12.6640625" style="264" customWidth="1"/>
    <col min="7690" max="7935" width="11.5546875" style="264"/>
    <col min="7936" max="7936" width="6.88671875" style="264" customWidth="1"/>
    <col min="7937" max="7937" width="17.5546875" style="264" customWidth="1"/>
    <col min="7938" max="7944" width="15.33203125" style="264" customWidth="1"/>
    <col min="7945" max="7945" width="12.6640625" style="264" customWidth="1"/>
    <col min="7946" max="8191" width="11.5546875" style="264"/>
    <col min="8192" max="8192" width="6.88671875" style="264" customWidth="1"/>
    <col min="8193" max="8193" width="17.5546875" style="264" customWidth="1"/>
    <col min="8194" max="8200" width="15.33203125" style="264" customWidth="1"/>
    <col min="8201" max="8201" width="12.6640625" style="264" customWidth="1"/>
    <col min="8202" max="8447" width="11.5546875" style="264"/>
    <col min="8448" max="8448" width="6.88671875" style="264" customWidth="1"/>
    <col min="8449" max="8449" width="17.5546875" style="264" customWidth="1"/>
    <col min="8450" max="8456" width="15.33203125" style="264" customWidth="1"/>
    <col min="8457" max="8457" width="12.6640625" style="264" customWidth="1"/>
    <col min="8458" max="8703" width="11.5546875" style="264"/>
    <col min="8704" max="8704" width="6.88671875" style="264" customWidth="1"/>
    <col min="8705" max="8705" width="17.5546875" style="264" customWidth="1"/>
    <col min="8706" max="8712" width="15.33203125" style="264" customWidth="1"/>
    <col min="8713" max="8713" width="12.6640625" style="264" customWidth="1"/>
    <col min="8714" max="8959" width="11.5546875" style="264"/>
    <col min="8960" max="8960" width="6.88671875" style="264" customWidth="1"/>
    <col min="8961" max="8961" width="17.5546875" style="264" customWidth="1"/>
    <col min="8962" max="8968" width="15.33203125" style="264" customWidth="1"/>
    <col min="8969" max="8969" width="12.6640625" style="264" customWidth="1"/>
    <col min="8970" max="9215" width="11.5546875" style="264"/>
    <col min="9216" max="9216" width="6.88671875" style="264" customWidth="1"/>
    <col min="9217" max="9217" width="17.5546875" style="264" customWidth="1"/>
    <col min="9218" max="9224" width="15.33203125" style="264" customWidth="1"/>
    <col min="9225" max="9225" width="12.6640625" style="264" customWidth="1"/>
    <col min="9226" max="9471" width="11.5546875" style="264"/>
    <col min="9472" max="9472" width="6.88671875" style="264" customWidth="1"/>
    <col min="9473" max="9473" width="17.5546875" style="264" customWidth="1"/>
    <col min="9474" max="9480" width="15.33203125" style="264" customWidth="1"/>
    <col min="9481" max="9481" width="12.6640625" style="264" customWidth="1"/>
    <col min="9482" max="9727" width="11.5546875" style="264"/>
    <col min="9728" max="9728" width="6.88671875" style="264" customWidth="1"/>
    <col min="9729" max="9729" width="17.5546875" style="264" customWidth="1"/>
    <col min="9730" max="9736" width="15.33203125" style="264" customWidth="1"/>
    <col min="9737" max="9737" width="12.6640625" style="264" customWidth="1"/>
    <col min="9738" max="9983" width="11.5546875" style="264"/>
    <col min="9984" max="9984" width="6.88671875" style="264" customWidth="1"/>
    <col min="9985" max="9985" width="17.5546875" style="264" customWidth="1"/>
    <col min="9986" max="9992" width="15.33203125" style="264" customWidth="1"/>
    <col min="9993" max="9993" width="12.6640625" style="264" customWidth="1"/>
    <col min="9994" max="10239" width="11.5546875" style="264"/>
    <col min="10240" max="10240" width="6.88671875" style="264" customWidth="1"/>
    <col min="10241" max="10241" width="17.5546875" style="264" customWidth="1"/>
    <col min="10242" max="10248" width="15.33203125" style="264" customWidth="1"/>
    <col min="10249" max="10249" width="12.6640625" style="264" customWidth="1"/>
    <col min="10250" max="10495" width="11.5546875" style="264"/>
    <col min="10496" max="10496" width="6.88671875" style="264" customWidth="1"/>
    <col min="10497" max="10497" width="17.5546875" style="264" customWidth="1"/>
    <col min="10498" max="10504" width="15.33203125" style="264" customWidth="1"/>
    <col min="10505" max="10505" width="12.6640625" style="264" customWidth="1"/>
    <col min="10506" max="10751" width="11.5546875" style="264"/>
    <col min="10752" max="10752" width="6.88671875" style="264" customWidth="1"/>
    <col min="10753" max="10753" width="17.5546875" style="264" customWidth="1"/>
    <col min="10754" max="10760" width="15.33203125" style="264" customWidth="1"/>
    <col min="10761" max="10761" width="12.6640625" style="264" customWidth="1"/>
    <col min="10762" max="11007" width="11.5546875" style="264"/>
    <col min="11008" max="11008" width="6.88671875" style="264" customWidth="1"/>
    <col min="11009" max="11009" width="17.5546875" style="264" customWidth="1"/>
    <col min="11010" max="11016" width="15.33203125" style="264" customWidth="1"/>
    <col min="11017" max="11017" width="12.6640625" style="264" customWidth="1"/>
    <col min="11018" max="11263" width="11.5546875" style="264"/>
    <col min="11264" max="11264" width="6.88671875" style="264" customWidth="1"/>
    <col min="11265" max="11265" width="17.5546875" style="264" customWidth="1"/>
    <col min="11266" max="11272" width="15.33203125" style="264" customWidth="1"/>
    <col min="11273" max="11273" width="12.6640625" style="264" customWidth="1"/>
    <col min="11274" max="11519" width="11.5546875" style="264"/>
    <col min="11520" max="11520" width="6.88671875" style="264" customWidth="1"/>
    <col min="11521" max="11521" width="17.5546875" style="264" customWidth="1"/>
    <col min="11522" max="11528" width="15.33203125" style="264" customWidth="1"/>
    <col min="11529" max="11529" width="12.6640625" style="264" customWidth="1"/>
    <col min="11530" max="11775" width="11.5546875" style="264"/>
    <col min="11776" max="11776" width="6.88671875" style="264" customWidth="1"/>
    <col min="11777" max="11777" width="17.5546875" style="264" customWidth="1"/>
    <col min="11778" max="11784" width="15.33203125" style="264" customWidth="1"/>
    <col min="11785" max="11785" width="12.6640625" style="264" customWidth="1"/>
    <col min="11786" max="12031" width="11.5546875" style="264"/>
    <col min="12032" max="12032" width="6.88671875" style="264" customWidth="1"/>
    <col min="12033" max="12033" width="17.5546875" style="264" customWidth="1"/>
    <col min="12034" max="12040" width="15.33203125" style="264" customWidth="1"/>
    <col min="12041" max="12041" width="12.6640625" style="264" customWidth="1"/>
    <col min="12042" max="12287" width="11.5546875" style="264"/>
    <col min="12288" max="12288" width="6.88671875" style="264" customWidth="1"/>
    <col min="12289" max="12289" width="17.5546875" style="264" customWidth="1"/>
    <col min="12290" max="12296" width="15.33203125" style="264" customWidth="1"/>
    <col min="12297" max="12297" width="12.6640625" style="264" customWidth="1"/>
    <col min="12298" max="12543" width="11.5546875" style="264"/>
    <col min="12544" max="12544" width="6.88671875" style="264" customWidth="1"/>
    <col min="12545" max="12545" width="17.5546875" style="264" customWidth="1"/>
    <col min="12546" max="12552" width="15.33203125" style="264" customWidth="1"/>
    <col min="12553" max="12553" width="12.6640625" style="264" customWidth="1"/>
    <col min="12554" max="12799" width="11.5546875" style="264"/>
    <col min="12800" max="12800" width="6.88671875" style="264" customWidth="1"/>
    <col min="12801" max="12801" width="17.5546875" style="264" customWidth="1"/>
    <col min="12802" max="12808" width="15.33203125" style="264" customWidth="1"/>
    <col min="12809" max="12809" width="12.6640625" style="264" customWidth="1"/>
    <col min="12810" max="13055" width="11.5546875" style="264"/>
    <col min="13056" max="13056" width="6.88671875" style="264" customWidth="1"/>
    <col min="13057" max="13057" width="17.5546875" style="264" customWidth="1"/>
    <col min="13058" max="13064" width="15.33203125" style="264" customWidth="1"/>
    <col min="13065" max="13065" width="12.6640625" style="264" customWidth="1"/>
    <col min="13066" max="13311" width="11.5546875" style="264"/>
    <col min="13312" max="13312" width="6.88671875" style="264" customWidth="1"/>
    <col min="13313" max="13313" width="17.5546875" style="264" customWidth="1"/>
    <col min="13314" max="13320" width="15.33203125" style="264" customWidth="1"/>
    <col min="13321" max="13321" width="12.6640625" style="264" customWidth="1"/>
    <col min="13322" max="13567" width="11.5546875" style="264"/>
    <col min="13568" max="13568" width="6.88671875" style="264" customWidth="1"/>
    <col min="13569" max="13569" width="17.5546875" style="264" customWidth="1"/>
    <col min="13570" max="13576" width="15.33203125" style="264" customWidth="1"/>
    <col min="13577" max="13577" width="12.6640625" style="264" customWidth="1"/>
    <col min="13578" max="13823" width="11.5546875" style="264"/>
    <col min="13824" max="13824" width="6.88671875" style="264" customWidth="1"/>
    <col min="13825" max="13825" width="17.5546875" style="264" customWidth="1"/>
    <col min="13826" max="13832" width="15.33203125" style="264" customWidth="1"/>
    <col min="13833" max="13833" width="12.6640625" style="264" customWidth="1"/>
    <col min="13834" max="14079" width="11.5546875" style="264"/>
    <col min="14080" max="14080" width="6.88671875" style="264" customWidth="1"/>
    <col min="14081" max="14081" width="17.5546875" style="264" customWidth="1"/>
    <col min="14082" max="14088" width="15.33203125" style="264" customWidth="1"/>
    <col min="14089" max="14089" width="12.6640625" style="264" customWidth="1"/>
    <col min="14090" max="14335" width="11.5546875" style="264"/>
    <col min="14336" max="14336" width="6.88671875" style="264" customWidth="1"/>
    <col min="14337" max="14337" width="17.5546875" style="264" customWidth="1"/>
    <col min="14338" max="14344" width="15.33203125" style="264" customWidth="1"/>
    <col min="14345" max="14345" width="12.6640625" style="264" customWidth="1"/>
    <col min="14346" max="14591" width="11.5546875" style="264"/>
    <col min="14592" max="14592" width="6.88671875" style="264" customWidth="1"/>
    <col min="14593" max="14593" width="17.5546875" style="264" customWidth="1"/>
    <col min="14594" max="14600" width="15.33203125" style="264" customWidth="1"/>
    <col min="14601" max="14601" width="12.6640625" style="264" customWidth="1"/>
    <col min="14602" max="14847" width="11.5546875" style="264"/>
    <col min="14848" max="14848" width="6.88671875" style="264" customWidth="1"/>
    <col min="14849" max="14849" width="17.5546875" style="264" customWidth="1"/>
    <col min="14850" max="14856" width="15.33203125" style="264" customWidth="1"/>
    <col min="14857" max="14857" width="12.6640625" style="264" customWidth="1"/>
    <col min="14858" max="15103" width="11.5546875" style="264"/>
    <col min="15104" max="15104" width="6.88671875" style="264" customWidth="1"/>
    <col min="15105" max="15105" width="17.5546875" style="264" customWidth="1"/>
    <col min="15106" max="15112" width="15.33203125" style="264" customWidth="1"/>
    <col min="15113" max="15113" width="12.6640625" style="264" customWidth="1"/>
    <col min="15114" max="15359" width="11.5546875" style="264"/>
    <col min="15360" max="15360" width="6.88671875" style="264" customWidth="1"/>
    <col min="15361" max="15361" width="17.5546875" style="264" customWidth="1"/>
    <col min="15362" max="15368" width="15.33203125" style="264" customWidth="1"/>
    <col min="15369" max="15369" width="12.6640625" style="264" customWidth="1"/>
    <col min="15370" max="15615" width="11.5546875" style="264"/>
    <col min="15616" max="15616" width="6.88671875" style="264" customWidth="1"/>
    <col min="15617" max="15617" width="17.5546875" style="264" customWidth="1"/>
    <col min="15618" max="15624" width="15.33203125" style="264" customWidth="1"/>
    <col min="15625" max="15625" width="12.6640625" style="264" customWidth="1"/>
    <col min="15626" max="15871" width="11.5546875" style="264"/>
    <col min="15872" max="15872" width="6.88671875" style="264" customWidth="1"/>
    <col min="15873" max="15873" width="17.5546875" style="264" customWidth="1"/>
    <col min="15874" max="15880" width="15.33203125" style="264" customWidth="1"/>
    <col min="15881" max="15881" width="12.6640625" style="264" customWidth="1"/>
    <col min="15882" max="16127" width="11.5546875" style="264"/>
    <col min="16128" max="16128" width="6.88671875" style="264" customWidth="1"/>
    <col min="16129" max="16129" width="17.5546875" style="264" customWidth="1"/>
    <col min="16130" max="16136" width="15.33203125" style="264" customWidth="1"/>
    <col min="16137" max="16137" width="12.6640625" style="264" customWidth="1"/>
    <col min="16138" max="16384" width="11.5546875" style="264"/>
  </cols>
  <sheetData>
    <row r="1" spans="6:6" ht="21.9" customHeight="1"/>
    <row r="2" spans="6:6" ht="21.9" customHeight="1">
      <c r="F2" s="265"/>
    </row>
    <row r="3" spans="6:6" ht="21.9" customHeight="1">
      <c r="F3" s="265"/>
    </row>
    <row r="4" spans="6:6" ht="21.9" customHeight="1">
      <c r="F4" s="266"/>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7"/>
    </row>
    <row r="18" spans="2:8" ht="21.9" customHeight="1"/>
    <row r="19" spans="2:8" ht="21.9" customHeight="1">
      <c r="B19" s="599"/>
      <c r="C19" s="600"/>
      <c r="D19" s="600"/>
      <c r="E19" s="600"/>
      <c r="F19" s="600"/>
      <c r="G19" s="600"/>
      <c r="H19" s="600"/>
    </row>
    <row r="20" spans="2:8" ht="21.9" customHeight="1">
      <c r="B20" s="600"/>
      <c r="C20" s="600"/>
      <c r="D20" s="600"/>
      <c r="E20" s="600"/>
      <c r="F20" s="600"/>
      <c r="G20" s="600"/>
      <c r="H20" s="600"/>
    </row>
    <row r="21" spans="2:8" ht="21.9" customHeight="1">
      <c r="B21" s="600"/>
      <c r="C21" s="600"/>
      <c r="D21" s="600"/>
      <c r="E21" s="600"/>
      <c r="F21" s="600"/>
      <c r="G21" s="600"/>
      <c r="H21" s="600"/>
    </row>
    <row r="22" spans="2:8" ht="21.9" customHeight="1">
      <c r="B22" s="600"/>
      <c r="C22" s="600"/>
      <c r="D22" s="600"/>
      <c r="E22" s="600"/>
      <c r="F22" s="600"/>
      <c r="G22" s="600"/>
      <c r="H22" s="600"/>
    </row>
    <row r="23" spans="2:8" ht="21.9" customHeight="1">
      <c r="B23" s="600"/>
      <c r="C23" s="600"/>
      <c r="D23" s="600"/>
      <c r="E23" s="600"/>
      <c r="F23" s="600"/>
      <c r="G23" s="600"/>
      <c r="H23" s="600"/>
    </row>
    <row r="24" spans="2:8" ht="21.9" customHeight="1">
      <c r="B24" s="600"/>
      <c r="C24" s="600"/>
      <c r="D24" s="600"/>
      <c r="E24" s="600"/>
      <c r="F24" s="600"/>
      <c r="G24" s="600"/>
      <c r="H24" s="600"/>
    </row>
    <row r="25" spans="2:8" ht="21.9" customHeight="1">
      <c r="B25" s="600"/>
      <c r="C25" s="600"/>
      <c r="D25" s="600"/>
      <c r="E25" s="600"/>
      <c r="F25" s="600"/>
      <c r="G25" s="600"/>
      <c r="H25" s="600"/>
    </row>
    <row r="26" spans="2:8" ht="21.9" customHeight="1">
      <c r="B26" s="600"/>
      <c r="C26" s="600"/>
      <c r="D26" s="600"/>
      <c r="E26" s="600"/>
      <c r="F26" s="600"/>
      <c r="G26" s="600"/>
      <c r="H26" s="600"/>
    </row>
    <row r="27" spans="2:8" ht="21.9" customHeight="1">
      <c r="B27" s="600"/>
      <c r="C27" s="600"/>
      <c r="D27" s="600"/>
      <c r="E27" s="600"/>
      <c r="F27" s="600"/>
      <c r="G27" s="600"/>
      <c r="H27" s="600"/>
    </row>
    <row r="28" spans="2:8" ht="21.9" customHeight="1">
      <c r="B28" s="600"/>
      <c r="C28" s="600"/>
      <c r="D28" s="600"/>
      <c r="E28" s="600"/>
      <c r="F28" s="600"/>
      <c r="G28" s="600"/>
      <c r="H28" s="600"/>
    </row>
    <row r="29" spans="2:8" ht="21.9" customHeight="1">
      <c r="B29" s="600"/>
      <c r="C29" s="600"/>
      <c r="D29" s="600"/>
      <c r="E29" s="600"/>
      <c r="F29" s="600"/>
      <c r="G29" s="600"/>
      <c r="H29" s="600"/>
    </row>
    <row r="30" spans="2:8" ht="21.9" customHeight="1">
      <c r="B30" s="600"/>
      <c r="C30" s="600"/>
      <c r="D30" s="600"/>
      <c r="E30" s="600"/>
      <c r="F30" s="600"/>
      <c r="G30" s="600"/>
      <c r="H30" s="600"/>
    </row>
    <row r="31" spans="2:8" ht="21.9" customHeight="1">
      <c r="B31" s="600"/>
      <c r="C31" s="600"/>
      <c r="D31" s="600"/>
      <c r="E31" s="600"/>
      <c r="F31" s="600"/>
      <c r="G31" s="600"/>
      <c r="H31" s="600"/>
    </row>
    <row r="32" spans="2:8" ht="21.9" customHeight="1">
      <c r="B32" s="600"/>
      <c r="C32" s="600"/>
      <c r="D32" s="600"/>
      <c r="E32" s="600"/>
      <c r="F32" s="600"/>
      <c r="G32" s="600"/>
      <c r="H32" s="600"/>
    </row>
    <row r="33" spans="2:8" ht="21.9" customHeight="1">
      <c r="B33" s="600"/>
      <c r="C33" s="597">
        <f>'Pm2'!G6</f>
        <v>45231</v>
      </c>
      <c r="D33" s="600"/>
      <c r="E33" s="600"/>
      <c r="F33" s="600"/>
      <c r="G33" s="600"/>
      <c r="H33" s="600"/>
    </row>
    <row r="34" spans="2:8" ht="21.9" customHeight="1">
      <c r="B34" s="600"/>
      <c r="C34" s="598" t="str">
        <f>PROPER(TEXT(C33,"Mmmm"))&amp; " de " &amp; PROPER(TEXT(C33,"aaa"))</f>
        <v>Noviembre de 2023</v>
      </c>
      <c r="D34" s="600"/>
      <c r="E34" s="600"/>
      <c r="F34" s="600"/>
      <c r="G34" s="600"/>
      <c r="H34" s="600"/>
    </row>
    <row r="35" spans="2:8" ht="21.9" customHeight="1">
      <c r="B35" s="600"/>
      <c r="C35" s="600"/>
      <c r="D35" s="600"/>
      <c r="E35" s="600"/>
      <c r="F35" s="600"/>
      <c r="G35" s="600"/>
      <c r="H35" s="600"/>
    </row>
    <row r="36" spans="2:8" ht="21.9" customHeight="1">
      <c r="B36" s="600"/>
      <c r="C36" s="600"/>
      <c r="D36" s="600"/>
      <c r="E36" s="600"/>
      <c r="F36" s="600"/>
      <c r="G36" s="600"/>
      <c r="H36" s="600"/>
    </row>
    <row r="37" spans="2:8" ht="21.9" customHeight="1">
      <c r="B37" s="600"/>
      <c r="C37" s="600"/>
      <c r="D37" s="600"/>
      <c r="E37" s="600"/>
      <c r="F37" s="600"/>
      <c r="G37" s="600"/>
      <c r="H37" s="600"/>
    </row>
    <row r="38" spans="2:8" ht="21.9" customHeight="1">
      <c r="B38" s="600"/>
      <c r="C38" s="600"/>
      <c r="D38" s="600"/>
      <c r="E38" s="600"/>
      <c r="F38" s="600"/>
      <c r="G38" s="600"/>
      <c r="H38" s="600"/>
    </row>
    <row r="39" spans="2:8" ht="21.9" customHeight="1">
      <c r="B39" s="642"/>
      <c r="C39" s="643"/>
      <c r="D39" s="643"/>
      <c r="E39" s="643"/>
      <c r="F39" s="643"/>
      <c r="G39" s="643"/>
      <c r="H39" s="643"/>
    </row>
    <row r="40" spans="2:8" ht="75.75" customHeight="1">
      <c r="B40" s="643"/>
      <c r="C40" s="643"/>
      <c r="D40" s="643"/>
      <c r="E40" s="643"/>
      <c r="F40" s="643"/>
      <c r="G40" s="643"/>
      <c r="H40" s="643"/>
    </row>
    <row r="41" spans="2:8" ht="21.9" customHeight="1">
      <c r="B41" s="643"/>
      <c r="C41" s="643"/>
      <c r="D41" s="643"/>
      <c r="E41" s="643"/>
      <c r="F41" s="643"/>
      <c r="G41" s="643"/>
      <c r="H41" s="643"/>
    </row>
    <row r="42" spans="2:8" ht="21.9" customHeight="1">
      <c r="B42" s="643"/>
      <c r="C42" s="643"/>
      <c r="D42" s="643"/>
      <c r="E42" s="643"/>
      <c r="F42" s="643"/>
      <c r="G42" s="643"/>
      <c r="H42" s="643"/>
    </row>
    <row r="43" spans="2:8" ht="21.9" customHeight="1">
      <c r="B43" s="643"/>
      <c r="C43" s="643"/>
      <c r="D43" s="643"/>
      <c r="E43" s="643"/>
      <c r="F43" s="643"/>
      <c r="G43" s="643"/>
      <c r="H43" s="643"/>
    </row>
    <row r="44" spans="2:8">
      <c r="B44" s="643"/>
      <c r="C44" s="643"/>
      <c r="D44" s="643"/>
      <c r="E44" s="643"/>
      <c r="F44" s="643"/>
      <c r="G44" s="643"/>
      <c r="H44" s="643"/>
    </row>
    <row r="45" spans="2:8">
      <c r="B45" s="643"/>
      <c r="C45" s="643"/>
      <c r="D45" s="643"/>
      <c r="E45" s="643"/>
      <c r="F45" s="643"/>
      <c r="G45" s="643"/>
      <c r="H45" s="643"/>
    </row>
    <row r="46" spans="2:8">
      <c r="B46" s="643"/>
      <c r="C46" s="643"/>
      <c r="D46" s="643"/>
      <c r="E46" s="643"/>
      <c r="F46" s="643"/>
      <c r="G46" s="643"/>
      <c r="H46" s="643"/>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zoomScale="85" zoomScaleNormal="85" zoomScaleSheetLayoutView="70" workbookViewId="0"/>
  </sheetViews>
  <sheetFormatPr baseColWidth="10" defaultColWidth="0" defaultRowHeight="13.2"/>
  <cols>
    <col min="1" max="1" width="4.33203125" style="269" customWidth="1"/>
    <col min="2" max="2" width="180" style="269" customWidth="1"/>
    <col min="3" max="3" width="3.33203125" style="270" customWidth="1"/>
    <col min="4" max="4" width="9.88671875" style="270" bestFit="1" customWidth="1"/>
    <col min="5" max="5" width="11.33203125" style="270" bestFit="1" customWidth="1"/>
    <col min="6" max="6" width="11" style="270" bestFit="1" customWidth="1"/>
    <col min="7" max="7" width="12" style="270" bestFit="1" customWidth="1"/>
    <col min="8" max="9" width="11.33203125" style="270" bestFit="1" customWidth="1"/>
    <col min="10" max="10" width="12.44140625" style="270" bestFit="1" customWidth="1"/>
    <col min="11" max="12" width="11.33203125" style="270" bestFit="1" customWidth="1"/>
    <col min="13" max="13" width="11.33203125" style="270" customWidth="1"/>
    <col min="14" max="14" width="11" style="270" customWidth="1"/>
    <col min="15" max="19" width="8.44140625" style="269" hidden="1" customWidth="1"/>
    <col min="20" max="256" width="11.44140625" style="269" hidden="1"/>
    <col min="257" max="257" width="11.6640625" style="269" customWidth="1"/>
    <col min="258" max="258" width="142.5546875" style="269" customWidth="1"/>
    <col min="259" max="259" width="11.6640625" style="269" customWidth="1"/>
    <col min="260" max="260" width="9.88671875" style="269" bestFit="1" customWidth="1"/>
    <col min="261" max="261" width="11.33203125" style="269" bestFit="1" customWidth="1"/>
    <col min="262" max="262" width="11" style="269" bestFit="1" customWidth="1"/>
    <col min="263" max="263" width="12" style="269" bestFit="1" customWidth="1"/>
    <col min="264" max="265" width="11.33203125" style="269" bestFit="1" customWidth="1"/>
    <col min="266" max="266" width="12.44140625" style="269" bestFit="1" customWidth="1"/>
    <col min="267" max="268" width="11.33203125" style="269" bestFit="1" customWidth="1"/>
    <col min="269" max="269" width="11.33203125" style="269" customWidth="1"/>
    <col min="270" max="270" width="11" style="269" customWidth="1"/>
    <col min="271" max="275" width="11.44140625" style="269" hidden="1" customWidth="1"/>
    <col min="276" max="512" width="11.44140625" style="269" hidden="1"/>
    <col min="513" max="513" width="11.6640625" style="269" customWidth="1"/>
    <col min="514" max="514" width="142.5546875" style="269" customWidth="1"/>
    <col min="515" max="515" width="11.6640625" style="269" customWidth="1"/>
    <col min="516" max="516" width="9.88671875" style="269" bestFit="1" customWidth="1"/>
    <col min="517" max="517" width="11.33203125" style="269" bestFit="1" customWidth="1"/>
    <col min="518" max="518" width="11" style="269" bestFit="1" customWidth="1"/>
    <col min="519" max="519" width="12" style="269" bestFit="1" customWidth="1"/>
    <col min="520" max="521" width="11.33203125" style="269" bestFit="1" customWidth="1"/>
    <col min="522" max="522" width="12.44140625" style="269" bestFit="1" customWidth="1"/>
    <col min="523" max="524" width="11.33203125" style="269" bestFit="1" customWidth="1"/>
    <col min="525" max="525" width="11.33203125" style="269" customWidth="1"/>
    <col min="526" max="526" width="11" style="269" customWidth="1"/>
    <col min="527" max="531" width="11.44140625" style="269" hidden="1" customWidth="1"/>
    <col min="532" max="768" width="11.44140625" style="269" hidden="1"/>
    <col min="769" max="769" width="11.6640625" style="269" customWidth="1"/>
    <col min="770" max="770" width="142.5546875" style="269" customWidth="1"/>
    <col min="771" max="771" width="11.6640625" style="269" customWidth="1"/>
    <col min="772" max="772" width="9.88671875" style="269" bestFit="1" customWidth="1"/>
    <col min="773" max="773" width="11.33203125" style="269" bestFit="1" customWidth="1"/>
    <col min="774" max="774" width="11" style="269" bestFit="1" customWidth="1"/>
    <col min="775" max="775" width="12" style="269" bestFit="1" customWidth="1"/>
    <col min="776" max="777" width="11.33203125" style="269" bestFit="1" customWidth="1"/>
    <col min="778" max="778" width="12.44140625" style="269" bestFit="1" customWidth="1"/>
    <col min="779" max="780" width="11.33203125" style="269" bestFit="1" customWidth="1"/>
    <col min="781" max="781" width="11.33203125" style="269" customWidth="1"/>
    <col min="782" max="782" width="11" style="269" customWidth="1"/>
    <col min="783" max="787" width="11.44140625" style="269" hidden="1" customWidth="1"/>
    <col min="788" max="1024" width="11.44140625" style="269" hidden="1"/>
    <col min="1025" max="1025" width="11.6640625" style="269" customWidth="1"/>
    <col min="1026" max="1026" width="142.5546875" style="269" customWidth="1"/>
    <col min="1027" max="1027" width="11.6640625" style="269" customWidth="1"/>
    <col min="1028" max="1028" width="9.88671875" style="269" bestFit="1" customWidth="1"/>
    <col min="1029" max="1029" width="11.33203125" style="269" bestFit="1" customWidth="1"/>
    <col min="1030" max="1030" width="11" style="269" bestFit="1" customWidth="1"/>
    <col min="1031" max="1031" width="12" style="269" bestFit="1" customWidth="1"/>
    <col min="1032" max="1033" width="11.33203125" style="269" bestFit="1" customWidth="1"/>
    <col min="1034" max="1034" width="12.44140625" style="269" bestFit="1" customWidth="1"/>
    <col min="1035" max="1036" width="11.33203125" style="269" bestFit="1" customWidth="1"/>
    <col min="1037" max="1037" width="11.33203125" style="269" customWidth="1"/>
    <col min="1038" max="1038" width="11" style="269" customWidth="1"/>
    <col min="1039" max="1043" width="11.44140625" style="269" hidden="1" customWidth="1"/>
    <col min="1044" max="1280" width="11.44140625" style="269" hidden="1"/>
    <col min="1281" max="1281" width="11.6640625" style="269" customWidth="1"/>
    <col min="1282" max="1282" width="142.5546875" style="269" customWidth="1"/>
    <col min="1283" max="1283" width="11.6640625" style="269" customWidth="1"/>
    <col min="1284" max="1284" width="9.88671875" style="269" bestFit="1" customWidth="1"/>
    <col min="1285" max="1285" width="11.33203125" style="269" bestFit="1" customWidth="1"/>
    <col min="1286" max="1286" width="11" style="269" bestFit="1" customWidth="1"/>
    <col min="1287" max="1287" width="12" style="269" bestFit="1" customWidth="1"/>
    <col min="1288" max="1289" width="11.33203125" style="269" bestFit="1" customWidth="1"/>
    <col min="1290" max="1290" width="12.44140625" style="269" bestFit="1" customWidth="1"/>
    <col min="1291" max="1292" width="11.33203125" style="269" bestFit="1" customWidth="1"/>
    <col min="1293" max="1293" width="11.33203125" style="269" customWidth="1"/>
    <col min="1294" max="1294" width="11" style="269" customWidth="1"/>
    <col min="1295" max="1299" width="11.44140625" style="269" hidden="1" customWidth="1"/>
    <col min="1300" max="1536" width="11.44140625" style="269" hidden="1"/>
    <col min="1537" max="1537" width="11.6640625" style="269" customWidth="1"/>
    <col min="1538" max="1538" width="142.5546875" style="269" customWidth="1"/>
    <col min="1539" max="1539" width="11.6640625" style="269" customWidth="1"/>
    <col min="1540" max="1540" width="9.88671875" style="269" bestFit="1" customWidth="1"/>
    <col min="1541" max="1541" width="11.33203125" style="269" bestFit="1" customWidth="1"/>
    <col min="1542" max="1542" width="11" style="269" bestFit="1" customWidth="1"/>
    <col min="1543" max="1543" width="12" style="269" bestFit="1" customWidth="1"/>
    <col min="1544" max="1545" width="11.33203125" style="269" bestFit="1" customWidth="1"/>
    <col min="1546" max="1546" width="12.44140625" style="269" bestFit="1" customWidth="1"/>
    <col min="1547" max="1548" width="11.33203125" style="269" bestFit="1" customWidth="1"/>
    <col min="1549" max="1549" width="11.33203125" style="269" customWidth="1"/>
    <col min="1550" max="1550" width="11" style="269" customWidth="1"/>
    <col min="1551" max="1555" width="11.44140625" style="269" hidden="1" customWidth="1"/>
    <col min="1556" max="1792" width="11.44140625" style="269" hidden="1"/>
    <col min="1793" max="1793" width="11.6640625" style="269" customWidth="1"/>
    <col min="1794" max="1794" width="142.5546875" style="269" customWidth="1"/>
    <col min="1795" max="1795" width="11.6640625" style="269" customWidth="1"/>
    <col min="1796" max="1796" width="9.88671875" style="269" bestFit="1" customWidth="1"/>
    <col min="1797" max="1797" width="11.33203125" style="269" bestFit="1" customWidth="1"/>
    <col min="1798" max="1798" width="11" style="269" bestFit="1" customWidth="1"/>
    <col min="1799" max="1799" width="12" style="269" bestFit="1" customWidth="1"/>
    <col min="1800" max="1801" width="11.33203125" style="269" bestFit="1" customWidth="1"/>
    <col min="1802" max="1802" width="12.44140625" style="269" bestFit="1" customWidth="1"/>
    <col min="1803" max="1804" width="11.33203125" style="269" bestFit="1" customWidth="1"/>
    <col min="1805" max="1805" width="11.33203125" style="269" customWidth="1"/>
    <col min="1806" max="1806" width="11" style="269" customWidth="1"/>
    <col min="1807" max="1811" width="11.44140625" style="269" hidden="1" customWidth="1"/>
    <col min="1812" max="2048" width="11.44140625" style="269" hidden="1"/>
    <col min="2049" max="2049" width="11.6640625" style="269" customWidth="1"/>
    <col min="2050" max="2050" width="142.5546875" style="269" customWidth="1"/>
    <col min="2051" max="2051" width="11.6640625" style="269" customWidth="1"/>
    <col min="2052" max="2052" width="9.88671875" style="269" bestFit="1" customWidth="1"/>
    <col min="2053" max="2053" width="11.33203125" style="269" bestFit="1" customWidth="1"/>
    <col min="2054" max="2054" width="11" style="269" bestFit="1" customWidth="1"/>
    <col min="2055" max="2055" width="12" style="269" bestFit="1" customWidth="1"/>
    <col min="2056" max="2057" width="11.33203125" style="269" bestFit="1" customWidth="1"/>
    <col min="2058" max="2058" width="12.44140625" style="269" bestFit="1" customWidth="1"/>
    <col min="2059" max="2060" width="11.33203125" style="269" bestFit="1" customWidth="1"/>
    <col min="2061" max="2061" width="11.33203125" style="269" customWidth="1"/>
    <col min="2062" max="2062" width="11" style="269" customWidth="1"/>
    <col min="2063" max="2067" width="11.44140625" style="269" hidden="1" customWidth="1"/>
    <col min="2068" max="2304" width="11.44140625" style="269" hidden="1"/>
    <col min="2305" max="2305" width="11.6640625" style="269" customWidth="1"/>
    <col min="2306" max="2306" width="142.5546875" style="269" customWidth="1"/>
    <col min="2307" max="2307" width="11.6640625" style="269" customWidth="1"/>
    <col min="2308" max="2308" width="9.88671875" style="269" bestFit="1" customWidth="1"/>
    <col min="2309" max="2309" width="11.33203125" style="269" bestFit="1" customWidth="1"/>
    <col min="2310" max="2310" width="11" style="269" bestFit="1" customWidth="1"/>
    <col min="2311" max="2311" width="12" style="269" bestFit="1" customWidth="1"/>
    <col min="2312" max="2313" width="11.33203125" style="269" bestFit="1" customWidth="1"/>
    <col min="2314" max="2314" width="12.44140625" style="269" bestFit="1" customWidth="1"/>
    <col min="2315" max="2316" width="11.33203125" style="269" bestFit="1" customWidth="1"/>
    <col min="2317" max="2317" width="11.33203125" style="269" customWidth="1"/>
    <col min="2318" max="2318" width="11" style="269" customWidth="1"/>
    <col min="2319" max="2323" width="11.44140625" style="269" hidden="1" customWidth="1"/>
    <col min="2324" max="2560" width="11.44140625" style="269" hidden="1"/>
    <col min="2561" max="2561" width="11.6640625" style="269" customWidth="1"/>
    <col min="2562" max="2562" width="142.5546875" style="269" customWidth="1"/>
    <col min="2563" max="2563" width="11.6640625" style="269" customWidth="1"/>
    <col min="2564" max="2564" width="9.88671875" style="269" bestFit="1" customWidth="1"/>
    <col min="2565" max="2565" width="11.33203125" style="269" bestFit="1" customWidth="1"/>
    <col min="2566" max="2566" width="11" style="269" bestFit="1" customWidth="1"/>
    <col min="2567" max="2567" width="12" style="269" bestFit="1" customWidth="1"/>
    <col min="2568" max="2569" width="11.33203125" style="269" bestFit="1" customWidth="1"/>
    <col min="2570" max="2570" width="12.44140625" style="269" bestFit="1" customWidth="1"/>
    <col min="2571" max="2572" width="11.33203125" style="269" bestFit="1" customWidth="1"/>
    <col min="2573" max="2573" width="11.33203125" style="269" customWidth="1"/>
    <col min="2574" max="2574" width="11" style="269" customWidth="1"/>
    <col min="2575" max="2579" width="11.44140625" style="269" hidden="1" customWidth="1"/>
    <col min="2580" max="2816" width="11.44140625" style="269" hidden="1"/>
    <col min="2817" max="2817" width="11.6640625" style="269" customWidth="1"/>
    <col min="2818" max="2818" width="142.5546875" style="269" customWidth="1"/>
    <col min="2819" max="2819" width="11.6640625" style="269" customWidth="1"/>
    <col min="2820" max="2820" width="9.88671875" style="269" bestFit="1" customWidth="1"/>
    <col min="2821" max="2821" width="11.33203125" style="269" bestFit="1" customWidth="1"/>
    <col min="2822" max="2822" width="11" style="269" bestFit="1" customWidth="1"/>
    <col min="2823" max="2823" width="12" style="269" bestFit="1" customWidth="1"/>
    <col min="2824" max="2825" width="11.33203125" style="269" bestFit="1" customWidth="1"/>
    <col min="2826" max="2826" width="12.44140625" style="269" bestFit="1" customWidth="1"/>
    <col min="2827" max="2828" width="11.33203125" style="269" bestFit="1" customWidth="1"/>
    <col min="2829" max="2829" width="11.33203125" style="269" customWidth="1"/>
    <col min="2830" max="2830" width="11" style="269" customWidth="1"/>
    <col min="2831" max="2835" width="11.44140625" style="269" hidden="1" customWidth="1"/>
    <col min="2836" max="3072" width="11.44140625" style="269" hidden="1"/>
    <col min="3073" max="3073" width="11.6640625" style="269" customWidth="1"/>
    <col min="3074" max="3074" width="142.5546875" style="269" customWidth="1"/>
    <col min="3075" max="3075" width="11.6640625" style="269" customWidth="1"/>
    <col min="3076" max="3076" width="9.88671875" style="269" bestFit="1" customWidth="1"/>
    <col min="3077" max="3077" width="11.33203125" style="269" bestFit="1" customWidth="1"/>
    <col min="3078" max="3078" width="11" style="269" bestFit="1" customWidth="1"/>
    <col min="3079" max="3079" width="12" style="269" bestFit="1" customWidth="1"/>
    <col min="3080" max="3081" width="11.33203125" style="269" bestFit="1" customWidth="1"/>
    <col min="3082" max="3082" width="12.44140625" style="269" bestFit="1" customWidth="1"/>
    <col min="3083" max="3084" width="11.33203125" style="269" bestFit="1" customWidth="1"/>
    <col min="3085" max="3085" width="11.33203125" style="269" customWidth="1"/>
    <col min="3086" max="3086" width="11" style="269" customWidth="1"/>
    <col min="3087" max="3091" width="11.44140625" style="269" hidden="1" customWidth="1"/>
    <col min="3092" max="3328" width="11.44140625" style="269" hidden="1"/>
    <col min="3329" max="3329" width="11.6640625" style="269" customWidth="1"/>
    <col min="3330" max="3330" width="142.5546875" style="269" customWidth="1"/>
    <col min="3331" max="3331" width="11.6640625" style="269" customWidth="1"/>
    <col min="3332" max="3332" width="9.88671875" style="269" bestFit="1" customWidth="1"/>
    <col min="3333" max="3333" width="11.33203125" style="269" bestFit="1" customWidth="1"/>
    <col min="3334" max="3334" width="11" style="269" bestFit="1" customWidth="1"/>
    <col min="3335" max="3335" width="12" style="269" bestFit="1" customWidth="1"/>
    <col min="3336" max="3337" width="11.33203125" style="269" bestFit="1" customWidth="1"/>
    <col min="3338" max="3338" width="12.44140625" style="269" bestFit="1" customWidth="1"/>
    <col min="3339" max="3340" width="11.33203125" style="269" bestFit="1" customWidth="1"/>
    <col min="3341" max="3341" width="11.33203125" style="269" customWidth="1"/>
    <col min="3342" max="3342" width="11" style="269" customWidth="1"/>
    <col min="3343" max="3347" width="11.44140625" style="269" hidden="1" customWidth="1"/>
    <col min="3348" max="3584" width="11.44140625" style="269" hidden="1"/>
    <col min="3585" max="3585" width="11.6640625" style="269" customWidth="1"/>
    <col min="3586" max="3586" width="142.5546875" style="269" customWidth="1"/>
    <col min="3587" max="3587" width="11.6640625" style="269" customWidth="1"/>
    <col min="3588" max="3588" width="9.88671875" style="269" bestFit="1" customWidth="1"/>
    <col min="3589" max="3589" width="11.33203125" style="269" bestFit="1" customWidth="1"/>
    <col min="3590" max="3590" width="11" style="269" bestFit="1" customWidth="1"/>
    <col min="3591" max="3591" width="12" style="269" bestFit="1" customWidth="1"/>
    <col min="3592" max="3593" width="11.33203125" style="269" bestFit="1" customWidth="1"/>
    <col min="3594" max="3594" width="12.44140625" style="269" bestFit="1" customWidth="1"/>
    <col min="3595" max="3596" width="11.33203125" style="269" bestFit="1" customWidth="1"/>
    <col min="3597" max="3597" width="11.33203125" style="269" customWidth="1"/>
    <col min="3598" max="3598" width="11" style="269" customWidth="1"/>
    <col min="3599" max="3603" width="11.44140625" style="269" hidden="1" customWidth="1"/>
    <col min="3604" max="3840" width="11.44140625" style="269" hidden="1"/>
    <col min="3841" max="3841" width="11.6640625" style="269" customWidth="1"/>
    <col min="3842" max="3842" width="142.5546875" style="269" customWidth="1"/>
    <col min="3843" max="3843" width="11.6640625" style="269" customWidth="1"/>
    <col min="3844" max="3844" width="9.88671875" style="269" bestFit="1" customWidth="1"/>
    <col min="3845" max="3845" width="11.33203125" style="269" bestFit="1" customWidth="1"/>
    <col min="3846" max="3846" width="11" style="269" bestFit="1" customWidth="1"/>
    <col min="3847" max="3847" width="12" style="269" bestFit="1" customWidth="1"/>
    <col min="3848" max="3849" width="11.33203125" style="269" bestFit="1" customWidth="1"/>
    <col min="3850" max="3850" width="12.44140625" style="269" bestFit="1" customWidth="1"/>
    <col min="3851" max="3852" width="11.33203125" style="269" bestFit="1" customWidth="1"/>
    <col min="3853" max="3853" width="11.33203125" style="269" customWidth="1"/>
    <col min="3854" max="3854" width="11" style="269" customWidth="1"/>
    <col min="3855" max="3859" width="11.44140625" style="269" hidden="1" customWidth="1"/>
    <col min="3860" max="4096" width="11.44140625" style="269" hidden="1"/>
    <col min="4097" max="4097" width="11.6640625" style="269" customWidth="1"/>
    <col min="4098" max="4098" width="142.5546875" style="269" customWidth="1"/>
    <col min="4099" max="4099" width="11.6640625" style="269" customWidth="1"/>
    <col min="4100" max="4100" width="9.88671875" style="269" bestFit="1" customWidth="1"/>
    <col min="4101" max="4101" width="11.33203125" style="269" bestFit="1" customWidth="1"/>
    <col min="4102" max="4102" width="11" style="269" bestFit="1" customWidth="1"/>
    <col min="4103" max="4103" width="12" style="269" bestFit="1" customWidth="1"/>
    <col min="4104" max="4105" width="11.33203125" style="269" bestFit="1" customWidth="1"/>
    <col min="4106" max="4106" width="12.44140625" style="269" bestFit="1" customWidth="1"/>
    <col min="4107" max="4108" width="11.33203125" style="269" bestFit="1" customWidth="1"/>
    <col min="4109" max="4109" width="11.33203125" style="269" customWidth="1"/>
    <col min="4110" max="4110" width="11" style="269" customWidth="1"/>
    <col min="4111" max="4115" width="11.44140625" style="269" hidden="1" customWidth="1"/>
    <col min="4116" max="4352" width="11.44140625" style="269" hidden="1"/>
    <col min="4353" max="4353" width="11.6640625" style="269" customWidth="1"/>
    <col min="4354" max="4354" width="142.5546875" style="269" customWidth="1"/>
    <col min="4355" max="4355" width="11.6640625" style="269" customWidth="1"/>
    <col min="4356" max="4356" width="9.88671875" style="269" bestFit="1" customWidth="1"/>
    <col min="4357" max="4357" width="11.33203125" style="269" bestFit="1" customWidth="1"/>
    <col min="4358" max="4358" width="11" style="269" bestFit="1" customWidth="1"/>
    <col min="4359" max="4359" width="12" style="269" bestFit="1" customWidth="1"/>
    <col min="4360" max="4361" width="11.33203125" style="269" bestFit="1" customWidth="1"/>
    <col min="4362" max="4362" width="12.44140625" style="269" bestFit="1" customWidth="1"/>
    <col min="4363" max="4364" width="11.33203125" style="269" bestFit="1" customWidth="1"/>
    <col min="4365" max="4365" width="11.33203125" style="269" customWidth="1"/>
    <col min="4366" max="4366" width="11" style="269" customWidth="1"/>
    <col min="4367" max="4371" width="11.44140625" style="269" hidden="1" customWidth="1"/>
    <col min="4372" max="4608" width="11.44140625" style="269" hidden="1"/>
    <col min="4609" max="4609" width="11.6640625" style="269" customWidth="1"/>
    <col min="4610" max="4610" width="142.5546875" style="269" customWidth="1"/>
    <col min="4611" max="4611" width="11.6640625" style="269" customWidth="1"/>
    <col min="4612" max="4612" width="9.88671875" style="269" bestFit="1" customWidth="1"/>
    <col min="4613" max="4613" width="11.33203125" style="269" bestFit="1" customWidth="1"/>
    <col min="4614" max="4614" width="11" style="269" bestFit="1" customWidth="1"/>
    <col min="4615" max="4615" width="12" style="269" bestFit="1" customWidth="1"/>
    <col min="4616" max="4617" width="11.33203125" style="269" bestFit="1" customWidth="1"/>
    <col min="4618" max="4618" width="12.44140625" style="269" bestFit="1" customWidth="1"/>
    <col min="4619" max="4620" width="11.33203125" style="269" bestFit="1" customWidth="1"/>
    <col min="4621" max="4621" width="11.33203125" style="269" customWidth="1"/>
    <col min="4622" max="4622" width="11" style="269" customWidth="1"/>
    <col min="4623" max="4627" width="11.44140625" style="269" hidden="1" customWidth="1"/>
    <col min="4628" max="4864" width="11.44140625" style="269" hidden="1"/>
    <col min="4865" max="4865" width="11.6640625" style="269" customWidth="1"/>
    <col min="4866" max="4866" width="142.5546875" style="269" customWidth="1"/>
    <col min="4867" max="4867" width="11.6640625" style="269" customWidth="1"/>
    <col min="4868" max="4868" width="9.88671875" style="269" bestFit="1" customWidth="1"/>
    <col min="4869" max="4869" width="11.33203125" style="269" bestFit="1" customWidth="1"/>
    <col min="4870" max="4870" width="11" style="269" bestFit="1" customWidth="1"/>
    <col min="4871" max="4871" width="12" style="269" bestFit="1" customWidth="1"/>
    <col min="4872" max="4873" width="11.33203125" style="269" bestFit="1" customWidth="1"/>
    <col min="4874" max="4874" width="12.44140625" style="269" bestFit="1" customWidth="1"/>
    <col min="4875" max="4876" width="11.33203125" style="269" bestFit="1" customWidth="1"/>
    <col min="4877" max="4877" width="11.33203125" style="269" customWidth="1"/>
    <col min="4878" max="4878" width="11" style="269" customWidth="1"/>
    <col min="4879" max="4883" width="11.44140625" style="269" hidden="1" customWidth="1"/>
    <col min="4884" max="5120" width="11.44140625" style="269" hidden="1"/>
    <col min="5121" max="5121" width="11.6640625" style="269" customWidth="1"/>
    <col min="5122" max="5122" width="142.5546875" style="269" customWidth="1"/>
    <col min="5123" max="5123" width="11.6640625" style="269" customWidth="1"/>
    <col min="5124" max="5124" width="9.88671875" style="269" bestFit="1" customWidth="1"/>
    <col min="5125" max="5125" width="11.33203125" style="269" bestFit="1" customWidth="1"/>
    <col min="5126" max="5126" width="11" style="269" bestFit="1" customWidth="1"/>
    <col min="5127" max="5127" width="12" style="269" bestFit="1" customWidth="1"/>
    <col min="5128" max="5129" width="11.33203125" style="269" bestFit="1" customWidth="1"/>
    <col min="5130" max="5130" width="12.44140625" style="269" bestFit="1" customWidth="1"/>
    <col min="5131" max="5132" width="11.33203125" style="269" bestFit="1" customWidth="1"/>
    <col min="5133" max="5133" width="11.33203125" style="269" customWidth="1"/>
    <col min="5134" max="5134" width="11" style="269" customWidth="1"/>
    <col min="5135" max="5139" width="11.44140625" style="269" hidden="1" customWidth="1"/>
    <col min="5140" max="5376" width="11.44140625" style="269" hidden="1"/>
    <col min="5377" max="5377" width="11.6640625" style="269" customWidth="1"/>
    <col min="5378" max="5378" width="142.5546875" style="269" customWidth="1"/>
    <col min="5379" max="5379" width="11.6640625" style="269" customWidth="1"/>
    <col min="5380" max="5380" width="9.88671875" style="269" bestFit="1" customWidth="1"/>
    <col min="5381" max="5381" width="11.33203125" style="269" bestFit="1" customWidth="1"/>
    <col min="5382" max="5382" width="11" style="269" bestFit="1" customWidth="1"/>
    <col min="5383" max="5383" width="12" style="269" bestFit="1" customWidth="1"/>
    <col min="5384" max="5385" width="11.33203125" style="269" bestFit="1" customWidth="1"/>
    <col min="5386" max="5386" width="12.44140625" style="269" bestFit="1" customWidth="1"/>
    <col min="5387" max="5388" width="11.33203125" style="269" bestFit="1" customWidth="1"/>
    <col min="5389" max="5389" width="11.33203125" style="269" customWidth="1"/>
    <col min="5390" max="5390" width="11" style="269" customWidth="1"/>
    <col min="5391" max="5395" width="11.44140625" style="269" hidden="1" customWidth="1"/>
    <col min="5396" max="5632" width="11.44140625" style="269" hidden="1"/>
    <col min="5633" max="5633" width="11.6640625" style="269" customWidth="1"/>
    <col min="5634" max="5634" width="142.5546875" style="269" customWidth="1"/>
    <col min="5635" max="5635" width="11.6640625" style="269" customWidth="1"/>
    <col min="5636" max="5636" width="9.88671875" style="269" bestFit="1" customWidth="1"/>
    <col min="5637" max="5637" width="11.33203125" style="269" bestFit="1" customWidth="1"/>
    <col min="5638" max="5638" width="11" style="269" bestFit="1" customWidth="1"/>
    <col min="5639" max="5639" width="12" style="269" bestFit="1" customWidth="1"/>
    <col min="5640" max="5641" width="11.33203125" style="269" bestFit="1" customWidth="1"/>
    <col min="5642" max="5642" width="12.44140625" style="269" bestFit="1" customWidth="1"/>
    <col min="5643" max="5644" width="11.33203125" style="269" bestFit="1" customWidth="1"/>
    <col min="5645" max="5645" width="11.33203125" style="269" customWidth="1"/>
    <col min="5646" max="5646" width="11" style="269" customWidth="1"/>
    <col min="5647" max="5651" width="11.44140625" style="269" hidden="1" customWidth="1"/>
    <col min="5652" max="5888" width="11.44140625" style="269" hidden="1"/>
    <col min="5889" max="5889" width="11.6640625" style="269" customWidth="1"/>
    <col min="5890" max="5890" width="142.5546875" style="269" customWidth="1"/>
    <col min="5891" max="5891" width="11.6640625" style="269" customWidth="1"/>
    <col min="5892" max="5892" width="9.88671875" style="269" bestFit="1" customWidth="1"/>
    <col min="5893" max="5893" width="11.33203125" style="269" bestFit="1" customWidth="1"/>
    <col min="5894" max="5894" width="11" style="269" bestFit="1" customWidth="1"/>
    <col min="5895" max="5895" width="12" style="269" bestFit="1" customWidth="1"/>
    <col min="5896" max="5897" width="11.33203125" style="269" bestFit="1" customWidth="1"/>
    <col min="5898" max="5898" width="12.44140625" style="269" bestFit="1" customWidth="1"/>
    <col min="5899" max="5900" width="11.33203125" style="269" bestFit="1" customWidth="1"/>
    <col min="5901" max="5901" width="11.33203125" style="269" customWidth="1"/>
    <col min="5902" max="5902" width="11" style="269" customWidth="1"/>
    <col min="5903" max="5907" width="11.44140625" style="269" hidden="1" customWidth="1"/>
    <col min="5908" max="6144" width="11.44140625" style="269" hidden="1"/>
    <col min="6145" max="6145" width="11.6640625" style="269" customWidth="1"/>
    <col min="6146" max="6146" width="142.5546875" style="269" customWidth="1"/>
    <col min="6147" max="6147" width="11.6640625" style="269" customWidth="1"/>
    <col min="6148" max="6148" width="9.88671875" style="269" bestFit="1" customWidth="1"/>
    <col min="6149" max="6149" width="11.33203125" style="269" bestFit="1" customWidth="1"/>
    <col min="6150" max="6150" width="11" style="269" bestFit="1" customWidth="1"/>
    <col min="6151" max="6151" width="12" style="269" bestFit="1" customWidth="1"/>
    <col min="6152" max="6153" width="11.33203125" style="269" bestFit="1" customWidth="1"/>
    <col min="6154" max="6154" width="12.44140625" style="269" bestFit="1" customWidth="1"/>
    <col min="6155" max="6156" width="11.33203125" style="269" bestFit="1" customWidth="1"/>
    <col min="6157" max="6157" width="11.33203125" style="269" customWidth="1"/>
    <col min="6158" max="6158" width="11" style="269" customWidth="1"/>
    <col min="6159" max="6163" width="11.44140625" style="269" hidden="1" customWidth="1"/>
    <col min="6164" max="6400" width="11.44140625" style="269" hidden="1"/>
    <col min="6401" max="6401" width="11.6640625" style="269" customWidth="1"/>
    <col min="6402" max="6402" width="142.5546875" style="269" customWidth="1"/>
    <col min="6403" max="6403" width="11.6640625" style="269" customWidth="1"/>
    <col min="6404" max="6404" width="9.88671875" style="269" bestFit="1" customWidth="1"/>
    <col min="6405" max="6405" width="11.33203125" style="269" bestFit="1" customWidth="1"/>
    <col min="6406" max="6406" width="11" style="269" bestFit="1" customWidth="1"/>
    <col min="6407" max="6407" width="12" style="269" bestFit="1" customWidth="1"/>
    <col min="6408" max="6409" width="11.33203125" style="269" bestFit="1" customWidth="1"/>
    <col min="6410" max="6410" width="12.44140625" style="269" bestFit="1" customWidth="1"/>
    <col min="6411" max="6412" width="11.33203125" style="269" bestFit="1" customWidth="1"/>
    <col min="6413" max="6413" width="11.33203125" style="269" customWidth="1"/>
    <col min="6414" max="6414" width="11" style="269" customWidth="1"/>
    <col min="6415" max="6419" width="11.44140625" style="269" hidden="1" customWidth="1"/>
    <col min="6420" max="6656" width="11.44140625" style="269" hidden="1"/>
    <col min="6657" max="6657" width="11.6640625" style="269" customWidth="1"/>
    <col min="6658" max="6658" width="142.5546875" style="269" customWidth="1"/>
    <col min="6659" max="6659" width="11.6640625" style="269" customWidth="1"/>
    <col min="6660" max="6660" width="9.88671875" style="269" bestFit="1" customWidth="1"/>
    <col min="6661" max="6661" width="11.33203125" style="269" bestFit="1" customWidth="1"/>
    <col min="6662" max="6662" width="11" style="269" bestFit="1" customWidth="1"/>
    <col min="6663" max="6663" width="12" style="269" bestFit="1" customWidth="1"/>
    <col min="6664" max="6665" width="11.33203125" style="269" bestFit="1" customWidth="1"/>
    <col min="6666" max="6666" width="12.44140625" style="269" bestFit="1" customWidth="1"/>
    <col min="6667" max="6668" width="11.33203125" style="269" bestFit="1" customWidth="1"/>
    <col min="6669" max="6669" width="11.33203125" style="269" customWidth="1"/>
    <col min="6670" max="6670" width="11" style="269" customWidth="1"/>
    <col min="6671" max="6675" width="11.44140625" style="269" hidden="1" customWidth="1"/>
    <col min="6676" max="6912" width="11.44140625" style="269" hidden="1"/>
    <col min="6913" max="6913" width="11.6640625" style="269" customWidth="1"/>
    <col min="6914" max="6914" width="142.5546875" style="269" customWidth="1"/>
    <col min="6915" max="6915" width="11.6640625" style="269" customWidth="1"/>
    <col min="6916" max="6916" width="9.88671875" style="269" bestFit="1" customWidth="1"/>
    <col min="6917" max="6917" width="11.33203125" style="269" bestFit="1" customWidth="1"/>
    <col min="6918" max="6918" width="11" style="269" bestFit="1" customWidth="1"/>
    <col min="6919" max="6919" width="12" style="269" bestFit="1" customWidth="1"/>
    <col min="6920" max="6921" width="11.33203125" style="269" bestFit="1" customWidth="1"/>
    <col min="6922" max="6922" width="12.44140625" style="269" bestFit="1" customWidth="1"/>
    <col min="6923" max="6924" width="11.33203125" style="269" bestFit="1" customWidth="1"/>
    <col min="6925" max="6925" width="11.33203125" style="269" customWidth="1"/>
    <col min="6926" max="6926" width="11" style="269" customWidth="1"/>
    <col min="6927" max="6931" width="11.44140625" style="269" hidden="1" customWidth="1"/>
    <col min="6932" max="7168" width="11.44140625" style="269" hidden="1"/>
    <col min="7169" max="7169" width="11.6640625" style="269" customWidth="1"/>
    <col min="7170" max="7170" width="142.5546875" style="269" customWidth="1"/>
    <col min="7171" max="7171" width="11.6640625" style="269" customWidth="1"/>
    <col min="7172" max="7172" width="9.88671875" style="269" bestFit="1" customWidth="1"/>
    <col min="7173" max="7173" width="11.33203125" style="269" bestFit="1" customWidth="1"/>
    <col min="7174" max="7174" width="11" style="269" bestFit="1" customWidth="1"/>
    <col min="7175" max="7175" width="12" style="269" bestFit="1" customWidth="1"/>
    <col min="7176" max="7177" width="11.33203125" style="269" bestFit="1" customWidth="1"/>
    <col min="7178" max="7178" width="12.44140625" style="269" bestFit="1" customWidth="1"/>
    <col min="7179" max="7180" width="11.33203125" style="269" bestFit="1" customWidth="1"/>
    <col min="7181" max="7181" width="11.33203125" style="269" customWidth="1"/>
    <col min="7182" max="7182" width="11" style="269" customWidth="1"/>
    <col min="7183" max="7187" width="11.44140625" style="269" hidden="1" customWidth="1"/>
    <col min="7188" max="7424" width="11.44140625" style="269" hidden="1"/>
    <col min="7425" max="7425" width="11.6640625" style="269" customWidth="1"/>
    <col min="7426" max="7426" width="142.5546875" style="269" customWidth="1"/>
    <col min="7427" max="7427" width="11.6640625" style="269" customWidth="1"/>
    <col min="7428" max="7428" width="9.88671875" style="269" bestFit="1" customWidth="1"/>
    <col min="7429" max="7429" width="11.33203125" style="269" bestFit="1" customWidth="1"/>
    <col min="7430" max="7430" width="11" style="269" bestFit="1" customWidth="1"/>
    <col min="7431" max="7431" width="12" style="269" bestFit="1" customWidth="1"/>
    <col min="7432" max="7433" width="11.33203125" style="269" bestFit="1" customWidth="1"/>
    <col min="7434" max="7434" width="12.44140625" style="269" bestFit="1" customWidth="1"/>
    <col min="7435" max="7436" width="11.33203125" style="269" bestFit="1" customWidth="1"/>
    <col min="7437" max="7437" width="11.33203125" style="269" customWidth="1"/>
    <col min="7438" max="7438" width="11" style="269" customWidth="1"/>
    <col min="7439" max="7443" width="11.44140625" style="269" hidden="1" customWidth="1"/>
    <col min="7444" max="7680" width="11.44140625" style="269" hidden="1"/>
    <col min="7681" max="7681" width="11.6640625" style="269" customWidth="1"/>
    <col min="7682" max="7682" width="142.5546875" style="269" customWidth="1"/>
    <col min="7683" max="7683" width="11.6640625" style="269" customWidth="1"/>
    <col min="7684" max="7684" width="9.88671875" style="269" bestFit="1" customWidth="1"/>
    <col min="7685" max="7685" width="11.33203125" style="269" bestFit="1" customWidth="1"/>
    <col min="7686" max="7686" width="11" style="269" bestFit="1" customWidth="1"/>
    <col min="7687" max="7687" width="12" style="269" bestFit="1" customWidth="1"/>
    <col min="7688" max="7689" width="11.33203125" style="269" bestFit="1" customWidth="1"/>
    <col min="7690" max="7690" width="12.44140625" style="269" bestFit="1" customWidth="1"/>
    <col min="7691" max="7692" width="11.33203125" style="269" bestFit="1" customWidth="1"/>
    <col min="7693" max="7693" width="11.33203125" style="269" customWidth="1"/>
    <col min="7694" max="7694" width="11" style="269" customWidth="1"/>
    <col min="7695" max="7699" width="11.44140625" style="269" hidden="1" customWidth="1"/>
    <col min="7700" max="7936" width="11.44140625" style="269" hidden="1"/>
    <col min="7937" max="7937" width="11.6640625" style="269" customWidth="1"/>
    <col min="7938" max="7938" width="142.5546875" style="269" customWidth="1"/>
    <col min="7939" max="7939" width="11.6640625" style="269" customWidth="1"/>
    <col min="7940" max="7940" width="9.88671875" style="269" bestFit="1" customWidth="1"/>
    <col min="7941" max="7941" width="11.33203125" style="269" bestFit="1" customWidth="1"/>
    <col min="7942" max="7942" width="11" style="269" bestFit="1" customWidth="1"/>
    <col min="7943" max="7943" width="12" style="269" bestFit="1" customWidth="1"/>
    <col min="7944" max="7945" width="11.33203125" style="269" bestFit="1" customWidth="1"/>
    <col min="7946" max="7946" width="12.44140625" style="269" bestFit="1" customWidth="1"/>
    <col min="7947" max="7948" width="11.33203125" style="269" bestFit="1" customWidth="1"/>
    <col min="7949" max="7949" width="11.33203125" style="269" customWidth="1"/>
    <col min="7950" max="7950" width="11" style="269" customWidth="1"/>
    <col min="7951" max="7955" width="11.44140625" style="269" hidden="1" customWidth="1"/>
    <col min="7956" max="8192" width="11.44140625" style="269" hidden="1"/>
    <col min="8193" max="8193" width="11.6640625" style="269" customWidth="1"/>
    <col min="8194" max="8194" width="142.5546875" style="269" customWidth="1"/>
    <col min="8195" max="8195" width="11.6640625" style="269" customWidth="1"/>
    <col min="8196" max="8196" width="9.88671875" style="269" bestFit="1" customWidth="1"/>
    <col min="8197" max="8197" width="11.33203125" style="269" bestFit="1" customWidth="1"/>
    <col min="8198" max="8198" width="11" style="269" bestFit="1" customWidth="1"/>
    <col min="8199" max="8199" width="12" style="269" bestFit="1" customWidth="1"/>
    <col min="8200" max="8201" width="11.33203125" style="269" bestFit="1" customWidth="1"/>
    <col min="8202" max="8202" width="12.44140625" style="269" bestFit="1" customWidth="1"/>
    <col min="8203" max="8204" width="11.33203125" style="269" bestFit="1" customWidth="1"/>
    <col min="8205" max="8205" width="11.33203125" style="269" customWidth="1"/>
    <col min="8206" max="8206" width="11" style="269" customWidth="1"/>
    <col min="8207" max="8211" width="11.44140625" style="269" hidden="1" customWidth="1"/>
    <col min="8212" max="8448" width="11.44140625" style="269" hidden="1"/>
    <col min="8449" max="8449" width="11.6640625" style="269" customWidth="1"/>
    <col min="8450" max="8450" width="142.5546875" style="269" customWidth="1"/>
    <col min="8451" max="8451" width="11.6640625" style="269" customWidth="1"/>
    <col min="8452" max="8452" width="9.88671875" style="269" bestFit="1" customWidth="1"/>
    <col min="8453" max="8453" width="11.33203125" style="269" bestFit="1" customWidth="1"/>
    <col min="8454" max="8454" width="11" style="269" bestFit="1" customWidth="1"/>
    <col min="8455" max="8455" width="12" style="269" bestFit="1" customWidth="1"/>
    <col min="8456" max="8457" width="11.33203125" style="269" bestFit="1" customWidth="1"/>
    <col min="8458" max="8458" width="12.44140625" style="269" bestFit="1" customWidth="1"/>
    <col min="8459" max="8460" width="11.33203125" style="269" bestFit="1" customWidth="1"/>
    <col min="8461" max="8461" width="11.33203125" style="269" customWidth="1"/>
    <col min="8462" max="8462" width="11" style="269" customWidth="1"/>
    <col min="8463" max="8467" width="11.44140625" style="269" hidden="1" customWidth="1"/>
    <col min="8468" max="8704" width="11.44140625" style="269" hidden="1"/>
    <col min="8705" max="8705" width="11.6640625" style="269" customWidth="1"/>
    <col min="8706" max="8706" width="142.5546875" style="269" customWidth="1"/>
    <col min="8707" max="8707" width="11.6640625" style="269" customWidth="1"/>
    <col min="8708" max="8708" width="9.88671875" style="269" bestFit="1" customWidth="1"/>
    <col min="8709" max="8709" width="11.33203125" style="269" bestFit="1" customWidth="1"/>
    <col min="8710" max="8710" width="11" style="269" bestFit="1" customWidth="1"/>
    <col min="8711" max="8711" width="12" style="269" bestFit="1" customWidth="1"/>
    <col min="8712" max="8713" width="11.33203125" style="269" bestFit="1" customWidth="1"/>
    <col min="8714" max="8714" width="12.44140625" style="269" bestFit="1" customWidth="1"/>
    <col min="8715" max="8716" width="11.33203125" style="269" bestFit="1" customWidth="1"/>
    <col min="8717" max="8717" width="11.33203125" style="269" customWidth="1"/>
    <col min="8718" max="8718" width="11" style="269" customWidth="1"/>
    <col min="8719" max="8723" width="11.44140625" style="269" hidden="1" customWidth="1"/>
    <col min="8724" max="8960" width="11.44140625" style="269" hidden="1"/>
    <col min="8961" max="8961" width="11.6640625" style="269" customWidth="1"/>
    <col min="8962" max="8962" width="142.5546875" style="269" customWidth="1"/>
    <col min="8963" max="8963" width="11.6640625" style="269" customWidth="1"/>
    <col min="8964" max="8964" width="9.88671875" style="269" bestFit="1" customWidth="1"/>
    <col min="8965" max="8965" width="11.33203125" style="269" bestFit="1" customWidth="1"/>
    <col min="8966" max="8966" width="11" style="269" bestFit="1" customWidth="1"/>
    <col min="8967" max="8967" width="12" style="269" bestFit="1" customWidth="1"/>
    <col min="8968" max="8969" width="11.33203125" style="269" bestFit="1" customWidth="1"/>
    <col min="8970" max="8970" width="12.44140625" style="269" bestFit="1" customWidth="1"/>
    <col min="8971" max="8972" width="11.33203125" style="269" bestFit="1" customWidth="1"/>
    <col min="8973" max="8973" width="11.33203125" style="269" customWidth="1"/>
    <col min="8974" max="8974" width="11" style="269" customWidth="1"/>
    <col min="8975" max="8979" width="11.44140625" style="269" hidden="1" customWidth="1"/>
    <col min="8980" max="9216" width="11.44140625" style="269" hidden="1"/>
    <col min="9217" max="9217" width="11.6640625" style="269" customWidth="1"/>
    <col min="9218" max="9218" width="142.5546875" style="269" customWidth="1"/>
    <col min="9219" max="9219" width="11.6640625" style="269" customWidth="1"/>
    <col min="9220" max="9220" width="9.88671875" style="269" bestFit="1" customWidth="1"/>
    <col min="9221" max="9221" width="11.33203125" style="269" bestFit="1" customWidth="1"/>
    <col min="9222" max="9222" width="11" style="269" bestFit="1" customWidth="1"/>
    <col min="9223" max="9223" width="12" style="269" bestFit="1" customWidth="1"/>
    <col min="9224" max="9225" width="11.33203125" style="269" bestFit="1" customWidth="1"/>
    <col min="9226" max="9226" width="12.44140625" style="269" bestFit="1" customWidth="1"/>
    <col min="9227" max="9228" width="11.33203125" style="269" bestFit="1" customWidth="1"/>
    <col min="9229" max="9229" width="11.33203125" style="269" customWidth="1"/>
    <col min="9230" max="9230" width="11" style="269" customWidth="1"/>
    <col min="9231" max="9235" width="11.44140625" style="269" hidden="1" customWidth="1"/>
    <col min="9236" max="9472" width="11.44140625" style="269" hidden="1"/>
    <col min="9473" max="9473" width="11.6640625" style="269" customWidth="1"/>
    <col min="9474" max="9474" width="142.5546875" style="269" customWidth="1"/>
    <col min="9475" max="9475" width="11.6640625" style="269" customWidth="1"/>
    <col min="9476" max="9476" width="9.88671875" style="269" bestFit="1" customWidth="1"/>
    <col min="9477" max="9477" width="11.33203125" style="269" bestFit="1" customWidth="1"/>
    <col min="9478" max="9478" width="11" style="269" bestFit="1" customWidth="1"/>
    <col min="9479" max="9479" width="12" style="269" bestFit="1" customWidth="1"/>
    <col min="9480" max="9481" width="11.33203125" style="269" bestFit="1" customWidth="1"/>
    <col min="9482" max="9482" width="12.44140625" style="269" bestFit="1" customWidth="1"/>
    <col min="9483" max="9484" width="11.33203125" style="269" bestFit="1" customWidth="1"/>
    <col min="9485" max="9485" width="11.33203125" style="269" customWidth="1"/>
    <col min="9486" max="9486" width="11" style="269" customWidth="1"/>
    <col min="9487" max="9491" width="11.44140625" style="269" hidden="1" customWidth="1"/>
    <col min="9492" max="9728" width="11.44140625" style="269" hidden="1"/>
    <col min="9729" max="9729" width="11.6640625" style="269" customWidth="1"/>
    <col min="9730" max="9730" width="142.5546875" style="269" customWidth="1"/>
    <col min="9731" max="9731" width="11.6640625" style="269" customWidth="1"/>
    <col min="9732" max="9732" width="9.88671875" style="269" bestFit="1" customWidth="1"/>
    <col min="9733" max="9733" width="11.33203125" style="269" bestFit="1" customWidth="1"/>
    <col min="9734" max="9734" width="11" style="269" bestFit="1" customWidth="1"/>
    <col min="9735" max="9735" width="12" style="269" bestFit="1" customWidth="1"/>
    <col min="9736" max="9737" width="11.33203125" style="269" bestFit="1" customWidth="1"/>
    <col min="9738" max="9738" width="12.44140625" style="269" bestFit="1" customWidth="1"/>
    <col min="9739" max="9740" width="11.33203125" style="269" bestFit="1" customWidth="1"/>
    <col min="9741" max="9741" width="11.33203125" style="269" customWidth="1"/>
    <col min="9742" max="9742" width="11" style="269" customWidth="1"/>
    <col min="9743" max="9747" width="11.44140625" style="269" hidden="1" customWidth="1"/>
    <col min="9748" max="9984" width="11.44140625" style="269" hidden="1"/>
    <col min="9985" max="9985" width="11.6640625" style="269" customWidth="1"/>
    <col min="9986" max="9986" width="142.5546875" style="269" customWidth="1"/>
    <col min="9987" max="9987" width="11.6640625" style="269" customWidth="1"/>
    <col min="9988" max="9988" width="9.88671875" style="269" bestFit="1" customWidth="1"/>
    <col min="9989" max="9989" width="11.33203125" style="269" bestFit="1" customWidth="1"/>
    <col min="9990" max="9990" width="11" style="269" bestFit="1" customWidth="1"/>
    <col min="9991" max="9991" width="12" style="269" bestFit="1" customWidth="1"/>
    <col min="9992" max="9993" width="11.33203125" style="269" bestFit="1" customWidth="1"/>
    <col min="9994" max="9994" width="12.44140625" style="269" bestFit="1" customWidth="1"/>
    <col min="9995" max="9996" width="11.33203125" style="269" bestFit="1" customWidth="1"/>
    <col min="9997" max="9997" width="11.33203125" style="269" customWidth="1"/>
    <col min="9998" max="9998" width="11" style="269" customWidth="1"/>
    <col min="9999" max="10003" width="11.44140625" style="269" hidden="1" customWidth="1"/>
    <col min="10004" max="10240" width="11.44140625" style="269" hidden="1"/>
    <col min="10241" max="10241" width="11.6640625" style="269" customWidth="1"/>
    <col min="10242" max="10242" width="142.5546875" style="269" customWidth="1"/>
    <col min="10243" max="10243" width="11.6640625" style="269" customWidth="1"/>
    <col min="10244" max="10244" width="9.88671875" style="269" bestFit="1" customWidth="1"/>
    <col min="10245" max="10245" width="11.33203125" style="269" bestFit="1" customWidth="1"/>
    <col min="10246" max="10246" width="11" style="269" bestFit="1" customWidth="1"/>
    <col min="10247" max="10247" width="12" style="269" bestFit="1" customWidth="1"/>
    <col min="10248" max="10249" width="11.33203125" style="269" bestFit="1" customWidth="1"/>
    <col min="10250" max="10250" width="12.44140625" style="269" bestFit="1" customWidth="1"/>
    <col min="10251" max="10252" width="11.33203125" style="269" bestFit="1" customWidth="1"/>
    <col min="10253" max="10253" width="11.33203125" style="269" customWidth="1"/>
    <col min="10254" max="10254" width="11" style="269" customWidth="1"/>
    <col min="10255" max="10259" width="11.44140625" style="269" hidden="1" customWidth="1"/>
    <col min="10260" max="10496" width="11.44140625" style="269" hidden="1"/>
    <col min="10497" max="10497" width="11.6640625" style="269" customWidth="1"/>
    <col min="10498" max="10498" width="142.5546875" style="269" customWidth="1"/>
    <col min="10499" max="10499" width="11.6640625" style="269" customWidth="1"/>
    <col min="10500" max="10500" width="9.88671875" style="269" bestFit="1" customWidth="1"/>
    <col min="10501" max="10501" width="11.33203125" style="269" bestFit="1" customWidth="1"/>
    <col min="10502" max="10502" width="11" style="269" bestFit="1" customWidth="1"/>
    <col min="10503" max="10503" width="12" style="269" bestFit="1" customWidth="1"/>
    <col min="10504" max="10505" width="11.33203125" style="269" bestFit="1" customWidth="1"/>
    <col min="10506" max="10506" width="12.44140625" style="269" bestFit="1" customWidth="1"/>
    <col min="10507" max="10508" width="11.33203125" style="269" bestFit="1" customWidth="1"/>
    <col min="10509" max="10509" width="11.33203125" style="269" customWidth="1"/>
    <col min="10510" max="10510" width="11" style="269" customWidth="1"/>
    <col min="10511" max="10515" width="11.44140625" style="269" hidden="1" customWidth="1"/>
    <col min="10516" max="10752" width="11.44140625" style="269" hidden="1"/>
    <col min="10753" max="10753" width="11.6640625" style="269" customWidth="1"/>
    <col min="10754" max="10754" width="142.5546875" style="269" customWidth="1"/>
    <col min="10755" max="10755" width="11.6640625" style="269" customWidth="1"/>
    <col min="10756" max="10756" width="9.88671875" style="269" bestFit="1" customWidth="1"/>
    <col min="10757" max="10757" width="11.33203125" style="269" bestFit="1" customWidth="1"/>
    <col min="10758" max="10758" width="11" style="269" bestFit="1" customWidth="1"/>
    <col min="10759" max="10759" width="12" style="269" bestFit="1" customWidth="1"/>
    <col min="10760" max="10761" width="11.33203125" style="269" bestFit="1" customWidth="1"/>
    <col min="10762" max="10762" width="12.44140625" style="269" bestFit="1" customWidth="1"/>
    <col min="10763" max="10764" width="11.33203125" style="269" bestFit="1" customWidth="1"/>
    <col min="10765" max="10765" width="11.33203125" style="269" customWidth="1"/>
    <col min="10766" max="10766" width="11" style="269" customWidth="1"/>
    <col min="10767" max="10771" width="11.44140625" style="269" hidden="1" customWidth="1"/>
    <col min="10772" max="11008" width="11.44140625" style="269" hidden="1"/>
    <col min="11009" max="11009" width="11.6640625" style="269" customWidth="1"/>
    <col min="11010" max="11010" width="142.5546875" style="269" customWidth="1"/>
    <col min="11011" max="11011" width="11.6640625" style="269" customWidth="1"/>
    <col min="11012" max="11012" width="9.88671875" style="269" bestFit="1" customWidth="1"/>
    <col min="11013" max="11013" width="11.33203125" style="269" bestFit="1" customWidth="1"/>
    <col min="11014" max="11014" width="11" style="269" bestFit="1" customWidth="1"/>
    <col min="11015" max="11015" width="12" style="269" bestFit="1" customWidth="1"/>
    <col min="11016" max="11017" width="11.33203125" style="269" bestFit="1" customWidth="1"/>
    <col min="11018" max="11018" width="12.44140625" style="269" bestFit="1" customWidth="1"/>
    <col min="11019" max="11020" width="11.33203125" style="269" bestFit="1" customWidth="1"/>
    <col min="11021" max="11021" width="11.33203125" style="269" customWidth="1"/>
    <col min="11022" max="11022" width="11" style="269" customWidth="1"/>
    <col min="11023" max="11027" width="11.44140625" style="269" hidden="1" customWidth="1"/>
    <col min="11028" max="11264" width="11.44140625" style="269" hidden="1"/>
    <col min="11265" max="11265" width="11.6640625" style="269" customWidth="1"/>
    <col min="11266" max="11266" width="142.5546875" style="269" customWidth="1"/>
    <col min="11267" max="11267" width="11.6640625" style="269" customWidth="1"/>
    <col min="11268" max="11268" width="9.88671875" style="269" bestFit="1" customWidth="1"/>
    <col min="11269" max="11269" width="11.33203125" style="269" bestFit="1" customWidth="1"/>
    <col min="11270" max="11270" width="11" style="269" bestFit="1" customWidth="1"/>
    <col min="11271" max="11271" width="12" style="269" bestFit="1" customWidth="1"/>
    <col min="11272" max="11273" width="11.33203125" style="269" bestFit="1" customWidth="1"/>
    <col min="11274" max="11274" width="12.44140625" style="269" bestFit="1" customWidth="1"/>
    <col min="11275" max="11276" width="11.33203125" style="269" bestFit="1" customWidth="1"/>
    <col min="11277" max="11277" width="11.33203125" style="269" customWidth="1"/>
    <col min="11278" max="11278" width="11" style="269" customWidth="1"/>
    <col min="11279" max="11283" width="11.44140625" style="269" hidden="1" customWidth="1"/>
    <col min="11284" max="11520" width="11.44140625" style="269" hidden="1"/>
    <col min="11521" max="11521" width="11.6640625" style="269" customWidth="1"/>
    <col min="11522" max="11522" width="142.5546875" style="269" customWidth="1"/>
    <col min="11523" max="11523" width="11.6640625" style="269" customWidth="1"/>
    <col min="11524" max="11524" width="9.88671875" style="269" bestFit="1" customWidth="1"/>
    <col min="11525" max="11525" width="11.33203125" style="269" bestFit="1" customWidth="1"/>
    <col min="11526" max="11526" width="11" style="269" bestFit="1" customWidth="1"/>
    <col min="11527" max="11527" width="12" style="269" bestFit="1" customWidth="1"/>
    <col min="11528" max="11529" width="11.33203125" style="269" bestFit="1" customWidth="1"/>
    <col min="11530" max="11530" width="12.44140625" style="269" bestFit="1" customWidth="1"/>
    <col min="11531" max="11532" width="11.33203125" style="269" bestFit="1" customWidth="1"/>
    <col min="11533" max="11533" width="11.33203125" style="269" customWidth="1"/>
    <col min="11534" max="11534" width="11" style="269" customWidth="1"/>
    <col min="11535" max="11539" width="11.44140625" style="269" hidden="1" customWidth="1"/>
    <col min="11540" max="11776" width="11.44140625" style="269" hidden="1"/>
    <col min="11777" max="11777" width="11.6640625" style="269" customWidth="1"/>
    <col min="11778" max="11778" width="142.5546875" style="269" customWidth="1"/>
    <col min="11779" max="11779" width="11.6640625" style="269" customWidth="1"/>
    <col min="11780" max="11780" width="9.88671875" style="269" bestFit="1" customWidth="1"/>
    <col min="11781" max="11781" width="11.33203125" style="269" bestFit="1" customWidth="1"/>
    <col min="11782" max="11782" width="11" style="269" bestFit="1" customWidth="1"/>
    <col min="11783" max="11783" width="12" style="269" bestFit="1" customWidth="1"/>
    <col min="11784" max="11785" width="11.33203125" style="269" bestFit="1" customWidth="1"/>
    <col min="11786" max="11786" width="12.44140625" style="269" bestFit="1" customWidth="1"/>
    <col min="11787" max="11788" width="11.33203125" style="269" bestFit="1" customWidth="1"/>
    <col min="11789" max="11789" width="11.33203125" style="269" customWidth="1"/>
    <col min="11790" max="11790" width="11" style="269" customWidth="1"/>
    <col min="11791" max="11795" width="11.44140625" style="269" hidden="1" customWidth="1"/>
    <col min="11796" max="12032" width="11.44140625" style="269" hidden="1"/>
    <col min="12033" max="12033" width="11.6640625" style="269" customWidth="1"/>
    <col min="12034" max="12034" width="142.5546875" style="269" customWidth="1"/>
    <col min="12035" max="12035" width="11.6640625" style="269" customWidth="1"/>
    <col min="12036" max="12036" width="9.88671875" style="269" bestFit="1" customWidth="1"/>
    <col min="12037" max="12037" width="11.33203125" style="269" bestFit="1" customWidth="1"/>
    <col min="12038" max="12038" width="11" style="269" bestFit="1" customWidth="1"/>
    <col min="12039" max="12039" width="12" style="269" bestFit="1" customWidth="1"/>
    <col min="12040" max="12041" width="11.33203125" style="269" bestFit="1" customWidth="1"/>
    <col min="12042" max="12042" width="12.44140625" style="269" bestFit="1" customWidth="1"/>
    <col min="12043" max="12044" width="11.33203125" style="269" bestFit="1" customWidth="1"/>
    <col min="12045" max="12045" width="11.33203125" style="269" customWidth="1"/>
    <col min="12046" max="12046" width="11" style="269" customWidth="1"/>
    <col min="12047" max="12051" width="11.44140625" style="269" hidden="1" customWidth="1"/>
    <col min="12052" max="12288" width="11.44140625" style="269" hidden="1"/>
    <col min="12289" max="12289" width="11.6640625" style="269" customWidth="1"/>
    <col min="12290" max="12290" width="142.5546875" style="269" customWidth="1"/>
    <col min="12291" max="12291" width="11.6640625" style="269" customWidth="1"/>
    <col min="12292" max="12292" width="9.88671875" style="269" bestFit="1" customWidth="1"/>
    <col min="12293" max="12293" width="11.33203125" style="269" bestFit="1" customWidth="1"/>
    <col min="12294" max="12294" width="11" style="269" bestFit="1" customWidth="1"/>
    <col min="12295" max="12295" width="12" style="269" bestFit="1" customWidth="1"/>
    <col min="12296" max="12297" width="11.33203125" style="269" bestFit="1" customWidth="1"/>
    <col min="12298" max="12298" width="12.44140625" style="269" bestFit="1" customWidth="1"/>
    <col min="12299" max="12300" width="11.33203125" style="269" bestFit="1" customWidth="1"/>
    <col min="12301" max="12301" width="11.33203125" style="269" customWidth="1"/>
    <col min="12302" max="12302" width="11" style="269" customWidth="1"/>
    <col min="12303" max="12307" width="11.44140625" style="269" hidden="1" customWidth="1"/>
    <col min="12308" max="12544" width="11.44140625" style="269" hidden="1"/>
    <col min="12545" max="12545" width="11.6640625" style="269" customWidth="1"/>
    <col min="12546" max="12546" width="142.5546875" style="269" customWidth="1"/>
    <col min="12547" max="12547" width="11.6640625" style="269" customWidth="1"/>
    <col min="12548" max="12548" width="9.88671875" style="269" bestFit="1" customWidth="1"/>
    <col min="12549" max="12549" width="11.33203125" style="269" bestFit="1" customWidth="1"/>
    <col min="12550" max="12550" width="11" style="269" bestFit="1" customWidth="1"/>
    <col min="12551" max="12551" width="12" style="269" bestFit="1" customWidth="1"/>
    <col min="12552" max="12553" width="11.33203125" style="269" bestFit="1" customWidth="1"/>
    <col min="12554" max="12554" width="12.44140625" style="269" bestFit="1" customWidth="1"/>
    <col min="12555" max="12556" width="11.33203125" style="269" bestFit="1" customWidth="1"/>
    <col min="12557" max="12557" width="11.33203125" style="269" customWidth="1"/>
    <col min="12558" max="12558" width="11" style="269" customWidth="1"/>
    <col min="12559" max="12563" width="11.44140625" style="269" hidden="1" customWidth="1"/>
    <col min="12564" max="12800" width="11.44140625" style="269" hidden="1"/>
    <col min="12801" max="12801" width="11.6640625" style="269" customWidth="1"/>
    <col min="12802" max="12802" width="142.5546875" style="269" customWidth="1"/>
    <col min="12803" max="12803" width="11.6640625" style="269" customWidth="1"/>
    <col min="12804" max="12804" width="9.88671875" style="269" bestFit="1" customWidth="1"/>
    <col min="12805" max="12805" width="11.33203125" style="269" bestFit="1" customWidth="1"/>
    <col min="12806" max="12806" width="11" style="269" bestFit="1" customWidth="1"/>
    <col min="12807" max="12807" width="12" style="269" bestFit="1" customWidth="1"/>
    <col min="12808" max="12809" width="11.33203125" style="269" bestFit="1" customWidth="1"/>
    <col min="12810" max="12810" width="12.44140625" style="269" bestFit="1" customWidth="1"/>
    <col min="12811" max="12812" width="11.33203125" style="269" bestFit="1" customWidth="1"/>
    <col min="12813" max="12813" width="11.33203125" style="269" customWidth="1"/>
    <col min="12814" max="12814" width="11" style="269" customWidth="1"/>
    <col min="12815" max="12819" width="11.44140625" style="269" hidden="1" customWidth="1"/>
    <col min="12820" max="13056" width="11.44140625" style="269" hidden="1"/>
    <col min="13057" max="13057" width="11.6640625" style="269" customWidth="1"/>
    <col min="13058" max="13058" width="142.5546875" style="269" customWidth="1"/>
    <col min="13059" max="13059" width="11.6640625" style="269" customWidth="1"/>
    <col min="13060" max="13060" width="9.88671875" style="269" bestFit="1" customWidth="1"/>
    <col min="13061" max="13061" width="11.33203125" style="269" bestFit="1" customWidth="1"/>
    <col min="13062" max="13062" width="11" style="269" bestFit="1" customWidth="1"/>
    <col min="13063" max="13063" width="12" style="269" bestFit="1" customWidth="1"/>
    <col min="13064" max="13065" width="11.33203125" style="269" bestFit="1" customWidth="1"/>
    <col min="13066" max="13066" width="12.44140625" style="269" bestFit="1" customWidth="1"/>
    <col min="13067" max="13068" width="11.33203125" style="269" bestFit="1" customWidth="1"/>
    <col min="13069" max="13069" width="11.33203125" style="269" customWidth="1"/>
    <col min="13070" max="13070" width="11" style="269" customWidth="1"/>
    <col min="13071" max="13075" width="11.44140625" style="269" hidden="1" customWidth="1"/>
    <col min="13076" max="13312" width="11.44140625" style="269" hidden="1"/>
    <col min="13313" max="13313" width="11.6640625" style="269" customWidth="1"/>
    <col min="13314" max="13314" width="142.5546875" style="269" customWidth="1"/>
    <col min="13315" max="13315" width="11.6640625" style="269" customWidth="1"/>
    <col min="13316" max="13316" width="9.88671875" style="269" bestFit="1" customWidth="1"/>
    <col min="13317" max="13317" width="11.33203125" style="269" bestFit="1" customWidth="1"/>
    <col min="13318" max="13318" width="11" style="269" bestFit="1" customWidth="1"/>
    <col min="13319" max="13319" width="12" style="269" bestFit="1" customWidth="1"/>
    <col min="13320" max="13321" width="11.33203125" style="269" bestFit="1" customWidth="1"/>
    <col min="13322" max="13322" width="12.44140625" style="269" bestFit="1" customWidth="1"/>
    <col min="13323" max="13324" width="11.33203125" style="269" bestFit="1" customWidth="1"/>
    <col min="13325" max="13325" width="11.33203125" style="269" customWidth="1"/>
    <col min="13326" max="13326" width="11" style="269" customWidth="1"/>
    <col min="13327" max="13331" width="11.44140625" style="269" hidden="1" customWidth="1"/>
    <col min="13332" max="13568" width="11.44140625" style="269" hidden="1"/>
    <col min="13569" max="13569" width="11.6640625" style="269" customWidth="1"/>
    <col min="13570" max="13570" width="142.5546875" style="269" customWidth="1"/>
    <col min="13571" max="13571" width="11.6640625" style="269" customWidth="1"/>
    <col min="13572" max="13572" width="9.88671875" style="269" bestFit="1" customWidth="1"/>
    <col min="13573" max="13573" width="11.33203125" style="269" bestFit="1" customWidth="1"/>
    <col min="13574" max="13574" width="11" style="269" bestFit="1" customWidth="1"/>
    <col min="13575" max="13575" width="12" style="269" bestFit="1" customWidth="1"/>
    <col min="13576" max="13577" width="11.33203125" style="269" bestFit="1" customWidth="1"/>
    <col min="13578" max="13578" width="12.44140625" style="269" bestFit="1" customWidth="1"/>
    <col min="13579" max="13580" width="11.33203125" style="269" bestFit="1" customWidth="1"/>
    <col min="13581" max="13581" width="11.33203125" style="269" customWidth="1"/>
    <col min="13582" max="13582" width="11" style="269" customWidth="1"/>
    <col min="13583" max="13587" width="11.44140625" style="269" hidden="1" customWidth="1"/>
    <col min="13588" max="13824" width="11.44140625" style="269" hidden="1"/>
    <col min="13825" max="13825" width="11.6640625" style="269" customWidth="1"/>
    <col min="13826" max="13826" width="142.5546875" style="269" customWidth="1"/>
    <col min="13827" max="13827" width="11.6640625" style="269" customWidth="1"/>
    <col min="13828" max="13828" width="9.88671875" style="269" bestFit="1" customWidth="1"/>
    <col min="13829" max="13829" width="11.33203125" style="269" bestFit="1" customWidth="1"/>
    <col min="13830" max="13830" width="11" style="269" bestFit="1" customWidth="1"/>
    <col min="13831" max="13831" width="12" style="269" bestFit="1" customWidth="1"/>
    <col min="13832" max="13833" width="11.33203125" style="269" bestFit="1" customWidth="1"/>
    <col min="13834" max="13834" width="12.44140625" style="269" bestFit="1" customWidth="1"/>
    <col min="13835" max="13836" width="11.33203125" style="269" bestFit="1" customWidth="1"/>
    <col min="13837" max="13837" width="11.33203125" style="269" customWidth="1"/>
    <col min="13838" max="13838" width="11" style="269" customWidth="1"/>
    <col min="13839" max="13843" width="11.44140625" style="269" hidden="1" customWidth="1"/>
    <col min="13844" max="14080" width="11.44140625" style="269" hidden="1"/>
    <col min="14081" max="14081" width="11.6640625" style="269" customWidth="1"/>
    <col min="14082" max="14082" width="142.5546875" style="269" customWidth="1"/>
    <col min="14083" max="14083" width="11.6640625" style="269" customWidth="1"/>
    <col min="14084" max="14084" width="9.88671875" style="269" bestFit="1" customWidth="1"/>
    <col min="14085" max="14085" width="11.33203125" style="269" bestFit="1" customWidth="1"/>
    <col min="14086" max="14086" width="11" style="269" bestFit="1" customWidth="1"/>
    <col min="14087" max="14087" width="12" style="269" bestFit="1" customWidth="1"/>
    <col min="14088" max="14089" width="11.33203125" style="269" bestFit="1" customWidth="1"/>
    <col min="14090" max="14090" width="12.44140625" style="269" bestFit="1" customWidth="1"/>
    <col min="14091" max="14092" width="11.33203125" style="269" bestFit="1" customWidth="1"/>
    <col min="14093" max="14093" width="11.33203125" style="269" customWidth="1"/>
    <col min="14094" max="14094" width="11" style="269" customWidth="1"/>
    <col min="14095" max="14099" width="11.44140625" style="269" hidden="1" customWidth="1"/>
    <col min="14100" max="14336" width="11.44140625" style="269" hidden="1"/>
    <col min="14337" max="14337" width="11.6640625" style="269" customWidth="1"/>
    <col min="14338" max="14338" width="142.5546875" style="269" customWidth="1"/>
    <col min="14339" max="14339" width="11.6640625" style="269" customWidth="1"/>
    <col min="14340" max="14340" width="9.88671875" style="269" bestFit="1" customWidth="1"/>
    <col min="14341" max="14341" width="11.33203125" style="269" bestFit="1" customWidth="1"/>
    <col min="14342" max="14342" width="11" style="269" bestFit="1" customWidth="1"/>
    <col min="14343" max="14343" width="12" style="269" bestFit="1" customWidth="1"/>
    <col min="14344" max="14345" width="11.33203125" style="269" bestFit="1" customWidth="1"/>
    <col min="14346" max="14346" width="12.44140625" style="269" bestFit="1" customWidth="1"/>
    <col min="14347" max="14348" width="11.33203125" style="269" bestFit="1" customWidth="1"/>
    <col min="14349" max="14349" width="11.33203125" style="269" customWidth="1"/>
    <col min="14350" max="14350" width="11" style="269" customWidth="1"/>
    <col min="14351" max="14355" width="11.44140625" style="269" hidden="1" customWidth="1"/>
    <col min="14356" max="14592" width="11.44140625" style="269" hidden="1"/>
    <col min="14593" max="14593" width="11.6640625" style="269" customWidth="1"/>
    <col min="14594" max="14594" width="142.5546875" style="269" customWidth="1"/>
    <col min="14595" max="14595" width="11.6640625" style="269" customWidth="1"/>
    <col min="14596" max="14596" width="9.88671875" style="269" bestFit="1" customWidth="1"/>
    <col min="14597" max="14597" width="11.33203125" style="269" bestFit="1" customWidth="1"/>
    <col min="14598" max="14598" width="11" style="269" bestFit="1" customWidth="1"/>
    <col min="14599" max="14599" width="12" style="269" bestFit="1" customWidth="1"/>
    <col min="14600" max="14601" width="11.33203125" style="269" bestFit="1" customWidth="1"/>
    <col min="14602" max="14602" width="12.44140625" style="269" bestFit="1" customWidth="1"/>
    <col min="14603" max="14604" width="11.33203125" style="269" bestFit="1" customWidth="1"/>
    <col min="14605" max="14605" width="11.33203125" style="269" customWidth="1"/>
    <col min="14606" max="14606" width="11" style="269" customWidth="1"/>
    <col min="14607" max="14611" width="11.44140625" style="269" hidden="1" customWidth="1"/>
    <col min="14612" max="14848" width="11.44140625" style="269" hidden="1"/>
    <col min="14849" max="14849" width="11.6640625" style="269" customWidth="1"/>
    <col min="14850" max="14850" width="142.5546875" style="269" customWidth="1"/>
    <col min="14851" max="14851" width="11.6640625" style="269" customWidth="1"/>
    <col min="14852" max="14852" width="9.88671875" style="269" bestFit="1" customWidth="1"/>
    <col min="14853" max="14853" width="11.33203125" style="269" bestFit="1" customWidth="1"/>
    <col min="14854" max="14854" width="11" style="269" bestFit="1" customWidth="1"/>
    <col min="14855" max="14855" width="12" style="269" bestFit="1" customWidth="1"/>
    <col min="14856" max="14857" width="11.33203125" style="269" bestFit="1" customWidth="1"/>
    <col min="14858" max="14858" width="12.44140625" style="269" bestFit="1" customWidth="1"/>
    <col min="14859" max="14860" width="11.33203125" style="269" bestFit="1" customWidth="1"/>
    <col min="14861" max="14861" width="11.33203125" style="269" customWidth="1"/>
    <col min="14862" max="14862" width="11" style="269" customWidth="1"/>
    <col min="14863" max="14867" width="11.44140625" style="269" hidden="1" customWidth="1"/>
    <col min="14868" max="15104" width="11.44140625" style="269" hidden="1"/>
    <col min="15105" max="15105" width="11.6640625" style="269" customWidth="1"/>
    <col min="15106" max="15106" width="142.5546875" style="269" customWidth="1"/>
    <col min="15107" max="15107" width="11.6640625" style="269" customWidth="1"/>
    <col min="15108" max="15108" width="9.88671875" style="269" bestFit="1" customWidth="1"/>
    <col min="15109" max="15109" width="11.33203125" style="269" bestFit="1" customWidth="1"/>
    <col min="15110" max="15110" width="11" style="269" bestFit="1" customWidth="1"/>
    <col min="15111" max="15111" width="12" style="269" bestFit="1" customWidth="1"/>
    <col min="15112" max="15113" width="11.33203125" style="269" bestFit="1" customWidth="1"/>
    <col min="15114" max="15114" width="12.44140625" style="269" bestFit="1" customWidth="1"/>
    <col min="15115" max="15116" width="11.33203125" style="269" bestFit="1" customWidth="1"/>
    <col min="15117" max="15117" width="11.33203125" style="269" customWidth="1"/>
    <col min="15118" max="15118" width="11" style="269" customWidth="1"/>
    <col min="15119" max="15123" width="11.44140625" style="269" hidden="1" customWidth="1"/>
    <col min="15124" max="15360" width="11.44140625" style="269" hidden="1"/>
    <col min="15361" max="15361" width="11.6640625" style="269" customWidth="1"/>
    <col min="15362" max="15362" width="142.5546875" style="269" customWidth="1"/>
    <col min="15363" max="15363" width="11.6640625" style="269" customWidth="1"/>
    <col min="15364" max="15364" width="9.88671875" style="269" bestFit="1" customWidth="1"/>
    <col min="15365" max="15365" width="11.33203125" style="269" bestFit="1" customWidth="1"/>
    <col min="15366" max="15366" width="11" style="269" bestFit="1" customWidth="1"/>
    <col min="15367" max="15367" width="12" style="269" bestFit="1" customWidth="1"/>
    <col min="15368" max="15369" width="11.33203125" style="269" bestFit="1" customWidth="1"/>
    <col min="15370" max="15370" width="12.44140625" style="269" bestFit="1" customWidth="1"/>
    <col min="15371" max="15372" width="11.33203125" style="269" bestFit="1" customWidth="1"/>
    <col min="15373" max="15373" width="11.33203125" style="269" customWidth="1"/>
    <col min="15374" max="15374" width="11" style="269" customWidth="1"/>
    <col min="15375" max="15379" width="11.44140625" style="269" hidden="1" customWidth="1"/>
    <col min="15380" max="15616" width="11.44140625" style="269" hidden="1"/>
    <col min="15617" max="15617" width="11.6640625" style="269" customWidth="1"/>
    <col min="15618" max="15618" width="142.5546875" style="269" customWidth="1"/>
    <col min="15619" max="15619" width="11.6640625" style="269" customWidth="1"/>
    <col min="15620" max="15620" width="9.88671875" style="269" bestFit="1" customWidth="1"/>
    <col min="15621" max="15621" width="11.33203125" style="269" bestFit="1" customWidth="1"/>
    <col min="15622" max="15622" width="11" style="269" bestFit="1" customWidth="1"/>
    <col min="15623" max="15623" width="12" style="269" bestFit="1" customWidth="1"/>
    <col min="15624" max="15625" width="11.33203125" style="269" bestFit="1" customWidth="1"/>
    <col min="15626" max="15626" width="12.44140625" style="269" bestFit="1" customWidth="1"/>
    <col min="15627" max="15628" width="11.33203125" style="269" bestFit="1" customWidth="1"/>
    <col min="15629" max="15629" width="11.33203125" style="269" customWidth="1"/>
    <col min="15630" max="15630" width="11" style="269" customWidth="1"/>
    <col min="15631" max="15635" width="11.44140625" style="269" hidden="1" customWidth="1"/>
    <col min="15636" max="15872" width="11.44140625" style="269" hidden="1"/>
    <col min="15873" max="15873" width="11.6640625" style="269" customWidth="1"/>
    <col min="15874" max="15874" width="142.5546875" style="269" customWidth="1"/>
    <col min="15875" max="15875" width="11.6640625" style="269" customWidth="1"/>
    <col min="15876" max="15876" width="9.88671875" style="269" bestFit="1" customWidth="1"/>
    <col min="15877" max="15877" width="11.33203125" style="269" bestFit="1" customWidth="1"/>
    <col min="15878" max="15878" width="11" style="269" bestFit="1" customWidth="1"/>
    <col min="15879" max="15879" width="12" style="269" bestFit="1" customWidth="1"/>
    <col min="15880" max="15881" width="11.33203125" style="269" bestFit="1" customWidth="1"/>
    <col min="15882" max="15882" width="12.44140625" style="269" bestFit="1" customWidth="1"/>
    <col min="15883" max="15884" width="11.33203125" style="269" bestFit="1" customWidth="1"/>
    <col min="15885" max="15885" width="11.33203125" style="269" customWidth="1"/>
    <col min="15886" max="15886" width="11" style="269" customWidth="1"/>
    <col min="15887" max="15891" width="11.44140625" style="269" hidden="1" customWidth="1"/>
    <col min="15892" max="16128" width="11.44140625" style="269" hidden="1"/>
    <col min="16129" max="16129" width="11.6640625" style="269" customWidth="1"/>
    <col min="16130" max="16130" width="142.5546875" style="269" customWidth="1"/>
    <col min="16131" max="16131" width="11.6640625" style="269" customWidth="1"/>
    <col min="16132" max="16132" width="9.88671875" style="269" bestFit="1" customWidth="1"/>
    <col min="16133" max="16133" width="11.33203125" style="269" bestFit="1" customWidth="1"/>
    <col min="16134" max="16134" width="11" style="269" bestFit="1" customWidth="1"/>
    <col min="16135" max="16135" width="12" style="269" bestFit="1" customWidth="1"/>
    <col min="16136" max="16137" width="11.33203125" style="269" bestFit="1" customWidth="1"/>
    <col min="16138" max="16138" width="12.44140625" style="269" bestFit="1" customWidth="1"/>
    <col min="16139" max="16140" width="11.33203125" style="269" bestFit="1" customWidth="1"/>
    <col min="16141" max="16141" width="11.33203125" style="269" customWidth="1"/>
    <col min="16142" max="16142" width="11" style="269" customWidth="1"/>
    <col min="16143" max="16147" width="11.44140625" style="269" hidden="1" customWidth="1"/>
    <col min="16148" max="16384" width="11.44140625" style="269" hidden="1"/>
  </cols>
  <sheetData>
    <row r="1" spans="1:16" ht="16.2">
      <c r="A1" s="268"/>
      <c r="O1" s="271"/>
    </row>
    <row r="2" spans="1:16" ht="69" customHeight="1">
      <c r="A2" s="272"/>
      <c r="B2" s="272"/>
      <c r="C2" s="272"/>
      <c r="D2" s="273"/>
      <c r="L2" s="274"/>
      <c r="M2" s="274"/>
      <c r="N2" s="274"/>
      <c r="O2" s="271"/>
    </row>
    <row r="3" spans="1:16" ht="20.399999999999999" customHeight="1">
      <c r="D3" s="273"/>
      <c r="O3" s="271"/>
    </row>
    <row r="4" spans="1:16" ht="285" customHeight="1">
      <c r="B4" s="596" t="s">
        <v>297</v>
      </c>
      <c r="D4" s="273"/>
      <c r="O4" s="271"/>
    </row>
    <row r="5" spans="1:16" ht="20.399999999999999" customHeight="1">
      <c r="D5" s="273"/>
      <c r="O5" s="271"/>
    </row>
    <row r="6" spans="1:16" ht="85.2" customHeight="1">
      <c r="B6" s="645" t="s">
        <v>519</v>
      </c>
      <c r="D6" s="273"/>
      <c r="O6" s="271"/>
    </row>
    <row r="7" spans="1:16" ht="85.2" customHeight="1">
      <c r="B7" s="645"/>
      <c r="D7" s="273"/>
      <c r="O7" s="271"/>
    </row>
    <row r="8" spans="1:16" ht="112.2" customHeight="1">
      <c r="B8" s="645"/>
      <c r="D8" s="273"/>
      <c r="O8" s="271"/>
    </row>
    <row r="9" spans="1:16" ht="118.95" customHeight="1">
      <c r="B9" s="645"/>
      <c r="D9" s="273"/>
      <c r="O9" s="271"/>
    </row>
    <row r="10" spans="1:16" ht="19.95" customHeight="1">
      <c r="B10" s="270"/>
      <c r="D10" s="273"/>
      <c r="O10" s="271"/>
    </row>
    <row r="11" spans="1:16" ht="13.8">
      <c r="B11" s="645" t="s">
        <v>322</v>
      </c>
      <c r="D11" s="275"/>
      <c r="O11" s="271"/>
    </row>
    <row r="12" spans="1:16" ht="13.8">
      <c r="B12" s="645"/>
      <c r="C12" s="275"/>
      <c r="D12" s="275"/>
      <c r="E12" s="276"/>
      <c r="F12" s="276"/>
      <c r="G12" s="276"/>
      <c r="H12" s="276"/>
      <c r="I12" s="276"/>
      <c r="J12" s="276"/>
      <c r="K12" s="276"/>
      <c r="L12" s="276"/>
      <c r="M12" s="276"/>
      <c r="N12" s="276"/>
      <c r="O12" s="277"/>
      <c r="P12" s="278"/>
    </row>
    <row r="13" spans="1:16" ht="13.8">
      <c r="B13" s="645"/>
      <c r="C13" s="280"/>
      <c r="D13" s="280"/>
      <c r="E13" s="276"/>
      <c r="F13" s="276"/>
      <c r="G13" s="276"/>
      <c r="H13" s="276"/>
      <c r="I13" s="276"/>
      <c r="J13" s="276"/>
      <c r="K13" s="276"/>
      <c r="L13" s="276"/>
      <c r="M13" s="276"/>
      <c r="N13" s="276"/>
      <c r="O13" s="277"/>
      <c r="P13" s="278"/>
    </row>
    <row r="14" spans="1:16" ht="15.6">
      <c r="A14" s="281"/>
      <c r="B14" s="645"/>
      <c r="C14" s="282"/>
      <c r="D14" s="282"/>
      <c r="E14" s="283"/>
      <c r="F14" s="282"/>
      <c r="G14" s="282"/>
      <c r="H14" s="282"/>
      <c r="I14" s="282"/>
      <c r="J14" s="282"/>
      <c r="K14" s="282"/>
      <c r="L14" s="282"/>
      <c r="M14" s="282"/>
      <c r="N14" s="282"/>
      <c r="O14" s="271"/>
    </row>
    <row r="15" spans="1:16">
      <c r="A15" s="281"/>
      <c r="B15" s="645"/>
      <c r="C15" s="282"/>
      <c r="D15" s="282"/>
      <c r="E15" s="282"/>
      <c r="F15" s="282"/>
      <c r="G15" s="282"/>
      <c r="H15" s="282"/>
      <c r="I15" s="282"/>
      <c r="J15" s="282"/>
      <c r="K15" s="282"/>
      <c r="L15" s="282"/>
      <c r="M15" s="282"/>
      <c r="N15" s="282"/>
      <c r="O15" s="271"/>
    </row>
    <row r="16" spans="1:16" s="284" customFormat="1">
      <c r="B16" s="645"/>
      <c r="C16" s="285"/>
      <c r="D16" s="285"/>
      <c r="E16" s="285"/>
      <c r="F16" s="285"/>
      <c r="G16" s="285"/>
      <c r="H16" s="285"/>
      <c r="I16" s="285"/>
      <c r="J16" s="285"/>
      <c r="K16" s="285"/>
      <c r="L16" s="285"/>
      <c r="M16" s="285"/>
      <c r="N16" s="285"/>
      <c r="O16" s="286"/>
    </row>
    <row r="17" spans="1:15" s="284" customFormat="1">
      <c r="B17" s="645"/>
      <c r="C17" s="285"/>
      <c r="D17" s="285"/>
      <c r="E17" s="285"/>
      <c r="F17" s="285"/>
      <c r="G17" s="285"/>
      <c r="H17" s="285"/>
      <c r="I17" s="285"/>
      <c r="J17" s="285"/>
      <c r="K17" s="285"/>
      <c r="L17" s="285"/>
      <c r="M17" s="285"/>
      <c r="N17" s="285"/>
      <c r="O17" s="286"/>
    </row>
    <row r="18" spans="1:15" s="284" customFormat="1" ht="27.6">
      <c r="A18" s="287"/>
      <c r="B18" s="645"/>
      <c r="C18" s="288"/>
      <c r="D18" s="288"/>
      <c r="E18" s="288"/>
      <c r="F18" s="288"/>
      <c r="G18" s="288"/>
      <c r="H18" s="288"/>
      <c r="I18" s="288"/>
      <c r="J18" s="288"/>
      <c r="K18" s="288"/>
      <c r="L18" s="288"/>
      <c r="M18" s="288"/>
      <c r="N18" s="288"/>
      <c r="O18" s="286"/>
    </row>
    <row r="19" spans="1:15" s="284" customFormat="1" ht="27.6">
      <c r="A19" s="287"/>
      <c r="B19" s="645"/>
      <c r="C19" s="288"/>
      <c r="D19" s="288"/>
      <c r="E19" s="288"/>
      <c r="F19" s="288"/>
      <c r="G19" s="288"/>
      <c r="H19" s="288"/>
      <c r="I19" s="288"/>
      <c r="J19" s="288"/>
      <c r="K19" s="288"/>
      <c r="L19" s="288"/>
      <c r="M19" s="288"/>
      <c r="N19" s="288"/>
      <c r="O19" s="286"/>
    </row>
    <row r="20" spans="1:15" s="284" customFormat="1" ht="27.6">
      <c r="A20" s="289"/>
      <c r="B20" s="645"/>
      <c r="C20" s="290"/>
      <c r="D20" s="290"/>
      <c r="E20" s="290"/>
      <c r="F20" s="290"/>
      <c r="G20" s="290"/>
      <c r="H20" s="290"/>
      <c r="I20" s="290"/>
      <c r="J20" s="290"/>
      <c r="K20" s="290"/>
      <c r="L20" s="290"/>
      <c r="M20" s="290"/>
      <c r="N20" s="290"/>
      <c r="O20" s="286"/>
    </row>
    <row r="21" spans="1:15" s="284" customFormat="1" ht="27.6">
      <c r="A21" s="289"/>
      <c r="B21" s="645"/>
      <c r="C21" s="291"/>
      <c r="D21" s="291"/>
      <c r="E21" s="291"/>
      <c r="F21" s="291"/>
      <c r="G21" s="291"/>
      <c r="H21" s="291"/>
      <c r="I21" s="291"/>
      <c r="J21" s="291"/>
      <c r="K21" s="291"/>
      <c r="L21" s="291"/>
      <c r="M21" s="291"/>
      <c r="N21" s="291"/>
      <c r="O21" s="286"/>
    </row>
    <row r="22" spans="1:15" s="284" customFormat="1" ht="30">
      <c r="A22" s="292"/>
      <c r="B22" s="645"/>
      <c r="C22" s="293"/>
      <c r="D22" s="293"/>
      <c r="E22" s="293"/>
      <c r="F22" s="293"/>
      <c r="G22" s="293"/>
      <c r="H22" s="293"/>
      <c r="I22" s="293"/>
      <c r="J22" s="293"/>
      <c r="K22" s="293"/>
      <c r="L22" s="293"/>
      <c r="M22" s="293"/>
      <c r="N22" s="293"/>
      <c r="O22" s="286"/>
    </row>
    <row r="23" spans="1:15" s="284" customFormat="1">
      <c r="B23" s="645"/>
      <c r="C23" s="285"/>
      <c r="D23" s="285"/>
      <c r="E23" s="285"/>
      <c r="F23" s="285"/>
      <c r="G23" s="285"/>
      <c r="H23" s="285"/>
      <c r="I23" s="285"/>
      <c r="J23" s="285"/>
      <c r="K23" s="285"/>
      <c r="L23" s="285"/>
      <c r="M23" s="285"/>
      <c r="N23" s="285"/>
      <c r="O23" s="286"/>
    </row>
    <row r="24" spans="1:15" s="284" customFormat="1">
      <c r="B24" s="645"/>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C28" s="285"/>
      <c r="D28" s="285"/>
      <c r="E28" s="285"/>
      <c r="F28" s="285"/>
      <c r="G28" s="285"/>
      <c r="H28" s="285"/>
      <c r="I28" s="285"/>
      <c r="J28" s="285"/>
      <c r="K28" s="285"/>
      <c r="L28" s="285"/>
      <c r="M28" s="285"/>
      <c r="N28" s="285"/>
      <c r="O28" s="286"/>
    </row>
    <row r="29" spans="1:15" s="284" customFormat="1">
      <c r="C29" s="285"/>
      <c r="D29" s="285"/>
      <c r="E29" s="285"/>
      <c r="F29" s="285"/>
      <c r="G29" s="285"/>
      <c r="H29" s="285"/>
      <c r="I29" s="285"/>
      <c r="J29" s="285"/>
      <c r="K29" s="285"/>
      <c r="L29" s="285"/>
      <c r="M29" s="285"/>
      <c r="N29" s="285"/>
      <c r="O29" s="286"/>
    </row>
    <row r="30" spans="1:15" s="284" customFormat="1">
      <c r="C30" s="285"/>
      <c r="D30" s="285"/>
      <c r="E30" s="285"/>
      <c r="F30" s="285"/>
      <c r="G30" s="285"/>
      <c r="H30" s="285"/>
      <c r="I30" s="285"/>
      <c r="J30" s="285"/>
      <c r="K30" s="285"/>
      <c r="L30" s="285"/>
      <c r="M30" s="285"/>
      <c r="N30" s="285"/>
      <c r="O30" s="286"/>
    </row>
    <row r="31" spans="1:15" s="284" customFormat="1">
      <c r="A31" s="294"/>
      <c r="B31" s="294"/>
      <c r="C31" s="294"/>
      <c r="D31" s="285"/>
      <c r="E31" s="285"/>
      <c r="F31" s="285"/>
      <c r="G31" s="285"/>
      <c r="H31" s="285"/>
      <c r="I31" s="285"/>
      <c r="J31" s="285"/>
      <c r="K31" s="285"/>
      <c r="L31" s="285"/>
      <c r="M31" s="285"/>
      <c r="N31" s="285"/>
      <c r="O31" s="286"/>
    </row>
    <row r="32" spans="1:15" s="284" customFormat="1">
      <c r="A32" s="646"/>
      <c r="B32" s="646"/>
      <c r="C32" s="285"/>
      <c r="D32" s="285"/>
      <c r="E32" s="285"/>
      <c r="F32" s="285"/>
      <c r="G32" s="285"/>
      <c r="H32" s="285"/>
      <c r="I32" s="285"/>
      <c r="J32" s="285"/>
      <c r="K32" s="285"/>
      <c r="L32" s="285"/>
      <c r="M32" s="285"/>
      <c r="N32" s="285"/>
      <c r="O32" s="286"/>
    </row>
    <row r="33" spans="1:15" s="284" customFormat="1">
      <c r="A33" s="646"/>
      <c r="B33" s="646"/>
      <c r="C33" s="285"/>
      <c r="D33" s="285"/>
      <c r="E33" s="285"/>
      <c r="F33" s="285"/>
      <c r="G33" s="285"/>
      <c r="H33" s="285"/>
      <c r="I33" s="285"/>
      <c r="J33" s="285"/>
      <c r="K33" s="285"/>
      <c r="L33" s="285"/>
      <c r="M33" s="285"/>
      <c r="N33" s="285"/>
      <c r="O33" s="286"/>
    </row>
    <row r="34" spans="1:15" s="284" customFormat="1">
      <c r="A34" s="646"/>
      <c r="B34" s="646"/>
      <c r="C34" s="285"/>
      <c r="D34" s="285"/>
      <c r="E34" s="285"/>
      <c r="F34" s="285"/>
      <c r="G34" s="285"/>
      <c r="H34" s="285"/>
      <c r="I34" s="285"/>
      <c r="J34" s="285"/>
      <c r="K34" s="285"/>
      <c r="L34" s="285"/>
      <c r="M34" s="285"/>
      <c r="N34" s="285"/>
      <c r="O34" s="286"/>
    </row>
    <row r="35" spans="1:15" s="284" customFormat="1">
      <c r="A35" s="646"/>
      <c r="B35" s="646"/>
      <c r="C35" s="285"/>
      <c r="D35" s="285"/>
      <c r="E35" s="285"/>
      <c r="F35" s="285"/>
      <c r="G35" s="285"/>
      <c r="H35" s="285"/>
      <c r="I35" s="285"/>
      <c r="J35" s="285"/>
      <c r="K35" s="285"/>
      <c r="L35" s="285"/>
      <c r="M35" s="285"/>
      <c r="N35" s="285"/>
      <c r="O35" s="286"/>
    </row>
    <row r="36" spans="1:15" s="284" customFormat="1">
      <c r="A36" s="646"/>
      <c r="B36" s="646"/>
      <c r="C36" s="285"/>
      <c r="D36" s="285"/>
      <c r="E36" s="285"/>
      <c r="F36" s="285"/>
      <c r="G36" s="285"/>
      <c r="H36" s="285"/>
      <c r="I36" s="285"/>
      <c r="J36" s="285"/>
      <c r="K36" s="285"/>
      <c r="L36" s="285"/>
      <c r="M36" s="285"/>
      <c r="N36" s="285"/>
      <c r="O36" s="286"/>
    </row>
    <row r="37" spans="1:15" s="284" customFormat="1">
      <c r="A37" s="646"/>
      <c r="B37" s="646"/>
      <c r="C37" s="285"/>
      <c r="D37" s="285"/>
      <c r="E37" s="285"/>
      <c r="F37" s="285"/>
      <c r="G37" s="285"/>
      <c r="H37" s="285"/>
      <c r="I37" s="285"/>
      <c r="J37" s="285"/>
      <c r="K37" s="285"/>
      <c r="L37" s="285"/>
      <c r="M37" s="285"/>
      <c r="N37" s="285"/>
      <c r="O37" s="286"/>
    </row>
    <row r="38" spans="1:15" s="284" customFormat="1">
      <c r="A38" s="646"/>
      <c r="B38" s="646"/>
      <c r="C38" s="285"/>
      <c r="D38" s="285"/>
      <c r="E38" s="285"/>
      <c r="F38" s="285"/>
      <c r="G38" s="285"/>
      <c r="H38" s="285"/>
      <c r="I38" s="285"/>
      <c r="J38" s="285"/>
      <c r="K38" s="285"/>
      <c r="L38" s="285"/>
      <c r="M38" s="285"/>
      <c r="N38" s="285"/>
      <c r="O38" s="286"/>
    </row>
    <row r="39" spans="1:15" s="284" customFormat="1">
      <c r="A39" s="646"/>
      <c r="B39" s="646"/>
      <c r="C39" s="285"/>
      <c r="D39" s="285"/>
      <c r="E39" s="285"/>
      <c r="F39" s="285"/>
      <c r="G39" s="285"/>
      <c r="H39" s="285"/>
      <c r="I39" s="285"/>
      <c r="J39" s="285"/>
      <c r="K39" s="285"/>
      <c r="L39" s="285"/>
      <c r="M39" s="285"/>
      <c r="N39" s="285"/>
      <c r="O39" s="286"/>
    </row>
    <row r="40" spans="1:15">
      <c r="O40" s="271"/>
    </row>
    <row r="41" spans="1:15">
      <c r="B41" s="644"/>
      <c r="C41" s="644"/>
      <c r="D41" s="644"/>
      <c r="E41" s="644"/>
      <c r="F41" s="644"/>
      <c r="G41" s="644"/>
      <c r="H41" s="644"/>
      <c r="I41" s="644"/>
      <c r="J41" s="644"/>
      <c r="K41" s="644"/>
      <c r="L41" s="644"/>
      <c r="M41" s="644"/>
      <c r="N41" s="644"/>
      <c r="O41" s="271"/>
    </row>
    <row r="42" spans="1:15">
      <c r="B42" s="644"/>
      <c r="C42" s="644"/>
      <c r="D42" s="644"/>
      <c r="E42" s="644"/>
      <c r="F42" s="644"/>
      <c r="G42" s="644"/>
      <c r="H42" s="644"/>
      <c r="I42" s="644"/>
      <c r="J42" s="644"/>
      <c r="K42" s="644"/>
      <c r="L42" s="644"/>
      <c r="M42" s="644"/>
      <c r="N42" s="644"/>
      <c r="O42" s="271"/>
    </row>
    <row r="43" spans="1:15">
      <c r="B43" s="644"/>
      <c r="C43" s="644"/>
      <c r="D43" s="644"/>
      <c r="E43" s="644"/>
      <c r="F43" s="644"/>
      <c r="G43" s="644"/>
      <c r="H43" s="644"/>
      <c r="I43" s="644"/>
      <c r="J43" s="644"/>
      <c r="K43" s="644"/>
      <c r="L43" s="644"/>
      <c r="M43" s="644"/>
      <c r="N43" s="644"/>
      <c r="O43" s="271"/>
    </row>
    <row r="44" spans="1:15">
      <c r="B44" s="644"/>
      <c r="C44" s="644"/>
      <c r="D44" s="644"/>
      <c r="E44" s="644"/>
      <c r="F44" s="644"/>
      <c r="G44" s="644"/>
      <c r="H44" s="644"/>
      <c r="I44" s="644"/>
      <c r="J44" s="644"/>
      <c r="K44" s="644"/>
      <c r="L44" s="644"/>
      <c r="M44" s="644"/>
      <c r="N44" s="644"/>
      <c r="O44" s="271"/>
    </row>
    <row r="45" spans="1:15">
      <c r="B45" s="644"/>
      <c r="C45" s="644"/>
      <c r="D45" s="644"/>
      <c r="E45" s="644"/>
      <c r="F45" s="644"/>
      <c r="G45" s="644"/>
      <c r="H45" s="644"/>
      <c r="I45" s="644"/>
      <c r="J45" s="644"/>
      <c r="K45" s="644"/>
      <c r="L45" s="644"/>
      <c r="M45" s="644"/>
      <c r="N45" s="644"/>
      <c r="O45" s="271"/>
    </row>
    <row r="46" spans="1:15">
      <c r="B46" s="644"/>
      <c r="C46" s="644"/>
      <c r="D46" s="644"/>
      <c r="E46" s="644"/>
      <c r="F46" s="644"/>
      <c r="G46" s="644"/>
      <c r="H46" s="644"/>
      <c r="I46" s="644"/>
      <c r="J46" s="644"/>
      <c r="K46" s="644"/>
      <c r="L46" s="644"/>
      <c r="M46" s="644"/>
      <c r="N46" s="644"/>
      <c r="O46" s="271"/>
    </row>
    <row r="47" spans="1:15">
      <c r="O47" s="271"/>
    </row>
    <row r="48" spans="1:15">
      <c r="B48" s="644"/>
      <c r="C48" s="644"/>
      <c r="D48" s="644"/>
      <c r="E48" s="644"/>
      <c r="F48" s="644"/>
      <c r="G48" s="644"/>
      <c r="H48" s="644"/>
      <c r="I48" s="644"/>
      <c r="J48" s="644"/>
      <c r="K48" s="644"/>
      <c r="L48" s="644"/>
      <c r="M48" s="644"/>
      <c r="N48" s="644"/>
      <c r="O48" s="271"/>
    </row>
    <row r="49" spans="1:15">
      <c r="B49" s="644"/>
      <c r="C49" s="644"/>
      <c r="D49" s="644"/>
      <c r="E49" s="644"/>
      <c r="F49" s="644"/>
      <c r="G49" s="644"/>
      <c r="H49" s="644"/>
      <c r="I49" s="644"/>
      <c r="J49" s="644"/>
      <c r="K49" s="644"/>
      <c r="L49" s="644"/>
      <c r="M49" s="644"/>
      <c r="N49" s="644"/>
      <c r="O49" s="271"/>
    </row>
    <row r="50" spans="1:15">
      <c r="O50" s="271"/>
    </row>
    <row r="51" spans="1:15">
      <c r="O51" s="271"/>
    </row>
    <row r="52" spans="1:15">
      <c r="O52" s="271"/>
    </row>
    <row r="53" spans="1:15">
      <c r="A53" s="271"/>
      <c r="B53" s="647"/>
      <c r="C53" s="647"/>
      <c r="D53" s="647"/>
      <c r="E53" s="647"/>
      <c r="F53" s="647"/>
      <c r="G53" s="647"/>
      <c r="H53" s="647"/>
      <c r="I53" s="647"/>
      <c r="J53" s="647"/>
      <c r="K53" s="647"/>
      <c r="L53" s="647"/>
      <c r="M53" s="647"/>
      <c r="N53" s="647"/>
      <c r="O53" s="271"/>
    </row>
  </sheetData>
  <mergeCells count="19">
    <mergeCell ref="B53:N53"/>
    <mergeCell ref="B43:N43"/>
    <mergeCell ref="B44:N44"/>
    <mergeCell ref="B45:N45"/>
    <mergeCell ref="B46:N46"/>
    <mergeCell ref="B48:N48"/>
    <mergeCell ref="B49:N49"/>
    <mergeCell ref="B42:N42"/>
    <mergeCell ref="B6:B9"/>
    <mergeCell ref="B11:B24"/>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theme="3"/>
    <pageSetUpPr fitToPage="1"/>
  </sheetPr>
  <dimension ref="A1:WVV72"/>
  <sheetViews>
    <sheetView showGridLines="0" showRowColHeaders="0" zoomScale="55" zoomScaleNormal="55" zoomScaleSheetLayoutView="55" workbookViewId="0">
      <selection activeCell="B12" sqref="B12"/>
    </sheetView>
  </sheetViews>
  <sheetFormatPr baseColWidth="10" defaultColWidth="0" defaultRowHeight="0" customHeight="1" zeroHeight="1"/>
  <cols>
    <col min="1" max="1" width="11.6640625" style="268" customWidth="1"/>
    <col min="2" max="2" width="118.44140625" style="268" customWidth="1"/>
    <col min="3" max="3" width="11.6640625" style="337" customWidth="1"/>
    <col min="4" max="4" width="19" style="337" bestFit="1" customWidth="1"/>
    <col min="5" max="5" width="11.33203125" style="337" bestFit="1" customWidth="1"/>
    <col min="6" max="6" width="11" style="337" bestFit="1" customWidth="1"/>
    <col min="7" max="7" width="12" style="337" bestFit="1" customWidth="1"/>
    <col min="8" max="9" width="11.33203125" style="337" bestFit="1" customWidth="1"/>
    <col min="10" max="10" width="12.44140625" style="337" bestFit="1" customWidth="1"/>
    <col min="11" max="12" width="11.33203125" style="337" bestFit="1" customWidth="1"/>
    <col min="13" max="13" width="11.33203125" style="337" customWidth="1"/>
    <col min="14" max="14" width="11" style="337" customWidth="1"/>
    <col min="15" max="19" width="8.44140625" style="268" hidden="1" customWidth="1"/>
    <col min="20" max="256" width="11.44140625" style="268" hidden="1"/>
    <col min="257" max="257" width="11.6640625" style="268" customWidth="1"/>
    <col min="258" max="258" width="118.44140625" style="268" customWidth="1"/>
    <col min="259" max="259" width="11.6640625" style="268" customWidth="1"/>
    <col min="260" max="260" width="9.88671875" style="268" bestFit="1" customWidth="1"/>
    <col min="261" max="261" width="11.33203125" style="268" bestFit="1" customWidth="1"/>
    <col min="262" max="262" width="11" style="268" bestFit="1" customWidth="1"/>
    <col min="263" max="263" width="12" style="268" bestFit="1" customWidth="1"/>
    <col min="264" max="265" width="11.33203125" style="268" bestFit="1" customWidth="1"/>
    <col min="266" max="266" width="12.44140625" style="268" bestFit="1" customWidth="1"/>
    <col min="267" max="268" width="11.33203125" style="268" bestFit="1" customWidth="1"/>
    <col min="269" max="269" width="11.33203125" style="268" customWidth="1"/>
    <col min="270" max="270" width="11" style="268" customWidth="1"/>
    <col min="271" max="275" width="11.44140625" style="268" hidden="1" customWidth="1"/>
    <col min="276" max="512" width="11.44140625" style="268" hidden="1"/>
    <col min="513" max="513" width="11.6640625" style="268" customWidth="1"/>
    <col min="514" max="514" width="118.44140625" style="268" customWidth="1"/>
    <col min="515" max="515" width="11.6640625" style="268" customWidth="1"/>
    <col min="516" max="516" width="9.88671875" style="268" bestFit="1" customWidth="1"/>
    <col min="517" max="517" width="11.33203125" style="268" bestFit="1" customWidth="1"/>
    <col min="518" max="518" width="11" style="268" bestFit="1" customWidth="1"/>
    <col min="519" max="519" width="12" style="268" bestFit="1" customWidth="1"/>
    <col min="520" max="521" width="11.33203125" style="268" bestFit="1" customWidth="1"/>
    <col min="522" max="522" width="12.44140625" style="268" bestFit="1" customWidth="1"/>
    <col min="523" max="524" width="11.33203125" style="268" bestFit="1" customWidth="1"/>
    <col min="525" max="525" width="11.33203125" style="268" customWidth="1"/>
    <col min="526" max="526" width="11" style="268" customWidth="1"/>
    <col min="527" max="531" width="11.44140625" style="268" hidden="1" customWidth="1"/>
    <col min="532" max="768" width="11.44140625" style="268" hidden="1"/>
    <col min="769" max="769" width="11.6640625" style="268" customWidth="1"/>
    <col min="770" max="770" width="118.44140625" style="268" customWidth="1"/>
    <col min="771" max="771" width="11.6640625" style="268" customWidth="1"/>
    <col min="772" max="772" width="9.88671875" style="268" bestFit="1" customWidth="1"/>
    <col min="773" max="773" width="11.33203125" style="268" bestFit="1" customWidth="1"/>
    <col min="774" max="774" width="11" style="268" bestFit="1" customWidth="1"/>
    <col min="775" max="775" width="12" style="268" bestFit="1" customWidth="1"/>
    <col min="776" max="777" width="11.33203125" style="268" bestFit="1" customWidth="1"/>
    <col min="778" max="778" width="12.44140625" style="268" bestFit="1" customWidth="1"/>
    <col min="779" max="780" width="11.33203125" style="268" bestFit="1" customWidth="1"/>
    <col min="781" max="781" width="11.33203125" style="268" customWidth="1"/>
    <col min="782" max="782" width="11" style="268" customWidth="1"/>
    <col min="783" max="787" width="11.44140625" style="268" hidden="1" customWidth="1"/>
    <col min="788" max="1024" width="11.44140625" style="268" hidden="1"/>
    <col min="1025" max="1025" width="11.6640625" style="268" customWidth="1"/>
    <col min="1026" max="1026" width="118.44140625" style="268" customWidth="1"/>
    <col min="1027" max="1027" width="11.6640625" style="268" customWidth="1"/>
    <col min="1028" max="1028" width="9.88671875" style="268" bestFit="1" customWidth="1"/>
    <col min="1029" max="1029" width="11.33203125" style="268" bestFit="1" customWidth="1"/>
    <col min="1030" max="1030" width="11" style="268" bestFit="1" customWidth="1"/>
    <col min="1031" max="1031" width="12" style="268" bestFit="1" customWidth="1"/>
    <col min="1032" max="1033" width="11.33203125" style="268" bestFit="1" customWidth="1"/>
    <col min="1034" max="1034" width="12.44140625" style="268" bestFit="1" customWidth="1"/>
    <col min="1035" max="1036" width="11.33203125" style="268" bestFit="1" customWidth="1"/>
    <col min="1037" max="1037" width="11.33203125" style="268" customWidth="1"/>
    <col min="1038" max="1038" width="11" style="268" customWidth="1"/>
    <col min="1039" max="1043" width="11.44140625" style="268" hidden="1" customWidth="1"/>
    <col min="1044" max="1280" width="11.44140625" style="268" hidden="1"/>
    <col min="1281" max="1281" width="11.6640625" style="268" customWidth="1"/>
    <col min="1282" max="1282" width="118.44140625" style="268" customWidth="1"/>
    <col min="1283" max="1283" width="11.6640625" style="268" customWidth="1"/>
    <col min="1284" max="1284" width="9.88671875" style="268" bestFit="1" customWidth="1"/>
    <col min="1285" max="1285" width="11.33203125" style="268" bestFit="1" customWidth="1"/>
    <col min="1286" max="1286" width="11" style="268" bestFit="1" customWidth="1"/>
    <col min="1287" max="1287" width="12" style="268" bestFit="1" customWidth="1"/>
    <col min="1288" max="1289" width="11.33203125" style="268" bestFit="1" customWidth="1"/>
    <col min="1290" max="1290" width="12.44140625" style="268" bestFit="1" customWidth="1"/>
    <col min="1291" max="1292" width="11.33203125" style="268" bestFit="1" customWidth="1"/>
    <col min="1293" max="1293" width="11.33203125" style="268" customWidth="1"/>
    <col min="1294" max="1294" width="11" style="268" customWidth="1"/>
    <col min="1295" max="1299" width="11.44140625" style="268" hidden="1" customWidth="1"/>
    <col min="1300" max="1536" width="11.44140625" style="268" hidden="1"/>
    <col min="1537" max="1537" width="11.6640625" style="268" customWidth="1"/>
    <col min="1538" max="1538" width="118.44140625" style="268" customWidth="1"/>
    <col min="1539" max="1539" width="11.6640625" style="268" customWidth="1"/>
    <col min="1540" max="1540" width="9.88671875" style="268" bestFit="1" customWidth="1"/>
    <col min="1541" max="1541" width="11.33203125" style="268" bestFit="1" customWidth="1"/>
    <col min="1542" max="1542" width="11" style="268" bestFit="1" customWidth="1"/>
    <col min="1543" max="1543" width="12" style="268" bestFit="1" customWidth="1"/>
    <col min="1544" max="1545" width="11.33203125" style="268" bestFit="1" customWidth="1"/>
    <col min="1546" max="1546" width="12.44140625" style="268" bestFit="1" customWidth="1"/>
    <col min="1547" max="1548" width="11.33203125" style="268" bestFit="1" customWidth="1"/>
    <col min="1549" max="1549" width="11.33203125" style="268" customWidth="1"/>
    <col min="1550" max="1550" width="11" style="268" customWidth="1"/>
    <col min="1551" max="1555" width="11.44140625" style="268" hidden="1" customWidth="1"/>
    <col min="1556" max="1792" width="11.44140625" style="268" hidden="1"/>
    <col min="1793" max="1793" width="11.6640625" style="268" customWidth="1"/>
    <col min="1794" max="1794" width="118.44140625" style="268" customWidth="1"/>
    <col min="1795" max="1795" width="11.6640625" style="268" customWidth="1"/>
    <col min="1796" max="1796" width="9.88671875" style="268" bestFit="1" customWidth="1"/>
    <col min="1797" max="1797" width="11.33203125" style="268" bestFit="1" customWidth="1"/>
    <col min="1798" max="1798" width="11" style="268" bestFit="1" customWidth="1"/>
    <col min="1799" max="1799" width="12" style="268" bestFit="1" customWidth="1"/>
    <col min="1800" max="1801" width="11.33203125" style="268" bestFit="1" customWidth="1"/>
    <col min="1802" max="1802" width="12.44140625" style="268" bestFit="1" customWidth="1"/>
    <col min="1803" max="1804" width="11.33203125" style="268" bestFit="1" customWidth="1"/>
    <col min="1805" max="1805" width="11.33203125" style="268" customWidth="1"/>
    <col min="1806" max="1806" width="11" style="268" customWidth="1"/>
    <col min="1807" max="1811" width="11.44140625" style="268" hidden="1" customWidth="1"/>
    <col min="1812" max="2048" width="11.44140625" style="268" hidden="1"/>
    <col min="2049" max="2049" width="11.6640625" style="268" customWidth="1"/>
    <col min="2050" max="2050" width="118.44140625" style="268" customWidth="1"/>
    <col min="2051" max="2051" width="11.6640625" style="268" customWidth="1"/>
    <col min="2052" max="2052" width="9.88671875" style="268" bestFit="1" customWidth="1"/>
    <col min="2053" max="2053" width="11.33203125" style="268" bestFit="1" customWidth="1"/>
    <col min="2054" max="2054" width="11" style="268" bestFit="1" customWidth="1"/>
    <col min="2055" max="2055" width="12" style="268" bestFit="1" customWidth="1"/>
    <col min="2056" max="2057" width="11.33203125" style="268" bestFit="1" customWidth="1"/>
    <col min="2058" max="2058" width="12.44140625" style="268" bestFit="1" customWidth="1"/>
    <col min="2059" max="2060" width="11.33203125" style="268" bestFit="1" customWidth="1"/>
    <col min="2061" max="2061" width="11.33203125" style="268" customWidth="1"/>
    <col min="2062" max="2062" width="11" style="268" customWidth="1"/>
    <col min="2063" max="2067" width="11.44140625" style="268" hidden="1" customWidth="1"/>
    <col min="2068" max="2304" width="11.44140625" style="268" hidden="1"/>
    <col min="2305" max="2305" width="11.6640625" style="268" customWidth="1"/>
    <col min="2306" max="2306" width="118.44140625" style="268" customWidth="1"/>
    <col min="2307" max="2307" width="11.6640625" style="268" customWidth="1"/>
    <col min="2308" max="2308" width="9.88671875" style="268" bestFit="1" customWidth="1"/>
    <col min="2309" max="2309" width="11.33203125" style="268" bestFit="1" customWidth="1"/>
    <col min="2310" max="2310" width="11" style="268" bestFit="1" customWidth="1"/>
    <col min="2311" max="2311" width="12" style="268" bestFit="1" customWidth="1"/>
    <col min="2312" max="2313" width="11.33203125" style="268" bestFit="1" customWidth="1"/>
    <col min="2314" max="2314" width="12.44140625" style="268" bestFit="1" customWidth="1"/>
    <col min="2315" max="2316" width="11.33203125" style="268" bestFit="1" customWidth="1"/>
    <col min="2317" max="2317" width="11.33203125" style="268" customWidth="1"/>
    <col min="2318" max="2318" width="11" style="268" customWidth="1"/>
    <col min="2319" max="2323" width="11.44140625" style="268" hidden="1" customWidth="1"/>
    <col min="2324" max="2560" width="11.44140625" style="268" hidden="1"/>
    <col min="2561" max="2561" width="11.6640625" style="268" customWidth="1"/>
    <col min="2562" max="2562" width="118.44140625" style="268" customWidth="1"/>
    <col min="2563" max="2563" width="11.6640625" style="268" customWidth="1"/>
    <col min="2564" max="2564" width="9.88671875" style="268" bestFit="1" customWidth="1"/>
    <col min="2565" max="2565" width="11.33203125" style="268" bestFit="1" customWidth="1"/>
    <col min="2566" max="2566" width="11" style="268" bestFit="1" customWidth="1"/>
    <col min="2567" max="2567" width="12" style="268" bestFit="1" customWidth="1"/>
    <col min="2568" max="2569" width="11.33203125" style="268" bestFit="1" customWidth="1"/>
    <col min="2570" max="2570" width="12.44140625" style="268" bestFit="1" customWidth="1"/>
    <col min="2571" max="2572" width="11.33203125" style="268" bestFit="1" customWidth="1"/>
    <col min="2573" max="2573" width="11.33203125" style="268" customWidth="1"/>
    <col min="2574" max="2574" width="11" style="268" customWidth="1"/>
    <col min="2575" max="2579" width="11.44140625" style="268" hidden="1" customWidth="1"/>
    <col min="2580" max="2816" width="11.44140625" style="268" hidden="1"/>
    <col min="2817" max="2817" width="11.6640625" style="268" customWidth="1"/>
    <col min="2818" max="2818" width="118.44140625" style="268" customWidth="1"/>
    <col min="2819" max="2819" width="11.6640625" style="268" customWidth="1"/>
    <col min="2820" max="2820" width="9.88671875" style="268" bestFit="1" customWidth="1"/>
    <col min="2821" max="2821" width="11.33203125" style="268" bestFit="1" customWidth="1"/>
    <col min="2822" max="2822" width="11" style="268" bestFit="1" customWidth="1"/>
    <col min="2823" max="2823" width="12" style="268" bestFit="1" customWidth="1"/>
    <col min="2824" max="2825" width="11.33203125" style="268" bestFit="1" customWidth="1"/>
    <col min="2826" max="2826" width="12.44140625" style="268" bestFit="1" customWidth="1"/>
    <col min="2827" max="2828" width="11.33203125" style="268" bestFit="1" customWidth="1"/>
    <col min="2829" max="2829" width="11.33203125" style="268" customWidth="1"/>
    <col min="2830" max="2830" width="11" style="268" customWidth="1"/>
    <col min="2831" max="2835" width="11.44140625" style="268" hidden="1" customWidth="1"/>
    <col min="2836" max="3072" width="11.44140625" style="268" hidden="1"/>
    <col min="3073" max="3073" width="11.6640625" style="268" customWidth="1"/>
    <col min="3074" max="3074" width="118.44140625" style="268" customWidth="1"/>
    <col min="3075" max="3075" width="11.6640625" style="268" customWidth="1"/>
    <col min="3076" max="3076" width="9.88671875" style="268" bestFit="1" customWidth="1"/>
    <col min="3077" max="3077" width="11.33203125" style="268" bestFit="1" customWidth="1"/>
    <col min="3078" max="3078" width="11" style="268" bestFit="1" customWidth="1"/>
    <col min="3079" max="3079" width="12" style="268" bestFit="1" customWidth="1"/>
    <col min="3080" max="3081" width="11.33203125" style="268" bestFit="1" customWidth="1"/>
    <col min="3082" max="3082" width="12.44140625" style="268" bestFit="1" customWidth="1"/>
    <col min="3083" max="3084" width="11.33203125" style="268" bestFit="1" customWidth="1"/>
    <col min="3085" max="3085" width="11.33203125" style="268" customWidth="1"/>
    <col min="3086" max="3086" width="11" style="268" customWidth="1"/>
    <col min="3087" max="3091" width="11.44140625" style="268" hidden="1" customWidth="1"/>
    <col min="3092" max="3328" width="11.44140625" style="268" hidden="1"/>
    <col min="3329" max="3329" width="11.6640625" style="268" customWidth="1"/>
    <col min="3330" max="3330" width="118.44140625" style="268" customWidth="1"/>
    <col min="3331" max="3331" width="11.6640625" style="268" customWidth="1"/>
    <col min="3332" max="3332" width="9.88671875" style="268" bestFit="1" customWidth="1"/>
    <col min="3333" max="3333" width="11.33203125" style="268" bestFit="1" customWidth="1"/>
    <col min="3334" max="3334" width="11" style="268" bestFit="1" customWidth="1"/>
    <col min="3335" max="3335" width="12" style="268" bestFit="1" customWidth="1"/>
    <col min="3336" max="3337" width="11.33203125" style="268" bestFit="1" customWidth="1"/>
    <col min="3338" max="3338" width="12.44140625" style="268" bestFit="1" customWidth="1"/>
    <col min="3339" max="3340" width="11.33203125" style="268" bestFit="1" customWidth="1"/>
    <col min="3341" max="3341" width="11.33203125" style="268" customWidth="1"/>
    <col min="3342" max="3342" width="11" style="268" customWidth="1"/>
    <col min="3343" max="3347" width="11.44140625" style="268" hidden="1" customWidth="1"/>
    <col min="3348" max="3584" width="11.44140625" style="268" hidden="1"/>
    <col min="3585" max="3585" width="11.6640625" style="268" customWidth="1"/>
    <col min="3586" max="3586" width="118.44140625" style="268" customWidth="1"/>
    <col min="3587" max="3587" width="11.6640625" style="268" customWidth="1"/>
    <col min="3588" max="3588" width="9.88671875" style="268" bestFit="1" customWidth="1"/>
    <col min="3589" max="3589" width="11.33203125" style="268" bestFit="1" customWidth="1"/>
    <col min="3590" max="3590" width="11" style="268" bestFit="1" customWidth="1"/>
    <col min="3591" max="3591" width="12" style="268" bestFit="1" customWidth="1"/>
    <col min="3592" max="3593" width="11.33203125" style="268" bestFit="1" customWidth="1"/>
    <col min="3594" max="3594" width="12.44140625" style="268" bestFit="1" customWidth="1"/>
    <col min="3595" max="3596" width="11.33203125" style="268" bestFit="1" customWidth="1"/>
    <col min="3597" max="3597" width="11.33203125" style="268" customWidth="1"/>
    <col min="3598" max="3598" width="11" style="268" customWidth="1"/>
    <col min="3599" max="3603" width="11.44140625" style="268" hidden="1" customWidth="1"/>
    <col min="3604" max="3840" width="11.44140625" style="268" hidden="1"/>
    <col min="3841" max="3841" width="11.6640625" style="268" customWidth="1"/>
    <col min="3842" max="3842" width="118.44140625" style="268" customWidth="1"/>
    <col min="3843" max="3843" width="11.6640625" style="268" customWidth="1"/>
    <col min="3844" max="3844" width="9.88671875" style="268" bestFit="1" customWidth="1"/>
    <col min="3845" max="3845" width="11.33203125" style="268" bestFit="1" customWidth="1"/>
    <col min="3846" max="3846" width="11" style="268" bestFit="1" customWidth="1"/>
    <col min="3847" max="3847" width="12" style="268" bestFit="1" customWidth="1"/>
    <col min="3848" max="3849" width="11.33203125" style="268" bestFit="1" customWidth="1"/>
    <col min="3850" max="3850" width="12.44140625" style="268" bestFit="1" customWidth="1"/>
    <col min="3851" max="3852" width="11.33203125" style="268" bestFit="1" customWidth="1"/>
    <col min="3853" max="3853" width="11.33203125" style="268" customWidth="1"/>
    <col min="3854" max="3854" width="11" style="268" customWidth="1"/>
    <col min="3855" max="3859" width="11.44140625" style="268" hidden="1" customWidth="1"/>
    <col min="3860" max="4096" width="11.44140625" style="268" hidden="1"/>
    <col min="4097" max="4097" width="11.6640625" style="268" customWidth="1"/>
    <col min="4098" max="4098" width="118.44140625" style="268" customWidth="1"/>
    <col min="4099" max="4099" width="11.6640625" style="268" customWidth="1"/>
    <col min="4100" max="4100" width="9.88671875" style="268" bestFit="1" customWidth="1"/>
    <col min="4101" max="4101" width="11.33203125" style="268" bestFit="1" customWidth="1"/>
    <col min="4102" max="4102" width="11" style="268" bestFit="1" customWidth="1"/>
    <col min="4103" max="4103" width="12" style="268" bestFit="1" customWidth="1"/>
    <col min="4104" max="4105" width="11.33203125" style="268" bestFit="1" customWidth="1"/>
    <col min="4106" max="4106" width="12.44140625" style="268" bestFit="1" customWidth="1"/>
    <col min="4107" max="4108" width="11.33203125" style="268" bestFit="1" customWidth="1"/>
    <col min="4109" max="4109" width="11.33203125" style="268" customWidth="1"/>
    <col min="4110" max="4110" width="11" style="268" customWidth="1"/>
    <col min="4111" max="4115" width="11.44140625" style="268" hidden="1" customWidth="1"/>
    <col min="4116" max="4352" width="11.44140625" style="268" hidden="1"/>
    <col min="4353" max="4353" width="11.6640625" style="268" customWidth="1"/>
    <col min="4354" max="4354" width="118.44140625" style="268" customWidth="1"/>
    <col min="4355" max="4355" width="11.6640625" style="268" customWidth="1"/>
    <col min="4356" max="4356" width="9.88671875" style="268" bestFit="1" customWidth="1"/>
    <col min="4357" max="4357" width="11.33203125" style="268" bestFit="1" customWidth="1"/>
    <col min="4358" max="4358" width="11" style="268" bestFit="1" customWidth="1"/>
    <col min="4359" max="4359" width="12" style="268" bestFit="1" customWidth="1"/>
    <col min="4360" max="4361" width="11.33203125" style="268" bestFit="1" customWidth="1"/>
    <col min="4362" max="4362" width="12.44140625" style="268" bestFit="1" customWidth="1"/>
    <col min="4363" max="4364" width="11.33203125" style="268" bestFit="1" customWidth="1"/>
    <col min="4365" max="4365" width="11.33203125" style="268" customWidth="1"/>
    <col min="4366" max="4366" width="11" style="268" customWidth="1"/>
    <col min="4367" max="4371" width="11.44140625" style="268" hidden="1" customWidth="1"/>
    <col min="4372" max="4608" width="11.44140625" style="268" hidden="1"/>
    <col min="4609" max="4609" width="11.6640625" style="268" customWidth="1"/>
    <col min="4610" max="4610" width="118.44140625" style="268" customWidth="1"/>
    <col min="4611" max="4611" width="11.6640625" style="268" customWidth="1"/>
    <col min="4612" max="4612" width="9.88671875" style="268" bestFit="1" customWidth="1"/>
    <col min="4613" max="4613" width="11.33203125" style="268" bestFit="1" customWidth="1"/>
    <col min="4614" max="4614" width="11" style="268" bestFit="1" customWidth="1"/>
    <col min="4615" max="4615" width="12" style="268" bestFit="1" customWidth="1"/>
    <col min="4616" max="4617" width="11.33203125" style="268" bestFit="1" customWidth="1"/>
    <col min="4618" max="4618" width="12.44140625" style="268" bestFit="1" customWidth="1"/>
    <col min="4619" max="4620" width="11.33203125" style="268" bestFit="1" customWidth="1"/>
    <col min="4621" max="4621" width="11.33203125" style="268" customWidth="1"/>
    <col min="4622" max="4622" width="11" style="268" customWidth="1"/>
    <col min="4623" max="4627" width="11.44140625" style="268" hidden="1" customWidth="1"/>
    <col min="4628" max="4864" width="11.44140625" style="268" hidden="1"/>
    <col min="4865" max="4865" width="11.6640625" style="268" customWidth="1"/>
    <col min="4866" max="4866" width="118.44140625" style="268" customWidth="1"/>
    <col min="4867" max="4867" width="11.6640625" style="268" customWidth="1"/>
    <col min="4868" max="4868" width="9.88671875" style="268" bestFit="1" customWidth="1"/>
    <col min="4869" max="4869" width="11.33203125" style="268" bestFit="1" customWidth="1"/>
    <col min="4870" max="4870" width="11" style="268" bestFit="1" customWidth="1"/>
    <col min="4871" max="4871" width="12" style="268" bestFit="1" customWidth="1"/>
    <col min="4872" max="4873" width="11.33203125" style="268" bestFit="1" customWidth="1"/>
    <col min="4874" max="4874" width="12.44140625" style="268" bestFit="1" customWidth="1"/>
    <col min="4875" max="4876" width="11.33203125" style="268" bestFit="1" customWidth="1"/>
    <col min="4877" max="4877" width="11.33203125" style="268" customWidth="1"/>
    <col min="4878" max="4878" width="11" style="268" customWidth="1"/>
    <col min="4879" max="4883" width="11.44140625" style="268" hidden="1" customWidth="1"/>
    <col min="4884" max="5120" width="11.44140625" style="268" hidden="1"/>
    <col min="5121" max="5121" width="11.6640625" style="268" customWidth="1"/>
    <col min="5122" max="5122" width="118.44140625" style="268" customWidth="1"/>
    <col min="5123" max="5123" width="11.6640625" style="268" customWidth="1"/>
    <col min="5124" max="5124" width="9.88671875" style="268" bestFit="1" customWidth="1"/>
    <col min="5125" max="5125" width="11.33203125" style="268" bestFit="1" customWidth="1"/>
    <col min="5126" max="5126" width="11" style="268" bestFit="1" customWidth="1"/>
    <col min="5127" max="5127" width="12" style="268" bestFit="1" customWidth="1"/>
    <col min="5128" max="5129" width="11.33203125" style="268" bestFit="1" customWidth="1"/>
    <col min="5130" max="5130" width="12.44140625" style="268" bestFit="1" customWidth="1"/>
    <col min="5131" max="5132" width="11.33203125" style="268" bestFit="1" customWidth="1"/>
    <col min="5133" max="5133" width="11.33203125" style="268" customWidth="1"/>
    <col min="5134" max="5134" width="11" style="268" customWidth="1"/>
    <col min="5135" max="5139" width="11.44140625" style="268" hidden="1" customWidth="1"/>
    <col min="5140" max="5376" width="11.44140625" style="268" hidden="1"/>
    <col min="5377" max="5377" width="11.6640625" style="268" customWidth="1"/>
    <col min="5378" max="5378" width="118.44140625" style="268" customWidth="1"/>
    <col min="5379" max="5379" width="11.6640625" style="268" customWidth="1"/>
    <col min="5380" max="5380" width="9.88671875" style="268" bestFit="1" customWidth="1"/>
    <col min="5381" max="5381" width="11.33203125" style="268" bestFit="1" customWidth="1"/>
    <col min="5382" max="5382" width="11" style="268" bestFit="1" customWidth="1"/>
    <col min="5383" max="5383" width="12" style="268" bestFit="1" customWidth="1"/>
    <col min="5384" max="5385" width="11.33203125" style="268" bestFit="1" customWidth="1"/>
    <col min="5386" max="5386" width="12.44140625" style="268" bestFit="1" customWidth="1"/>
    <col min="5387" max="5388" width="11.33203125" style="268" bestFit="1" customWidth="1"/>
    <col min="5389" max="5389" width="11.33203125" style="268" customWidth="1"/>
    <col min="5390" max="5390" width="11" style="268" customWidth="1"/>
    <col min="5391" max="5395" width="11.44140625" style="268" hidden="1" customWidth="1"/>
    <col min="5396" max="5632" width="11.44140625" style="268" hidden="1"/>
    <col min="5633" max="5633" width="11.6640625" style="268" customWidth="1"/>
    <col min="5634" max="5634" width="118.44140625" style="268" customWidth="1"/>
    <col min="5635" max="5635" width="11.6640625" style="268" customWidth="1"/>
    <col min="5636" max="5636" width="9.88671875" style="268" bestFit="1" customWidth="1"/>
    <col min="5637" max="5637" width="11.33203125" style="268" bestFit="1" customWidth="1"/>
    <col min="5638" max="5638" width="11" style="268" bestFit="1" customWidth="1"/>
    <col min="5639" max="5639" width="12" style="268" bestFit="1" customWidth="1"/>
    <col min="5640" max="5641" width="11.33203125" style="268" bestFit="1" customWidth="1"/>
    <col min="5642" max="5642" width="12.44140625" style="268" bestFit="1" customWidth="1"/>
    <col min="5643" max="5644" width="11.33203125" style="268" bestFit="1" customWidth="1"/>
    <col min="5645" max="5645" width="11.33203125" style="268" customWidth="1"/>
    <col min="5646" max="5646" width="11" style="268" customWidth="1"/>
    <col min="5647" max="5651" width="11.44140625" style="268" hidden="1" customWidth="1"/>
    <col min="5652" max="5888" width="11.44140625" style="268" hidden="1"/>
    <col min="5889" max="5889" width="11.6640625" style="268" customWidth="1"/>
    <col min="5890" max="5890" width="118.44140625" style="268" customWidth="1"/>
    <col min="5891" max="5891" width="11.6640625" style="268" customWidth="1"/>
    <col min="5892" max="5892" width="9.88671875" style="268" bestFit="1" customWidth="1"/>
    <col min="5893" max="5893" width="11.33203125" style="268" bestFit="1" customWidth="1"/>
    <col min="5894" max="5894" width="11" style="268" bestFit="1" customWidth="1"/>
    <col min="5895" max="5895" width="12" style="268" bestFit="1" customWidth="1"/>
    <col min="5896" max="5897" width="11.33203125" style="268" bestFit="1" customWidth="1"/>
    <col min="5898" max="5898" width="12.44140625" style="268" bestFit="1" customWidth="1"/>
    <col min="5899" max="5900" width="11.33203125" style="268" bestFit="1" customWidth="1"/>
    <col min="5901" max="5901" width="11.33203125" style="268" customWidth="1"/>
    <col min="5902" max="5902" width="11" style="268" customWidth="1"/>
    <col min="5903" max="5907" width="11.44140625" style="268" hidden="1" customWidth="1"/>
    <col min="5908" max="6144" width="11.44140625" style="268" hidden="1"/>
    <col min="6145" max="6145" width="11.6640625" style="268" customWidth="1"/>
    <col min="6146" max="6146" width="118.44140625" style="268" customWidth="1"/>
    <col min="6147" max="6147" width="11.6640625" style="268" customWidth="1"/>
    <col min="6148" max="6148" width="9.88671875" style="268" bestFit="1" customWidth="1"/>
    <col min="6149" max="6149" width="11.33203125" style="268" bestFit="1" customWidth="1"/>
    <col min="6150" max="6150" width="11" style="268" bestFit="1" customWidth="1"/>
    <col min="6151" max="6151" width="12" style="268" bestFit="1" customWidth="1"/>
    <col min="6152" max="6153" width="11.33203125" style="268" bestFit="1" customWidth="1"/>
    <col min="6154" max="6154" width="12.44140625" style="268" bestFit="1" customWidth="1"/>
    <col min="6155" max="6156" width="11.33203125" style="268" bestFit="1" customWidth="1"/>
    <col min="6157" max="6157" width="11.33203125" style="268" customWidth="1"/>
    <col min="6158" max="6158" width="11" style="268" customWidth="1"/>
    <col min="6159" max="6163" width="11.44140625" style="268" hidden="1" customWidth="1"/>
    <col min="6164" max="6400" width="11.44140625" style="268" hidden="1"/>
    <col min="6401" max="6401" width="11.6640625" style="268" customWidth="1"/>
    <col min="6402" max="6402" width="118.44140625" style="268" customWidth="1"/>
    <col min="6403" max="6403" width="11.6640625" style="268" customWidth="1"/>
    <col min="6404" max="6404" width="9.88671875" style="268" bestFit="1" customWidth="1"/>
    <col min="6405" max="6405" width="11.33203125" style="268" bestFit="1" customWidth="1"/>
    <col min="6406" max="6406" width="11" style="268" bestFit="1" customWidth="1"/>
    <col min="6407" max="6407" width="12" style="268" bestFit="1" customWidth="1"/>
    <col min="6408" max="6409" width="11.33203125" style="268" bestFit="1" customWidth="1"/>
    <col min="6410" max="6410" width="12.44140625" style="268" bestFit="1" customWidth="1"/>
    <col min="6411" max="6412" width="11.33203125" style="268" bestFit="1" customWidth="1"/>
    <col min="6413" max="6413" width="11.33203125" style="268" customWidth="1"/>
    <col min="6414" max="6414" width="11" style="268" customWidth="1"/>
    <col min="6415" max="6419" width="11.44140625" style="268" hidden="1" customWidth="1"/>
    <col min="6420" max="6656" width="11.44140625" style="268" hidden="1"/>
    <col min="6657" max="6657" width="11.6640625" style="268" customWidth="1"/>
    <col min="6658" max="6658" width="118.44140625" style="268" customWidth="1"/>
    <col min="6659" max="6659" width="11.6640625" style="268" customWidth="1"/>
    <col min="6660" max="6660" width="9.88671875" style="268" bestFit="1" customWidth="1"/>
    <col min="6661" max="6661" width="11.33203125" style="268" bestFit="1" customWidth="1"/>
    <col min="6662" max="6662" width="11" style="268" bestFit="1" customWidth="1"/>
    <col min="6663" max="6663" width="12" style="268" bestFit="1" customWidth="1"/>
    <col min="6664" max="6665" width="11.33203125" style="268" bestFit="1" customWidth="1"/>
    <col min="6666" max="6666" width="12.44140625" style="268" bestFit="1" customWidth="1"/>
    <col min="6667" max="6668" width="11.33203125" style="268" bestFit="1" customWidth="1"/>
    <col min="6669" max="6669" width="11.33203125" style="268" customWidth="1"/>
    <col min="6670" max="6670" width="11" style="268" customWidth="1"/>
    <col min="6671" max="6675" width="11.44140625" style="268" hidden="1" customWidth="1"/>
    <col min="6676" max="6912" width="11.44140625" style="268" hidden="1"/>
    <col min="6913" max="6913" width="11.6640625" style="268" customWidth="1"/>
    <col min="6914" max="6914" width="118.44140625" style="268" customWidth="1"/>
    <col min="6915" max="6915" width="11.6640625" style="268" customWidth="1"/>
    <col min="6916" max="6916" width="9.88671875" style="268" bestFit="1" customWidth="1"/>
    <col min="6917" max="6917" width="11.33203125" style="268" bestFit="1" customWidth="1"/>
    <col min="6918" max="6918" width="11" style="268" bestFit="1" customWidth="1"/>
    <col min="6919" max="6919" width="12" style="268" bestFit="1" customWidth="1"/>
    <col min="6920" max="6921" width="11.33203125" style="268" bestFit="1" customWidth="1"/>
    <col min="6922" max="6922" width="12.44140625" style="268" bestFit="1" customWidth="1"/>
    <col min="6923" max="6924" width="11.33203125" style="268" bestFit="1" customWidth="1"/>
    <col min="6925" max="6925" width="11.33203125" style="268" customWidth="1"/>
    <col min="6926" max="6926" width="11" style="268" customWidth="1"/>
    <col min="6927" max="6931" width="11.44140625" style="268" hidden="1" customWidth="1"/>
    <col min="6932" max="7168" width="11.44140625" style="268" hidden="1"/>
    <col min="7169" max="7169" width="11.6640625" style="268" customWidth="1"/>
    <col min="7170" max="7170" width="118.44140625" style="268" customWidth="1"/>
    <col min="7171" max="7171" width="11.6640625" style="268" customWidth="1"/>
    <col min="7172" max="7172" width="9.88671875" style="268" bestFit="1" customWidth="1"/>
    <col min="7173" max="7173" width="11.33203125" style="268" bestFit="1" customWidth="1"/>
    <col min="7174" max="7174" width="11" style="268" bestFit="1" customWidth="1"/>
    <col min="7175" max="7175" width="12" style="268" bestFit="1" customWidth="1"/>
    <col min="7176" max="7177" width="11.33203125" style="268" bestFit="1" customWidth="1"/>
    <col min="7178" max="7178" width="12.44140625" style="268" bestFit="1" customWidth="1"/>
    <col min="7179" max="7180" width="11.33203125" style="268" bestFit="1" customWidth="1"/>
    <col min="7181" max="7181" width="11.33203125" style="268" customWidth="1"/>
    <col min="7182" max="7182" width="11" style="268" customWidth="1"/>
    <col min="7183" max="7187" width="11.44140625" style="268" hidden="1" customWidth="1"/>
    <col min="7188" max="7424" width="11.44140625" style="268" hidden="1"/>
    <col min="7425" max="7425" width="11.6640625" style="268" customWidth="1"/>
    <col min="7426" max="7426" width="118.44140625" style="268" customWidth="1"/>
    <col min="7427" max="7427" width="11.6640625" style="268" customWidth="1"/>
    <col min="7428" max="7428" width="9.88671875" style="268" bestFit="1" customWidth="1"/>
    <col min="7429" max="7429" width="11.33203125" style="268" bestFit="1" customWidth="1"/>
    <col min="7430" max="7430" width="11" style="268" bestFit="1" customWidth="1"/>
    <col min="7431" max="7431" width="12" style="268" bestFit="1" customWidth="1"/>
    <col min="7432" max="7433" width="11.33203125" style="268" bestFit="1" customWidth="1"/>
    <col min="7434" max="7434" width="12.44140625" style="268" bestFit="1" customWidth="1"/>
    <col min="7435" max="7436" width="11.33203125" style="268" bestFit="1" customWidth="1"/>
    <col min="7437" max="7437" width="11.33203125" style="268" customWidth="1"/>
    <col min="7438" max="7438" width="11" style="268" customWidth="1"/>
    <col min="7439" max="7443" width="11.44140625" style="268" hidden="1" customWidth="1"/>
    <col min="7444" max="7680" width="11.44140625" style="268" hidden="1"/>
    <col min="7681" max="7681" width="11.6640625" style="268" customWidth="1"/>
    <col min="7682" max="7682" width="118.44140625" style="268" customWidth="1"/>
    <col min="7683" max="7683" width="11.6640625" style="268" customWidth="1"/>
    <col min="7684" max="7684" width="9.88671875" style="268" bestFit="1" customWidth="1"/>
    <col min="7685" max="7685" width="11.33203125" style="268" bestFit="1" customWidth="1"/>
    <col min="7686" max="7686" width="11" style="268" bestFit="1" customWidth="1"/>
    <col min="7687" max="7687" width="12" style="268" bestFit="1" customWidth="1"/>
    <col min="7688" max="7689" width="11.33203125" style="268" bestFit="1" customWidth="1"/>
    <col min="7690" max="7690" width="12.44140625" style="268" bestFit="1" customWidth="1"/>
    <col min="7691" max="7692" width="11.33203125" style="268" bestFit="1" customWidth="1"/>
    <col min="7693" max="7693" width="11.33203125" style="268" customWidth="1"/>
    <col min="7694" max="7694" width="11" style="268" customWidth="1"/>
    <col min="7695" max="7699" width="11.44140625" style="268" hidden="1" customWidth="1"/>
    <col min="7700" max="7936" width="11.44140625" style="268" hidden="1"/>
    <col min="7937" max="7937" width="11.6640625" style="268" customWidth="1"/>
    <col min="7938" max="7938" width="118.44140625" style="268" customWidth="1"/>
    <col min="7939" max="7939" width="11.6640625" style="268" customWidth="1"/>
    <col min="7940" max="7940" width="9.88671875" style="268" bestFit="1" customWidth="1"/>
    <col min="7941" max="7941" width="11.33203125" style="268" bestFit="1" customWidth="1"/>
    <col min="7942" max="7942" width="11" style="268" bestFit="1" customWidth="1"/>
    <col min="7943" max="7943" width="12" style="268" bestFit="1" customWidth="1"/>
    <col min="7944" max="7945" width="11.33203125" style="268" bestFit="1" customWidth="1"/>
    <col min="7946" max="7946" width="12.44140625" style="268" bestFit="1" customWidth="1"/>
    <col min="7947" max="7948" width="11.33203125" style="268" bestFit="1" customWidth="1"/>
    <col min="7949" max="7949" width="11.33203125" style="268" customWidth="1"/>
    <col min="7950" max="7950" width="11" style="268" customWidth="1"/>
    <col min="7951" max="7955" width="11.44140625" style="268" hidden="1" customWidth="1"/>
    <col min="7956" max="8192" width="11.44140625" style="268" hidden="1"/>
    <col min="8193" max="8193" width="11.6640625" style="268" customWidth="1"/>
    <col min="8194" max="8194" width="118.44140625" style="268" customWidth="1"/>
    <col min="8195" max="8195" width="11.6640625" style="268" customWidth="1"/>
    <col min="8196" max="8196" width="9.88671875" style="268" bestFit="1" customWidth="1"/>
    <col min="8197" max="8197" width="11.33203125" style="268" bestFit="1" customWidth="1"/>
    <col min="8198" max="8198" width="11" style="268" bestFit="1" customWidth="1"/>
    <col min="8199" max="8199" width="12" style="268" bestFit="1" customWidth="1"/>
    <col min="8200" max="8201" width="11.33203125" style="268" bestFit="1" customWidth="1"/>
    <col min="8202" max="8202" width="12.44140625" style="268" bestFit="1" customWidth="1"/>
    <col min="8203" max="8204" width="11.33203125" style="268" bestFit="1" customWidth="1"/>
    <col min="8205" max="8205" width="11.33203125" style="268" customWidth="1"/>
    <col min="8206" max="8206" width="11" style="268" customWidth="1"/>
    <col min="8207" max="8211" width="11.44140625" style="268" hidden="1" customWidth="1"/>
    <col min="8212" max="8448" width="11.44140625" style="268" hidden="1"/>
    <col min="8449" max="8449" width="11.6640625" style="268" customWidth="1"/>
    <col min="8450" max="8450" width="118.44140625" style="268" customWidth="1"/>
    <col min="8451" max="8451" width="11.6640625" style="268" customWidth="1"/>
    <col min="8452" max="8452" width="9.88671875" style="268" bestFit="1" customWidth="1"/>
    <col min="8453" max="8453" width="11.33203125" style="268" bestFit="1" customWidth="1"/>
    <col min="8454" max="8454" width="11" style="268" bestFit="1" customWidth="1"/>
    <col min="8455" max="8455" width="12" style="268" bestFit="1" customWidth="1"/>
    <col min="8456" max="8457" width="11.33203125" style="268" bestFit="1" customWidth="1"/>
    <col min="8458" max="8458" width="12.44140625" style="268" bestFit="1" customWidth="1"/>
    <col min="8459" max="8460" width="11.33203125" style="268" bestFit="1" customWidth="1"/>
    <col min="8461" max="8461" width="11.33203125" style="268" customWidth="1"/>
    <col min="8462" max="8462" width="11" style="268" customWidth="1"/>
    <col min="8463" max="8467" width="11.44140625" style="268" hidden="1" customWidth="1"/>
    <col min="8468" max="8704" width="11.44140625" style="268" hidden="1"/>
    <col min="8705" max="8705" width="11.6640625" style="268" customWidth="1"/>
    <col min="8706" max="8706" width="118.44140625" style="268" customWidth="1"/>
    <col min="8707" max="8707" width="11.6640625" style="268" customWidth="1"/>
    <col min="8708" max="8708" width="9.88671875" style="268" bestFit="1" customWidth="1"/>
    <col min="8709" max="8709" width="11.33203125" style="268" bestFit="1" customWidth="1"/>
    <col min="8710" max="8710" width="11" style="268" bestFit="1" customWidth="1"/>
    <col min="8711" max="8711" width="12" style="268" bestFit="1" customWidth="1"/>
    <col min="8712" max="8713" width="11.33203125" style="268" bestFit="1" customWidth="1"/>
    <col min="8714" max="8714" width="12.44140625" style="268" bestFit="1" customWidth="1"/>
    <col min="8715" max="8716" width="11.33203125" style="268" bestFit="1" customWidth="1"/>
    <col min="8717" max="8717" width="11.33203125" style="268" customWidth="1"/>
    <col min="8718" max="8718" width="11" style="268" customWidth="1"/>
    <col min="8719" max="8723" width="11.44140625" style="268" hidden="1" customWidth="1"/>
    <col min="8724" max="8960" width="11.44140625" style="268" hidden="1"/>
    <col min="8961" max="8961" width="11.6640625" style="268" customWidth="1"/>
    <col min="8962" max="8962" width="118.44140625" style="268" customWidth="1"/>
    <col min="8963" max="8963" width="11.6640625" style="268" customWidth="1"/>
    <col min="8964" max="8964" width="9.88671875" style="268" bestFit="1" customWidth="1"/>
    <col min="8965" max="8965" width="11.33203125" style="268" bestFit="1" customWidth="1"/>
    <col min="8966" max="8966" width="11" style="268" bestFit="1" customWidth="1"/>
    <col min="8967" max="8967" width="12" style="268" bestFit="1" customWidth="1"/>
    <col min="8968" max="8969" width="11.33203125" style="268" bestFit="1" customWidth="1"/>
    <col min="8970" max="8970" width="12.44140625" style="268" bestFit="1" customWidth="1"/>
    <col min="8971" max="8972" width="11.33203125" style="268" bestFit="1" customWidth="1"/>
    <col min="8973" max="8973" width="11.33203125" style="268" customWidth="1"/>
    <col min="8974" max="8974" width="11" style="268" customWidth="1"/>
    <col min="8975" max="8979" width="11.44140625" style="268" hidden="1" customWidth="1"/>
    <col min="8980" max="9216" width="11.44140625" style="268" hidden="1"/>
    <col min="9217" max="9217" width="11.6640625" style="268" customWidth="1"/>
    <col min="9218" max="9218" width="118.44140625" style="268" customWidth="1"/>
    <col min="9219" max="9219" width="11.6640625" style="268" customWidth="1"/>
    <col min="9220" max="9220" width="9.88671875" style="268" bestFit="1" customWidth="1"/>
    <col min="9221" max="9221" width="11.33203125" style="268" bestFit="1" customWidth="1"/>
    <col min="9222" max="9222" width="11" style="268" bestFit="1" customWidth="1"/>
    <col min="9223" max="9223" width="12" style="268" bestFit="1" customWidth="1"/>
    <col min="9224" max="9225" width="11.33203125" style="268" bestFit="1" customWidth="1"/>
    <col min="9226" max="9226" width="12.44140625" style="268" bestFit="1" customWidth="1"/>
    <col min="9227" max="9228" width="11.33203125" style="268" bestFit="1" customWidth="1"/>
    <col min="9229" max="9229" width="11.33203125" style="268" customWidth="1"/>
    <col min="9230" max="9230" width="11" style="268" customWidth="1"/>
    <col min="9231" max="9235" width="11.44140625" style="268" hidden="1" customWidth="1"/>
    <col min="9236" max="9472" width="11.44140625" style="268" hidden="1"/>
    <col min="9473" max="9473" width="11.6640625" style="268" customWidth="1"/>
    <col min="9474" max="9474" width="118.44140625" style="268" customWidth="1"/>
    <col min="9475" max="9475" width="11.6640625" style="268" customWidth="1"/>
    <col min="9476" max="9476" width="9.88671875" style="268" bestFit="1" customWidth="1"/>
    <col min="9477" max="9477" width="11.33203125" style="268" bestFit="1" customWidth="1"/>
    <col min="9478" max="9478" width="11" style="268" bestFit="1" customWidth="1"/>
    <col min="9479" max="9479" width="12" style="268" bestFit="1" customWidth="1"/>
    <col min="9480" max="9481" width="11.33203125" style="268" bestFit="1" customWidth="1"/>
    <col min="9482" max="9482" width="12.44140625" style="268" bestFit="1" customWidth="1"/>
    <col min="9483" max="9484" width="11.33203125" style="268" bestFit="1" customWidth="1"/>
    <col min="9485" max="9485" width="11.33203125" style="268" customWidth="1"/>
    <col min="9486" max="9486" width="11" style="268" customWidth="1"/>
    <col min="9487" max="9491" width="11.44140625" style="268" hidden="1" customWidth="1"/>
    <col min="9492" max="9728" width="11.44140625" style="268" hidden="1"/>
    <col min="9729" max="9729" width="11.6640625" style="268" customWidth="1"/>
    <col min="9730" max="9730" width="118.44140625" style="268" customWidth="1"/>
    <col min="9731" max="9731" width="11.6640625" style="268" customWidth="1"/>
    <col min="9732" max="9732" width="9.88671875" style="268" bestFit="1" customWidth="1"/>
    <col min="9733" max="9733" width="11.33203125" style="268" bestFit="1" customWidth="1"/>
    <col min="9734" max="9734" width="11" style="268" bestFit="1" customWidth="1"/>
    <col min="9735" max="9735" width="12" style="268" bestFit="1" customWidth="1"/>
    <col min="9736" max="9737" width="11.33203125" style="268" bestFit="1" customWidth="1"/>
    <col min="9738" max="9738" width="12.44140625" style="268" bestFit="1" customWidth="1"/>
    <col min="9739" max="9740" width="11.33203125" style="268" bestFit="1" customWidth="1"/>
    <col min="9741" max="9741" width="11.33203125" style="268" customWidth="1"/>
    <col min="9742" max="9742" width="11" style="268" customWidth="1"/>
    <col min="9743" max="9747" width="11.44140625" style="268" hidden="1" customWidth="1"/>
    <col min="9748" max="9984" width="11.44140625" style="268" hidden="1"/>
    <col min="9985" max="9985" width="11.6640625" style="268" customWidth="1"/>
    <col min="9986" max="9986" width="118.44140625" style="268" customWidth="1"/>
    <col min="9987" max="9987" width="11.6640625" style="268" customWidth="1"/>
    <col min="9988" max="9988" width="9.88671875" style="268" bestFit="1" customWidth="1"/>
    <col min="9989" max="9989" width="11.33203125" style="268" bestFit="1" customWidth="1"/>
    <col min="9990" max="9990" width="11" style="268" bestFit="1" customWidth="1"/>
    <col min="9991" max="9991" width="12" style="268" bestFit="1" customWidth="1"/>
    <col min="9992" max="9993" width="11.33203125" style="268" bestFit="1" customWidth="1"/>
    <col min="9994" max="9994" width="12.44140625" style="268" bestFit="1" customWidth="1"/>
    <col min="9995" max="9996" width="11.33203125" style="268" bestFit="1" customWidth="1"/>
    <col min="9997" max="9997" width="11.33203125" style="268" customWidth="1"/>
    <col min="9998" max="9998" width="11" style="268" customWidth="1"/>
    <col min="9999" max="10003" width="11.44140625" style="268" hidden="1" customWidth="1"/>
    <col min="10004" max="10240" width="11.44140625" style="268" hidden="1"/>
    <col min="10241" max="10241" width="11.6640625" style="268" customWidth="1"/>
    <col min="10242" max="10242" width="118.44140625" style="268" customWidth="1"/>
    <col min="10243" max="10243" width="11.6640625" style="268" customWidth="1"/>
    <col min="10244" max="10244" width="9.88671875" style="268" bestFit="1" customWidth="1"/>
    <col min="10245" max="10245" width="11.33203125" style="268" bestFit="1" customWidth="1"/>
    <col min="10246" max="10246" width="11" style="268" bestFit="1" customWidth="1"/>
    <col min="10247" max="10247" width="12" style="268" bestFit="1" customWidth="1"/>
    <col min="10248" max="10249" width="11.33203125" style="268" bestFit="1" customWidth="1"/>
    <col min="10250" max="10250" width="12.44140625" style="268" bestFit="1" customWidth="1"/>
    <col min="10251" max="10252" width="11.33203125" style="268" bestFit="1" customWidth="1"/>
    <col min="10253" max="10253" width="11.33203125" style="268" customWidth="1"/>
    <col min="10254" max="10254" width="11" style="268" customWidth="1"/>
    <col min="10255" max="10259" width="11.44140625" style="268" hidden="1" customWidth="1"/>
    <col min="10260" max="10496" width="11.44140625" style="268" hidden="1"/>
    <col min="10497" max="10497" width="11.6640625" style="268" customWidth="1"/>
    <col min="10498" max="10498" width="118.44140625" style="268" customWidth="1"/>
    <col min="10499" max="10499" width="11.6640625" style="268" customWidth="1"/>
    <col min="10500" max="10500" width="9.88671875" style="268" bestFit="1" customWidth="1"/>
    <col min="10501" max="10501" width="11.33203125" style="268" bestFit="1" customWidth="1"/>
    <col min="10502" max="10502" width="11" style="268" bestFit="1" customWidth="1"/>
    <col min="10503" max="10503" width="12" style="268" bestFit="1" customWidth="1"/>
    <col min="10504" max="10505" width="11.33203125" style="268" bestFit="1" customWidth="1"/>
    <col min="10506" max="10506" width="12.44140625" style="268" bestFit="1" customWidth="1"/>
    <col min="10507" max="10508" width="11.33203125" style="268" bestFit="1" customWidth="1"/>
    <col min="10509" max="10509" width="11.33203125" style="268" customWidth="1"/>
    <col min="10510" max="10510" width="11" style="268" customWidth="1"/>
    <col min="10511" max="10515" width="11.44140625" style="268" hidden="1" customWidth="1"/>
    <col min="10516" max="10752" width="11.44140625" style="268" hidden="1"/>
    <col min="10753" max="10753" width="11.6640625" style="268" customWidth="1"/>
    <col min="10754" max="10754" width="118.44140625" style="268" customWidth="1"/>
    <col min="10755" max="10755" width="11.6640625" style="268" customWidth="1"/>
    <col min="10756" max="10756" width="9.88671875" style="268" bestFit="1" customWidth="1"/>
    <col min="10757" max="10757" width="11.33203125" style="268" bestFit="1" customWidth="1"/>
    <col min="10758" max="10758" width="11" style="268" bestFit="1" customWidth="1"/>
    <col min="10759" max="10759" width="12" style="268" bestFit="1" customWidth="1"/>
    <col min="10760" max="10761" width="11.33203125" style="268" bestFit="1" customWidth="1"/>
    <col min="10762" max="10762" width="12.44140625" style="268" bestFit="1" customWidth="1"/>
    <col min="10763" max="10764" width="11.33203125" style="268" bestFit="1" customWidth="1"/>
    <col min="10765" max="10765" width="11.33203125" style="268" customWidth="1"/>
    <col min="10766" max="10766" width="11" style="268" customWidth="1"/>
    <col min="10767" max="10771" width="11.44140625" style="268" hidden="1" customWidth="1"/>
    <col min="10772" max="11008" width="11.44140625" style="268" hidden="1"/>
    <col min="11009" max="11009" width="11.6640625" style="268" customWidth="1"/>
    <col min="11010" max="11010" width="118.44140625" style="268" customWidth="1"/>
    <col min="11011" max="11011" width="11.6640625" style="268" customWidth="1"/>
    <col min="11012" max="11012" width="9.88671875" style="268" bestFit="1" customWidth="1"/>
    <col min="11013" max="11013" width="11.33203125" style="268" bestFit="1" customWidth="1"/>
    <col min="11014" max="11014" width="11" style="268" bestFit="1" customWidth="1"/>
    <col min="11015" max="11015" width="12" style="268" bestFit="1" customWidth="1"/>
    <col min="11016" max="11017" width="11.33203125" style="268" bestFit="1" customWidth="1"/>
    <col min="11018" max="11018" width="12.44140625" style="268" bestFit="1" customWidth="1"/>
    <col min="11019" max="11020" width="11.33203125" style="268" bestFit="1" customWidth="1"/>
    <col min="11021" max="11021" width="11.33203125" style="268" customWidth="1"/>
    <col min="11022" max="11022" width="11" style="268" customWidth="1"/>
    <col min="11023" max="11027" width="11.44140625" style="268" hidden="1" customWidth="1"/>
    <col min="11028" max="11264" width="11.44140625" style="268" hidden="1"/>
    <col min="11265" max="11265" width="11.6640625" style="268" customWidth="1"/>
    <col min="11266" max="11266" width="118.44140625" style="268" customWidth="1"/>
    <col min="11267" max="11267" width="11.6640625" style="268" customWidth="1"/>
    <col min="11268" max="11268" width="9.88671875" style="268" bestFit="1" customWidth="1"/>
    <col min="11269" max="11269" width="11.33203125" style="268" bestFit="1" customWidth="1"/>
    <col min="11270" max="11270" width="11" style="268" bestFit="1" customWidth="1"/>
    <col min="11271" max="11271" width="12" style="268" bestFit="1" customWidth="1"/>
    <col min="11272" max="11273" width="11.33203125" style="268" bestFit="1" customWidth="1"/>
    <col min="11274" max="11274" width="12.44140625" style="268" bestFit="1" customWidth="1"/>
    <col min="11275" max="11276" width="11.33203125" style="268" bestFit="1" customWidth="1"/>
    <col min="11277" max="11277" width="11.33203125" style="268" customWidth="1"/>
    <col min="11278" max="11278" width="11" style="268" customWidth="1"/>
    <col min="11279" max="11283" width="11.44140625" style="268" hidden="1" customWidth="1"/>
    <col min="11284" max="11520" width="11.44140625" style="268" hidden="1"/>
    <col min="11521" max="11521" width="11.6640625" style="268" customWidth="1"/>
    <col min="11522" max="11522" width="118.44140625" style="268" customWidth="1"/>
    <col min="11523" max="11523" width="11.6640625" style="268" customWidth="1"/>
    <col min="11524" max="11524" width="9.88671875" style="268" bestFit="1" customWidth="1"/>
    <col min="11525" max="11525" width="11.33203125" style="268" bestFit="1" customWidth="1"/>
    <col min="11526" max="11526" width="11" style="268" bestFit="1" customWidth="1"/>
    <col min="11527" max="11527" width="12" style="268" bestFit="1" customWidth="1"/>
    <col min="11528" max="11529" width="11.33203125" style="268" bestFit="1" customWidth="1"/>
    <col min="11530" max="11530" width="12.44140625" style="268" bestFit="1" customWidth="1"/>
    <col min="11531" max="11532" width="11.33203125" style="268" bestFit="1" customWidth="1"/>
    <col min="11533" max="11533" width="11.33203125" style="268" customWidth="1"/>
    <col min="11534" max="11534" width="11" style="268" customWidth="1"/>
    <col min="11535" max="11539" width="11.44140625" style="268" hidden="1" customWidth="1"/>
    <col min="11540" max="11776" width="11.44140625" style="268" hidden="1"/>
    <col min="11777" max="11777" width="11.6640625" style="268" customWidth="1"/>
    <col min="11778" max="11778" width="118.44140625" style="268" customWidth="1"/>
    <col min="11779" max="11779" width="11.6640625" style="268" customWidth="1"/>
    <col min="11780" max="11780" width="9.88671875" style="268" bestFit="1" customWidth="1"/>
    <col min="11781" max="11781" width="11.33203125" style="268" bestFit="1" customWidth="1"/>
    <col min="11782" max="11782" width="11" style="268" bestFit="1" customWidth="1"/>
    <col min="11783" max="11783" width="12" style="268" bestFit="1" customWidth="1"/>
    <col min="11784" max="11785" width="11.33203125" style="268" bestFit="1" customWidth="1"/>
    <col min="11786" max="11786" width="12.44140625" style="268" bestFit="1" customWidth="1"/>
    <col min="11787" max="11788" width="11.33203125" style="268" bestFit="1" customWidth="1"/>
    <col min="11789" max="11789" width="11.33203125" style="268" customWidth="1"/>
    <col min="11790" max="11790" width="11" style="268" customWidth="1"/>
    <col min="11791" max="11795" width="11.44140625" style="268" hidden="1" customWidth="1"/>
    <col min="11796" max="12032" width="11.44140625" style="268" hidden="1"/>
    <col min="12033" max="12033" width="11.6640625" style="268" customWidth="1"/>
    <col min="12034" max="12034" width="118.44140625" style="268" customWidth="1"/>
    <col min="12035" max="12035" width="11.6640625" style="268" customWidth="1"/>
    <col min="12036" max="12036" width="9.88671875" style="268" bestFit="1" customWidth="1"/>
    <col min="12037" max="12037" width="11.33203125" style="268" bestFit="1" customWidth="1"/>
    <col min="12038" max="12038" width="11" style="268" bestFit="1" customWidth="1"/>
    <col min="12039" max="12039" width="12" style="268" bestFit="1" customWidth="1"/>
    <col min="12040" max="12041" width="11.33203125" style="268" bestFit="1" customWidth="1"/>
    <col min="12042" max="12042" width="12.44140625" style="268" bestFit="1" customWidth="1"/>
    <col min="12043" max="12044" width="11.33203125" style="268" bestFit="1" customWidth="1"/>
    <col min="12045" max="12045" width="11.33203125" style="268" customWidth="1"/>
    <col min="12046" max="12046" width="11" style="268" customWidth="1"/>
    <col min="12047" max="12051" width="11.44140625" style="268" hidden="1" customWidth="1"/>
    <col min="12052" max="12288" width="11.44140625" style="268" hidden="1"/>
    <col min="12289" max="12289" width="11.6640625" style="268" customWidth="1"/>
    <col min="12290" max="12290" width="118.44140625" style="268" customWidth="1"/>
    <col min="12291" max="12291" width="11.6640625" style="268" customWidth="1"/>
    <col min="12292" max="12292" width="9.88671875" style="268" bestFit="1" customWidth="1"/>
    <col min="12293" max="12293" width="11.33203125" style="268" bestFit="1" customWidth="1"/>
    <col min="12294" max="12294" width="11" style="268" bestFit="1" customWidth="1"/>
    <col min="12295" max="12295" width="12" style="268" bestFit="1" customWidth="1"/>
    <col min="12296" max="12297" width="11.33203125" style="268" bestFit="1" customWidth="1"/>
    <col min="12298" max="12298" width="12.44140625" style="268" bestFit="1" customWidth="1"/>
    <col min="12299" max="12300" width="11.33203125" style="268" bestFit="1" customWidth="1"/>
    <col min="12301" max="12301" width="11.33203125" style="268" customWidth="1"/>
    <col min="12302" max="12302" width="11" style="268" customWidth="1"/>
    <col min="12303" max="12307" width="11.44140625" style="268" hidden="1" customWidth="1"/>
    <col min="12308" max="12544" width="11.44140625" style="268" hidden="1"/>
    <col min="12545" max="12545" width="11.6640625" style="268" customWidth="1"/>
    <col min="12546" max="12546" width="118.44140625" style="268" customWidth="1"/>
    <col min="12547" max="12547" width="11.6640625" style="268" customWidth="1"/>
    <col min="12548" max="12548" width="9.88671875" style="268" bestFit="1" customWidth="1"/>
    <col min="12549" max="12549" width="11.33203125" style="268" bestFit="1" customWidth="1"/>
    <col min="12550" max="12550" width="11" style="268" bestFit="1" customWidth="1"/>
    <col min="12551" max="12551" width="12" style="268" bestFit="1" customWidth="1"/>
    <col min="12552" max="12553" width="11.33203125" style="268" bestFit="1" customWidth="1"/>
    <col min="12554" max="12554" width="12.44140625" style="268" bestFit="1" customWidth="1"/>
    <col min="12555" max="12556" width="11.33203125" style="268" bestFit="1" customWidth="1"/>
    <col min="12557" max="12557" width="11.33203125" style="268" customWidth="1"/>
    <col min="12558" max="12558" width="11" style="268" customWidth="1"/>
    <col min="12559" max="12563" width="11.44140625" style="268" hidden="1" customWidth="1"/>
    <col min="12564" max="12800" width="11.44140625" style="268" hidden="1"/>
    <col min="12801" max="12801" width="11.6640625" style="268" customWidth="1"/>
    <col min="12802" max="12802" width="118.44140625" style="268" customWidth="1"/>
    <col min="12803" max="12803" width="11.6640625" style="268" customWidth="1"/>
    <col min="12804" max="12804" width="9.88671875" style="268" bestFit="1" customWidth="1"/>
    <col min="12805" max="12805" width="11.33203125" style="268" bestFit="1" customWidth="1"/>
    <col min="12806" max="12806" width="11" style="268" bestFit="1" customWidth="1"/>
    <col min="12807" max="12807" width="12" style="268" bestFit="1" customWidth="1"/>
    <col min="12808" max="12809" width="11.33203125" style="268" bestFit="1" customWidth="1"/>
    <col min="12810" max="12810" width="12.44140625" style="268" bestFit="1" customWidth="1"/>
    <col min="12811" max="12812" width="11.33203125" style="268" bestFit="1" customWidth="1"/>
    <col min="12813" max="12813" width="11.33203125" style="268" customWidth="1"/>
    <col min="12814" max="12814" width="11" style="268" customWidth="1"/>
    <col min="12815" max="12819" width="11.44140625" style="268" hidden="1" customWidth="1"/>
    <col min="12820" max="13056" width="11.44140625" style="268" hidden="1"/>
    <col min="13057" max="13057" width="11.6640625" style="268" customWidth="1"/>
    <col min="13058" max="13058" width="118.44140625" style="268" customWidth="1"/>
    <col min="13059" max="13059" width="11.6640625" style="268" customWidth="1"/>
    <col min="13060" max="13060" width="9.88671875" style="268" bestFit="1" customWidth="1"/>
    <col min="13061" max="13061" width="11.33203125" style="268" bestFit="1" customWidth="1"/>
    <col min="13062" max="13062" width="11" style="268" bestFit="1" customWidth="1"/>
    <col min="13063" max="13063" width="12" style="268" bestFit="1" customWidth="1"/>
    <col min="13064" max="13065" width="11.33203125" style="268" bestFit="1" customWidth="1"/>
    <col min="13066" max="13066" width="12.44140625" style="268" bestFit="1" customWidth="1"/>
    <col min="13067" max="13068" width="11.33203125" style="268" bestFit="1" customWidth="1"/>
    <col min="13069" max="13069" width="11.33203125" style="268" customWidth="1"/>
    <col min="13070" max="13070" width="11" style="268" customWidth="1"/>
    <col min="13071" max="13075" width="11.44140625" style="268" hidden="1" customWidth="1"/>
    <col min="13076" max="13312" width="11.44140625" style="268" hidden="1"/>
    <col min="13313" max="13313" width="11.6640625" style="268" customWidth="1"/>
    <col min="13314" max="13314" width="118.44140625" style="268" customWidth="1"/>
    <col min="13315" max="13315" width="11.6640625" style="268" customWidth="1"/>
    <col min="13316" max="13316" width="9.88671875" style="268" bestFit="1" customWidth="1"/>
    <col min="13317" max="13317" width="11.33203125" style="268" bestFit="1" customWidth="1"/>
    <col min="13318" max="13318" width="11" style="268" bestFit="1" customWidth="1"/>
    <col min="13319" max="13319" width="12" style="268" bestFit="1" customWidth="1"/>
    <col min="13320" max="13321" width="11.33203125" style="268" bestFit="1" customWidth="1"/>
    <col min="13322" max="13322" width="12.44140625" style="268" bestFit="1" customWidth="1"/>
    <col min="13323" max="13324" width="11.33203125" style="268" bestFit="1" customWidth="1"/>
    <col min="13325" max="13325" width="11.33203125" style="268" customWidth="1"/>
    <col min="13326" max="13326" width="11" style="268" customWidth="1"/>
    <col min="13327" max="13331" width="11.44140625" style="268" hidden="1" customWidth="1"/>
    <col min="13332" max="13568" width="11.44140625" style="268" hidden="1"/>
    <col min="13569" max="13569" width="11.6640625" style="268" customWidth="1"/>
    <col min="13570" max="13570" width="118.44140625" style="268" customWidth="1"/>
    <col min="13571" max="13571" width="11.6640625" style="268" customWidth="1"/>
    <col min="13572" max="13572" width="9.88671875" style="268" bestFit="1" customWidth="1"/>
    <col min="13573" max="13573" width="11.33203125" style="268" bestFit="1" customWidth="1"/>
    <col min="13574" max="13574" width="11" style="268" bestFit="1" customWidth="1"/>
    <col min="13575" max="13575" width="12" style="268" bestFit="1" customWidth="1"/>
    <col min="13576" max="13577" width="11.33203125" style="268" bestFit="1" customWidth="1"/>
    <col min="13578" max="13578" width="12.44140625" style="268" bestFit="1" customWidth="1"/>
    <col min="13579" max="13580" width="11.33203125" style="268" bestFit="1" customWidth="1"/>
    <col min="13581" max="13581" width="11.33203125" style="268" customWidth="1"/>
    <col min="13582" max="13582" width="11" style="268" customWidth="1"/>
    <col min="13583" max="13587" width="11.44140625" style="268" hidden="1" customWidth="1"/>
    <col min="13588" max="13824" width="11.44140625" style="268" hidden="1"/>
    <col min="13825" max="13825" width="11.6640625" style="268" customWidth="1"/>
    <col min="13826" max="13826" width="118.44140625" style="268" customWidth="1"/>
    <col min="13827" max="13827" width="11.6640625" style="268" customWidth="1"/>
    <col min="13828" max="13828" width="9.88671875" style="268" bestFit="1" customWidth="1"/>
    <col min="13829" max="13829" width="11.33203125" style="268" bestFit="1" customWidth="1"/>
    <col min="13830" max="13830" width="11" style="268" bestFit="1" customWidth="1"/>
    <col min="13831" max="13831" width="12" style="268" bestFit="1" customWidth="1"/>
    <col min="13832" max="13833" width="11.33203125" style="268" bestFit="1" customWidth="1"/>
    <col min="13834" max="13834" width="12.44140625" style="268" bestFit="1" customWidth="1"/>
    <col min="13835" max="13836" width="11.33203125" style="268" bestFit="1" customWidth="1"/>
    <col min="13837" max="13837" width="11.33203125" style="268" customWidth="1"/>
    <col min="13838" max="13838" width="11" style="268" customWidth="1"/>
    <col min="13839" max="13843" width="11.44140625" style="268" hidden="1" customWidth="1"/>
    <col min="13844" max="14080" width="11.44140625" style="268" hidden="1"/>
    <col min="14081" max="14081" width="11.6640625" style="268" customWidth="1"/>
    <col min="14082" max="14082" width="118.44140625" style="268" customWidth="1"/>
    <col min="14083" max="14083" width="11.6640625" style="268" customWidth="1"/>
    <col min="14084" max="14084" width="9.88671875" style="268" bestFit="1" customWidth="1"/>
    <col min="14085" max="14085" width="11.33203125" style="268" bestFit="1" customWidth="1"/>
    <col min="14086" max="14086" width="11" style="268" bestFit="1" customWidth="1"/>
    <col min="14087" max="14087" width="12" style="268" bestFit="1" customWidth="1"/>
    <col min="14088" max="14089" width="11.33203125" style="268" bestFit="1" customWidth="1"/>
    <col min="14090" max="14090" width="12.44140625" style="268" bestFit="1" customWidth="1"/>
    <col min="14091" max="14092" width="11.33203125" style="268" bestFit="1" customWidth="1"/>
    <col min="14093" max="14093" width="11.33203125" style="268" customWidth="1"/>
    <col min="14094" max="14094" width="11" style="268" customWidth="1"/>
    <col min="14095" max="14099" width="11.44140625" style="268" hidden="1" customWidth="1"/>
    <col min="14100" max="14336" width="11.44140625" style="268" hidden="1"/>
    <col min="14337" max="14337" width="11.6640625" style="268" customWidth="1"/>
    <col min="14338" max="14338" width="118.44140625" style="268" customWidth="1"/>
    <col min="14339" max="14339" width="11.6640625" style="268" customWidth="1"/>
    <col min="14340" max="14340" width="9.88671875" style="268" bestFit="1" customWidth="1"/>
    <col min="14341" max="14341" width="11.33203125" style="268" bestFit="1" customWidth="1"/>
    <col min="14342" max="14342" width="11" style="268" bestFit="1" customWidth="1"/>
    <col min="14343" max="14343" width="12" style="268" bestFit="1" customWidth="1"/>
    <col min="14344" max="14345" width="11.33203125" style="268" bestFit="1" customWidth="1"/>
    <col min="14346" max="14346" width="12.44140625" style="268" bestFit="1" customWidth="1"/>
    <col min="14347" max="14348" width="11.33203125" style="268" bestFit="1" customWidth="1"/>
    <col min="14349" max="14349" width="11.33203125" style="268" customWidth="1"/>
    <col min="14350" max="14350" width="11" style="268" customWidth="1"/>
    <col min="14351" max="14355" width="11.44140625" style="268" hidden="1" customWidth="1"/>
    <col min="14356" max="14592" width="11.44140625" style="268" hidden="1"/>
    <col min="14593" max="14593" width="11.6640625" style="268" customWidth="1"/>
    <col min="14594" max="14594" width="118.44140625" style="268" customWidth="1"/>
    <col min="14595" max="14595" width="11.6640625" style="268" customWidth="1"/>
    <col min="14596" max="14596" width="9.88671875" style="268" bestFit="1" customWidth="1"/>
    <col min="14597" max="14597" width="11.33203125" style="268" bestFit="1" customWidth="1"/>
    <col min="14598" max="14598" width="11" style="268" bestFit="1" customWidth="1"/>
    <col min="14599" max="14599" width="12" style="268" bestFit="1" customWidth="1"/>
    <col min="14600" max="14601" width="11.33203125" style="268" bestFit="1" customWidth="1"/>
    <col min="14602" max="14602" width="12.44140625" style="268" bestFit="1" customWidth="1"/>
    <col min="14603" max="14604" width="11.33203125" style="268" bestFit="1" customWidth="1"/>
    <col min="14605" max="14605" width="11.33203125" style="268" customWidth="1"/>
    <col min="14606" max="14606" width="11" style="268" customWidth="1"/>
    <col min="14607" max="14611" width="11.44140625" style="268" hidden="1" customWidth="1"/>
    <col min="14612" max="14848" width="11.44140625" style="268" hidden="1"/>
    <col min="14849" max="14849" width="11.6640625" style="268" customWidth="1"/>
    <col min="14850" max="14850" width="118.44140625" style="268" customWidth="1"/>
    <col min="14851" max="14851" width="11.6640625" style="268" customWidth="1"/>
    <col min="14852" max="14852" width="9.88671875" style="268" bestFit="1" customWidth="1"/>
    <col min="14853" max="14853" width="11.33203125" style="268" bestFit="1" customWidth="1"/>
    <col min="14854" max="14854" width="11" style="268" bestFit="1" customWidth="1"/>
    <col min="14855" max="14855" width="12" style="268" bestFit="1" customWidth="1"/>
    <col min="14856" max="14857" width="11.33203125" style="268" bestFit="1" customWidth="1"/>
    <col min="14858" max="14858" width="12.44140625" style="268" bestFit="1" customWidth="1"/>
    <col min="14859" max="14860" width="11.33203125" style="268" bestFit="1" customWidth="1"/>
    <col min="14861" max="14861" width="11.33203125" style="268" customWidth="1"/>
    <col min="14862" max="14862" width="11" style="268" customWidth="1"/>
    <col min="14863" max="14867" width="11.44140625" style="268" hidden="1" customWidth="1"/>
    <col min="14868" max="15104" width="11.44140625" style="268" hidden="1"/>
    <col min="15105" max="15105" width="11.6640625" style="268" customWidth="1"/>
    <col min="15106" max="15106" width="118.44140625" style="268" customWidth="1"/>
    <col min="15107" max="15107" width="11.6640625" style="268" customWidth="1"/>
    <col min="15108" max="15108" width="9.88671875" style="268" bestFit="1" customWidth="1"/>
    <col min="15109" max="15109" width="11.33203125" style="268" bestFit="1" customWidth="1"/>
    <col min="15110" max="15110" width="11" style="268" bestFit="1" customWidth="1"/>
    <col min="15111" max="15111" width="12" style="268" bestFit="1" customWidth="1"/>
    <col min="15112" max="15113" width="11.33203125" style="268" bestFit="1" customWidth="1"/>
    <col min="15114" max="15114" width="12.44140625" style="268" bestFit="1" customWidth="1"/>
    <col min="15115" max="15116" width="11.33203125" style="268" bestFit="1" customWidth="1"/>
    <col min="15117" max="15117" width="11.33203125" style="268" customWidth="1"/>
    <col min="15118" max="15118" width="11" style="268" customWidth="1"/>
    <col min="15119" max="15123" width="11.44140625" style="268" hidden="1" customWidth="1"/>
    <col min="15124" max="15360" width="11.44140625" style="268" hidden="1"/>
    <col min="15361" max="15361" width="11.6640625" style="268" customWidth="1"/>
    <col min="15362" max="15362" width="118.44140625" style="268" customWidth="1"/>
    <col min="15363" max="15363" width="11.6640625" style="268" customWidth="1"/>
    <col min="15364" max="15364" width="9.88671875" style="268" bestFit="1" customWidth="1"/>
    <col min="15365" max="15365" width="11.33203125" style="268" bestFit="1" customWidth="1"/>
    <col min="15366" max="15366" width="11" style="268" bestFit="1" customWidth="1"/>
    <col min="15367" max="15367" width="12" style="268" bestFit="1" customWidth="1"/>
    <col min="15368" max="15369" width="11.33203125" style="268" bestFit="1" customWidth="1"/>
    <col min="15370" max="15370" width="12.44140625" style="268" bestFit="1" customWidth="1"/>
    <col min="15371" max="15372" width="11.33203125" style="268" bestFit="1" customWidth="1"/>
    <col min="15373" max="15373" width="11.33203125" style="268" customWidth="1"/>
    <col min="15374" max="15374" width="11" style="268" customWidth="1"/>
    <col min="15375" max="15379" width="11.44140625" style="268" hidden="1" customWidth="1"/>
    <col min="15380" max="15616" width="11.44140625" style="268" hidden="1"/>
    <col min="15617" max="15617" width="11.6640625" style="268" customWidth="1"/>
    <col min="15618" max="15618" width="118.44140625" style="268" customWidth="1"/>
    <col min="15619" max="15619" width="11.6640625" style="268" customWidth="1"/>
    <col min="15620" max="15620" width="9.88671875" style="268" bestFit="1" customWidth="1"/>
    <col min="15621" max="15621" width="11.33203125" style="268" bestFit="1" customWidth="1"/>
    <col min="15622" max="15622" width="11" style="268" bestFit="1" customWidth="1"/>
    <col min="15623" max="15623" width="12" style="268" bestFit="1" customWidth="1"/>
    <col min="15624" max="15625" width="11.33203125" style="268" bestFit="1" customWidth="1"/>
    <col min="15626" max="15626" width="12.44140625" style="268" bestFit="1" customWidth="1"/>
    <col min="15627" max="15628" width="11.33203125" style="268" bestFit="1" customWidth="1"/>
    <col min="15629" max="15629" width="11.33203125" style="268" customWidth="1"/>
    <col min="15630" max="15630" width="11" style="268" customWidth="1"/>
    <col min="15631" max="15635" width="11.44140625" style="268" hidden="1" customWidth="1"/>
    <col min="15636" max="15872" width="11.44140625" style="268" hidden="1"/>
    <col min="15873" max="15873" width="11.6640625" style="268" customWidth="1"/>
    <col min="15874" max="15874" width="118.44140625" style="268" customWidth="1"/>
    <col min="15875" max="15875" width="11.6640625" style="268" customWidth="1"/>
    <col min="15876" max="15876" width="9.88671875" style="268" bestFit="1" customWidth="1"/>
    <col min="15877" max="15877" width="11.33203125" style="268" bestFit="1" customWidth="1"/>
    <col min="15878" max="15878" width="11" style="268" bestFit="1" customWidth="1"/>
    <col min="15879" max="15879" width="12" style="268" bestFit="1" customWidth="1"/>
    <col min="15880" max="15881" width="11.33203125" style="268" bestFit="1" customWidth="1"/>
    <col min="15882" max="15882" width="12.44140625" style="268" bestFit="1" customWidth="1"/>
    <col min="15883" max="15884" width="11.33203125" style="268" bestFit="1" customWidth="1"/>
    <col min="15885" max="15885" width="11.33203125" style="268" customWidth="1"/>
    <col min="15886" max="15886" width="11" style="268" customWidth="1"/>
    <col min="15887" max="15891" width="11.44140625" style="268" hidden="1" customWidth="1"/>
    <col min="15892" max="16128" width="11.44140625" style="268" hidden="1"/>
    <col min="16129" max="16129" width="11.6640625" style="268" customWidth="1"/>
    <col min="16130" max="16130" width="118.44140625" style="268" customWidth="1"/>
    <col min="16131" max="16131" width="11.6640625" style="268" customWidth="1"/>
    <col min="16132" max="16132" width="9.88671875" style="268" bestFit="1" customWidth="1"/>
    <col min="16133" max="16133" width="11.33203125" style="268" bestFit="1" customWidth="1"/>
    <col min="16134" max="16134" width="11" style="268" bestFit="1" customWidth="1"/>
    <col min="16135" max="16135" width="12" style="268" bestFit="1" customWidth="1"/>
    <col min="16136" max="16137" width="11.33203125" style="268" bestFit="1" customWidth="1"/>
    <col min="16138" max="16138" width="12.44140625" style="268" bestFit="1" customWidth="1"/>
    <col min="16139" max="16140" width="11.33203125" style="268" bestFit="1" customWidth="1"/>
    <col min="16141" max="16141" width="11.33203125" style="268" customWidth="1"/>
    <col min="16142" max="16142" width="11" style="268" customWidth="1"/>
    <col min="16143" max="16147" width="11.44140625" style="268" hidden="1" customWidth="1"/>
    <col min="16148" max="16384" width="11.44140625" style="268" hidden="1"/>
  </cols>
  <sheetData>
    <row r="1" spans="1:16" ht="90" customHeight="1">
      <c r="B1" s="336"/>
      <c r="D1" s="338"/>
      <c r="O1" s="339"/>
    </row>
    <row r="2" spans="1:16" ht="18.75" customHeight="1">
      <c r="O2" s="339"/>
    </row>
    <row r="3" spans="1:16" ht="19.5" customHeight="1">
      <c r="D3" s="338"/>
      <c r="E3" s="340"/>
      <c r="F3" s="340"/>
      <c r="G3" s="340"/>
      <c r="H3" s="340"/>
      <c r="I3" s="340"/>
      <c r="J3" s="340"/>
      <c r="K3" s="340"/>
      <c r="L3" s="340"/>
      <c r="M3" s="340"/>
      <c r="N3" s="340"/>
      <c r="O3" s="341"/>
      <c r="P3" s="342"/>
    </row>
    <row r="4" spans="1:16" ht="31.5" customHeight="1">
      <c r="A4" s="334"/>
      <c r="B4" s="344" t="s">
        <v>22</v>
      </c>
      <c r="D4" s="334"/>
      <c r="E4" s="334"/>
      <c r="F4" s="334"/>
      <c r="G4" s="334"/>
      <c r="H4" s="334"/>
      <c r="I4" s="334"/>
      <c r="J4" s="334"/>
      <c r="K4" s="334"/>
      <c r="L4" s="334"/>
      <c r="M4" s="343"/>
      <c r="N4" s="340"/>
      <c r="O4" s="341"/>
      <c r="P4" s="342"/>
    </row>
    <row r="5" spans="1:16" ht="31.5" customHeight="1">
      <c r="A5" s="334"/>
      <c r="B5" s="346" t="s">
        <v>23</v>
      </c>
      <c r="C5" s="334"/>
      <c r="D5" s="334"/>
      <c r="E5" s="334"/>
      <c r="F5" s="334"/>
      <c r="G5" s="334"/>
      <c r="H5" s="334"/>
      <c r="I5" s="334"/>
      <c r="J5" s="334"/>
      <c r="K5" s="334"/>
      <c r="L5" s="334"/>
      <c r="M5" s="343"/>
      <c r="N5" s="340"/>
      <c r="O5" s="341"/>
      <c r="P5" s="342"/>
    </row>
    <row r="6" spans="1:16" ht="9.75" customHeight="1">
      <c r="A6" s="334"/>
      <c r="B6" s="345"/>
      <c r="C6" s="334"/>
      <c r="D6" s="334"/>
      <c r="E6" s="334"/>
      <c r="F6" s="334"/>
      <c r="G6" s="334"/>
      <c r="H6" s="334"/>
      <c r="I6" s="334"/>
      <c r="J6" s="334"/>
      <c r="K6" s="334"/>
      <c r="L6" s="334"/>
      <c r="M6" s="343"/>
      <c r="N6" s="340"/>
      <c r="O6" s="341"/>
      <c r="P6" s="342"/>
    </row>
    <row r="7" spans="1:16" ht="33" customHeight="1">
      <c r="A7" s="334"/>
      <c r="B7" s="346" t="s">
        <v>273</v>
      </c>
      <c r="C7" s="334"/>
      <c r="D7" s="334"/>
      <c r="E7" s="334"/>
      <c r="F7" s="334"/>
      <c r="G7" s="334"/>
      <c r="H7" s="334"/>
      <c r="I7" s="334"/>
      <c r="J7" s="334"/>
      <c r="K7" s="334"/>
      <c r="L7" s="334"/>
      <c r="M7" s="343"/>
      <c r="N7" s="340"/>
      <c r="O7" s="341"/>
      <c r="P7" s="342"/>
    </row>
    <row r="8" spans="1:16" ht="33" customHeight="1">
      <c r="A8" s="334"/>
      <c r="B8" s="575" t="s">
        <v>311</v>
      </c>
      <c r="C8" s="334"/>
      <c r="D8" s="334"/>
      <c r="E8" s="334"/>
      <c r="F8" s="334"/>
      <c r="G8" s="334"/>
      <c r="H8" s="334"/>
      <c r="I8" s="334"/>
      <c r="J8" s="334"/>
      <c r="K8" s="334"/>
      <c r="L8" s="334"/>
      <c r="M8" s="343"/>
      <c r="N8" s="340"/>
      <c r="O8" s="341"/>
      <c r="P8" s="342"/>
    </row>
    <row r="9" spans="1:16" ht="33" customHeight="1">
      <c r="A9" s="334"/>
      <c r="B9" s="575" t="s">
        <v>268</v>
      </c>
      <c r="C9" s="334"/>
      <c r="D9" s="334"/>
      <c r="E9" s="334"/>
      <c r="F9" s="334"/>
      <c r="G9" s="334"/>
      <c r="H9" s="334"/>
      <c r="I9" s="334"/>
      <c r="J9" s="334"/>
      <c r="K9" s="334"/>
      <c r="L9" s="334"/>
      <c r="M9" s="343"/>
      <c r="N9" s="340"/>
      <c r="O9" s="341"/>
      <c r="P9" s="342"/>
    </row>
    <row r="10" spans="1:16" ht="33" customHeight="1">
      <c r="A10" s="334"/>
      <c r="B10" s="575" t="s">
        <v>269</v>
      </c>
      <c r="C10" s="334"/>
      <c r="D10" s="334"/>
      <c r="E10" s="334"/>
      <c r="F10" s="334"/>
      <c r="G10" s="334"/>
      <c r="H10" s="334"/>
      <c r="I10" s="334"/>
      <c r="J10" s="334"/>
      <c r="K10" s="334"/>
      <c r="L10" s="334"/>
      <c r="M10" s="343"/>
      <c r="N10" s="340"/>
      <c r="O10" s="341"/>
      <c r="P10" s="342"/>
    </row>
    <row r="11" spans="1:16" ht="33" customHeight="1">
      <c r="A11" s="334"/>
      <c r="B11" s="575" t="s">
        <v>270</v>
      </c>
      <c r="C11" s="334"/>
      <c r="D11" s="334"/>
      <c r="E11" s="334"/>
      <c r="F11" s="334"/>
      <c r="G11" s="334"/>
      <c r="H11" s="334"/>
      <c r="I11" s="334"/>
      <c r="J11" s="334"/>
      <c r="K11" s="334"/>
      <c r="L11" s="334"/>
      <c r="M11" s="343"/>
      <c r="N11" s="340"/>
      <c r="O11" s="341"/>
      <c r="P11" s="342"/>
    </row>
    <row r="12" spans="1:16" ht="33" customHeight="1">
      <c r="A12" s="334"/>
      <c r="B12" s="575" t="s">
        <v>271</v>
      </c>
      <c r="C12" s="334"/>
      <c r="D12" s="334"/>
      <c r="E12" s="334"/>
      <c r="F12" s="334"/>
      <c r="G12" s="334"/>
      <c r="H12" s="334"/>
      <c r="I12" s="334"/>
      <c r="J12" s="334"/>
      <c r="K12" s="334"/>
      <c r="L12" s="334"/>
      <c r="M12" s="343"/>
      <c r="N12" s="340"/>
      <c r="O12" s="341"/>
      <c r="P12" s="342"/>
    </row>
    <row r="13" spans="1:16" ht="12.6" customHeight="1">
      <c r="A13" s="334"/>
      <c r="B13" s="346"/>
      <c r="C13" s="334"/>
      <c r="D13" s="334"/>
      <c r="E13" s="334"/>
      <c r="F13" s="334"/>
      <c r="G13" s="334"/>
      <c r="H13" s="334"/>
      <c r="I13" s="334"/>
      <c r="J13" s="334"/>
      <c r="K13" s="334"/>
      <c r="L13" s="334"/>
      <c r="M13" s="343"/>
      <c r="N13" s="340"/>
      <c r="O13" s="341"/>
      <c r="P13" s="342"/>
    </row>
    <row r="14" spans="1:16" ht="33" customHeight="1">
      <c r="A14" s="334"/>
      <c r="B14" s="346" t="s">
        <v>24</v>
      </c>
      <c r="C14" s="338"/>
      <c r="D14" s="334"/>
      <c r="E14" s="340"/>
      <c r="F14" s="340"/>
      <c r="G14" s="340"/>
      <c r="H14" s="340"/>
      <c r="I14" s="340"/>
      <c r="J14" s="340"/>
      <c r="K14" s="340"/>
      <c r="L14" s="340"/>
      <c r="M14" s="340"/>
      <c r="N14" s="340"/>
      <c r="O14" s="341"/>
      <c r="P14" s="342"/>
    </row>
    <row r="15" spans="1:16" ht="33" customHeight="1">
      <c r="B15" s="347" t="s">
        <v>274</v>
      </c>
      <c r="C15" s="348"/>
      <c r="D15" s="334"/>
      <c r="E15" s="340"/>
      <c r="F15" s="340"/>
      <c r="G15" s="340"/>
      <c r="H15" s="340"/>
      <c r="I15" s="340"/>
      <c r="J15" s="340"/>
      <c r="K15" s="340"/>
      <c r="L15" s="340"/>
      <c r="M15" s="340"/>
      <c r="N15" s="340"/>
      <c r="O15" s="341"/>
      <c r="P15" s="342"/>
    </row>
    <row r="16" spans="1:16" ht="33" customHeight="1">
      <c r="B16" s="347" t="s">
        <v>275</v>
      </c>
      <c r="C16" s="338"/>
      <c r="D16" s="334"/>
      <c r="E16" s="340"/>
      <c r="F16" s="340"/>
      <c r="G16" s="340"/>
      <c r="H16" s="340"/>
      <c r="I16" s="340"/>
      <c r="J16" s="340"/>
      <c r="K16" s="340"/>
      <c r="L16" s="340"/>
      <c r="M16" s="340"/>
      <c r="N16" s="340"/>
      <c r="O16" s="341"/>
      <c r="P16" s="342"/>
    </row>
    <row r="17" spans="1:16" ht="33" customHeight="1">
      <c r="B17" s="347" t="s">
        <v>276</v>
      </c>
      <c r="C17" s="338"/>
      <c r="D17" s="334"/>
      <c r="E17" s="340"/>
      <c r="F17" s="340"/>
      <c r="G17" s="340"/>
      <c r="H17" s="340"/>
      <c r="I17" s="340"/>
      <c r="J17" s="340"/>
      <c r="K17" s="340"/>
      <c r="L17" s="340"/>
      <c r="M17" s="340"/>
      <c r="N17" s="340"/>
      <c r="O17" s="341"/>
      <c r="P17" s="342"/>
    </row>
    <row r="18" spans="1:16" ht="33" customHeight="1">
      <c r="B18" s="347" t="s">
        <v>277</v>
      </c>
      <c r="C18" s="349"/>
      <c r="D18" s="334"/>
      <c r="E18" s="340"/>
      <c r="F18" s="340"/>
      <c r="G18" s="340"/>
      <c r="H18" s="340"/>
      <c r="I18" s="340"/>
      <c r="J18" s="340"/>
      <c r="K18" s="340"/>
      <c r="L18" s="340"/>
      <c r="M18" s="340"/>
      <c r="N18" s="340"/>
      <c r="O18" s="341"/>
      <c r="P18" s="342"/>
    </row>
    <row r="19" spans="1:16" ht="33" customHeight="1">
      <c r="B19" s="347" t="s">
        <v>278</v>
      </c>
      <c r="C19" s="349"/>
      <c r="D19" s="334"/>
      <c r="E19" s="340"/>
      <c r="F19" s="340"/>
      <c r="G19" s="340"/>
      <c r="H19" s="340"/>
      <c r="I19" s="340"/>
      <c r="J19" s="340"/>
      <c r="K19" s="340"/>
      <c r="L19" s="340"/>
      <c r="M19" s="340"/>
      <c r="N19" s="340"/>
      <c r="O19" s="341"/>
      <c r="P19" s="342"/>
    </row>
    <row r="20" spans="1:16" ht="33" customHeight="1">
      <c r="A20" s="350"/>
      <c r="B20" s="347" t="s">
        <v>279</v>
      </c>
      <c r="C20" s="351"/>
      <c r="D20" s="334"/>
      <c r="E20" s="352"/>
      <c r="F20" s="351"/>
      <c r="G20" s="351"/>
      <c r="H20" s="351"/>
      <c r="I20" s="351"/>
      <c r="J20" s="351"/>
      <c r="K20" s="351"/>
      <c r="L20" s="351"/>
      <c r="M20" s="351"/>
      <c r="N20" s="351"/>
      <c r="O20" s="339"/>
    </row>
    <row r="21" spans="1:16" ht="33" customHeight="1">
      <c r="A21" s="350"/>
      <c r="B21" s="347" t="s">
        <v>280</v>
      </c>
      <c r="C21" s="351"/>
      <c r="D21" s="334"/>
      <c r="E21" s="351"/>
      <c r="F21" s="351"/>
      <c r="G21" s="351"/>
      <c r="H21" s="351"/>
      <c r="I21" s="351"/>
      <c r="J21" s="351"/>
      <c r="K21" s="351"/>
      <c r="L21" s="351"/>
      <c r="M21" s="351"/>
      <c r="N21" s="351"/>
      <c r="O21" s="339"/>
    </row>
    <row r="22" spans="1:16" s="328" customFormat="1" ht="33" customHeight="1">
      <c r="B22" s="347" t="s">
        <v>281</v>
      </c>
      <c r="C22" s="353"/>
      <c r="D22" s="334"/>
      <c r="E22" s="353"/>
      <c r="F22" s="353"/>
      <c r="G22" s="353"/>
      <c r="H22" s="353"/>
      <c r="I22" s="353"/>
      <c r="J22" s="353"/>
      <c r="K22" s="353"/>
      <c r="L22" s="353"/>
      <c r="M22" s="353"/>
      <c r="N22" s="353"/>
      <c r="O22" s="354"/>
    </row>
    <row r="23" spans="1:16" s="328" customFormat="1" ht="33" customHeight="1">
      <c r="B23" s="347" t="s">
        <v>282</v>
      </c>
      <c r="C23" s="353"/>
      <c r="D23" s="334"/>
      <c r="E23" s="353"/>
      <c r="F23" s="353"/>
      <c r="G23" s="353"/>
      <c r="H23" s="353"/>
      <c r="I23" s="353"/>
      <c r="J23" s="353"/>
      <c r="K23" s="353"/>
      <c r="L23" s="353"/>
      <c r="M23" s="353"/>
      <c r="N23" s="353"/>
      <c r="O23" s="354"/>
    </row>
    <row r="24" spans="1:16" s="328" customFormat="1" ht="33" customHeight="1">
      <c r="A24" s="355"/>
      <c r="B24" s="347" t="s">
        <v>283</v>
      </c>
      <c r="C24" s="356"/>
      <c r="D24" s="334"/>
      <c r="E24" s="356"/>
      <c r="F24" s="356"/>
      <c r="G24" s="356"/>
      <c r="H24" s="356"/>
      <c r="I24" s="356"/>
      <c r="J24" s="356"/>
      <c r="K24" s="356"/>
      <c r="L24" s="356"/>
      <c r="M24" s="356"/>
      <c r="N24" s="356"/>
      <c r="O24" s="354"/>
    </row>
    <row r="25" spans="1:16" s="328" customFormat="1" ht="33" customHeight="1">
      <c r="A25" s="355"/>
      <c r="B25" s="347" t="s">
        <v>284</v>
      </c>
      <c r="C25" s="356"/>
      <c r="D25" s="334"/>
      <c r="E25" s="356"/>
      <c r="F25" s="356"/>
      <c r="G25" s="356"/>
      <c r="H25" s="356"/>
      <c r="I25" s="356"/>
      <c r="J25" s="356"/>
      <c r="K25" s="356"/>
      <c r="L25" s="356"/>
      <c r="M25" s="356"/>
      <c r="N25" s="356"/>
      <c r="O25" s="354"/>
    </row>
    <row r="26" spans="1:16" s="328" customFormat="1" ht="33" customHeight="1">
      <c r="A26" s="357"/>
      <c r="B26" s="347" t="s">
        <v>285</v>
      </c>
      <c r="C26" s="358"/>
      <c r="D26" s="334"/>
      <c r="E26" s="358"/>
      <c r="F26" s="358"/>
      <c r="G26" s="358"/>
      <c r="H26" s="358"/>
      <c r="I26" s="358"/>
      <c r="J26" s="358"/>
      <c r="K26" s="358"/>
      <c r="L26" s="358"/>
      <c r="M26" s="358"/>
      <c r="N26" s="358"/>
      <c r="O26" s="354"/>
    </row>
    <row r="27" spans="1:16" s="328" customFormat="1" ht="33" customHeight="1">
      <c r="A27" s="357"/>
      <c r="B27" s="347" t="s">
        <v>286</v>
      </c>
      <c r="C27" s="359"/>
      <c r="D27" s="334"/>
      <c r="E27" s="359"/>
      <c r="F27" s="359"/>
      <c r="G27" s="359"/>
      <c r="H27" s="359"/>
      <c r="I27" s="359"/>
      <c r="J27" s="359"/>
      <c r="K27" s="359"/>
      <c r="L27" s="359"/>
      <c r="M27" s="359"/>
      <c r="N27" s="359"/>
      <c r="O27" s="354"/>
    </row>
    <row r="28" spans="1:16" s="328" customFormat="1" ht="33" customHeight="1">
      <c r="A28" s="360"/>
      <c r="B28" s="347" t="s">
        <v>287</v>
      </c>
      <c r="C28" s="361"/>
      <c r="D28" s="334"/>
      <c r="E28" s="361"/>
      <c r="F28" s="361"/>
      <c r="G28" s="361"/>
      <c r="H28" s="361"/>
      <c r="I28" s="361"/>
      <c r="J28" s="361"/>
      <c r="K28" s="361"/>
      <c r="L28" s="361"/>
      <c r="M28" s="361"/>
      <c r="N28" s="361"/>
      <c r="O28" s="354"/>
    </row>
    <row r="29" spans="1:16" s="328" customFormat="1" ht="33" customHeight="1">
      <c r="A29" s="362"/>
      <c r="B29" s="347" t="s">
        <v>307</v>
      </c>
      <c r="C29" s="363"/>
      <c r="D29" s="334"/>
      <c r="E29" s="363"/>
      <c r="F29" s="363"/>
      <c r="G29" s="363"/>
      <c r="H29" s="363"/>
      <c r="I29" s="363"/>
      <c r="J29" s="363"/>
      <c r="K29" s="363"/>
      <c r="L29" s="363"/>
      <c r="M29" s="363"/>
      <c r="N29" s="363"/>
      <c r="O29" s="354"/>
    </row>
    <row r="30" spans="1:16" s="328" customFormat="1" ht="33" customHeight="1">
      <c r="A30" s="362"/>
      <c r="B30" s="347" t="s">
        <v>288</v>
      </c>
      <c r="C30" s="363"/>
      <c r="D30" s="334"/>
      <c r="E30" s="363"/>
      <c r="F30" s="363"/>
      <c r="G30" s="363"/>
      <c r="H30" s="363"/>
      <c r="I30" s="363"/>
      <c r="J30" s="363"/>
      <c r="K30" s="363"/>
      <c r="L30" s="363"/>
      <c r="M30" s="363"/>
      <c r="N30" s="363"/>
      <c r="O30" s="354"/>
    </row>
    <row r="31" spans="1:16" s="328" customFormat="1" ht="33" customHeight="1">
      <c r="B31" s="347" t="s">
        <v>289</v>
      </c>
      <c r="C31" s="353"/>
      <c r="D31" s="334"/>
      <c r="E31" s="353"/>
      <c r="F31" s="353"/>
      <c r="G31" s="353"/>
      <c r="H31" s="353"/>
      <c r="I31" s="353"/>
      <c r="J31" s="353"/>
      <c r="K31" s="353"/>
      <c r="L31" s="353"/>
      <c r="M31" s="353"/>
      <c r="N31" s="353"/>
      <c r="O31" s="354"/>
    </row>
    <row r="32" spans="1:16" s="328" customFormat="1" ht="33" customHeight="1">
      <c r="B32" s="347" t="s">
        <v>290</v>
      </c>
      <c r="C32" s="353"/>
      <c r="D32" s="334"/>
      <c r="E32" s="353"/>
      <c r="F32" s="353"/>
      <c r="G32" s="353"/>
      <c r="H32" s="353"/>
      <c r="I32" s="353"/>
      <c r="J32" s="353"/>
      <c r="K32" s="353"/>
      <c r="L32" s="353"/>
      <c r="M32" s="353"/>
      <c r="N32" s="353"/>
      <c r="O32" s="354"/>
    </row>
    <row r="33" spans="1:15" s="328" customFormat="1" ht="33" customHeight="1">
      <c r="B33" s="347" t="s">
        <v>291</v>
      </c>
      <c r="C33" s="353"/>
      <c r="D33" s="334"/>
      <c r="E33" s="353"/>
      <c r="F33" s="353"/>
      <c r="G33" s="353"/>
      <c r="H33" s="353"/>
      <c r="I33" s="353"/>
      <c r="J33" s="353"/>
      <c r="K33" s="353"/>
      <c r="L33" s="353"/>
      <c r="M33" s="353"/>
      <c r="N33" s="353"/>
      <c r="O33" s="354"/>
    </row>
    <row r="34" spans="1:15" s="328" customFormat="1" ht="33" customHeight="1">
      <c r="B34" s="347" t="s">
        <v>292</v>
      </c>
      <c r="C34" s="353"/>
      <c r="D34" s="334"/>
      <c r="E34" s="353"/>
      <c r="F34" s="353"/>
      <c r="G34" s="353"/>
      <c r="H34" s="353"/>
      <c r="I34" s="353"/>
      <c r="J34" s="353"/>
      <c r="K34" s="353"/>
      <c r="L34" s="353"/>
      <c r="M34" s="353"/>
      <c r="N34" s="353"/>
      <c r="O34" s="354"/>
    </row>
    <row r="35" spans="1:15" s="328" customFormat="1" ht="15" customHeight="1">
      <c r="B35" s="347"/>
      <c r="C35" s="353"/>
      <c r="D35" s="334"/>
      <c r="E35" s="353"/>
      <c r="F35" s="353"/>
      <c r="G35" s="353"/>
      <c r="H35" s="353"/>
      <c r="I35" s="353"/>
      <c r="J35" s="353"/>
      <c r="K35" s="353"/>
      <c r="L35" s="353"/>
      <c r="M35" s="353"/>
      <c r="N35" s="353"/>
      <c r="O35" s="354"/>
    </row>
    <row r="36" spans="1:15" s="328" customFormat="1" ht="33" customHeight="1">
      <c r="B36" s="346" t="s">
        <v>272</v>
      </c>
      <c r="C36" s="353"/>
      <c r="D36" s="334"/>
      <c r="E36" s="353"/>
      <c r="F36" s="353"/>
      <c r="G36" s="353"/>
      <c r="H36" s="353"/>
      <c r="I36" s="353"/>
      <c r="J36" s="353"/>
      <c r="K36" s="353"/>
      <c r="L36" s="353"/>
      <c r="M36" s="353"/>
      <c r="N36" s="353"/>
      <c r="O36" s="354"/>
    </row>
    <row r="37" spans="1:15" s="328" customFormat="1" ht="21.9" customHeight="1">
      <c r="C37" s="353"/>
      <c r="D37" s="353"/>
      <c r="E37" s="353"/>
      <c r="F37" s="353"/>
      <c r="G37" s="353"/>
      <c r="H37" s="353"/>
      <c r="I37" s="353"/>
      <c r="J37" s="353"/>
      <c r="K37" s="353"/>
      <c r="L37" s="353"/>
      <c r="M37" s="353"/>
      <c r="N37" s="353"/>
      <c r="O37" s="354"/>
    </row>
    <row r="38" spans="1:15" s="328" customFormat="1" ht="21.9" customHeight="1">
      <c r="C38" s="353"/>
      <c r="D38" s="353"/>
      <c r="E38" s="353"/>
      <c r="F38" s="353"/>
      <c r="G38" s="353"/>
      <c r="H38" s="353"/>
      <c r="I38" s="353"/>
      <c r="J38" s="353"/>
      <c r="K38" s="353"/>
      <c r="L38" s="353"/>
      <c r="M38" s="353"/>
      <c r="N38" s="353"/>
      <c r="O38" s="354"/>
    </row>
    <row r="39" spans="1:15" s="328" customFormat="1" ht="21.9" customHeight="1">
      <c r="C39" s="353"/>
      <c r="D39" s="353"/>
      <c r="E39" s="353"/>
      <c r="F39" s="353"/>
      <c r="G39" s="353"/>
      <c r="H39" s="353"/>
      <c r="I39" s="353"/>
      <c r="J39" s="353"/>
      <c r="K39" s="353"/>
      <c r="L39" s="353"/>
      <c r="M39" s="353"/>
      <c r="N39" s="353"/>
      <c r="O39" s="354"/>
    </row>
    <row r="40" spans="1:15" s="328" customFormat="1" ht="21.9" customHeight="1">
      <c r="C40" s="353"/>
      <c r="D40" s="353"/>
      <c r="E40" s="353"/>
      <c r="F40" s="353"/>
      <c r="G40" s="353"/>
      <c r="H40" s="353"/>
      <c r="I40" s="353"/>
      <c r="J40" s="353"/>
      <c r="K40" s="353"/>
      <c r="L40" s="353"/>
      <c r="M40" s="353"/>
      <c r="N40" s="353"/>
      <c r="O40" s="354"/>
    </row>
    <row r="41" spans="1:15" s="328" customFormat="1" ht="21.9" customHeight="1">
      <c r="C41" s="353"/>
      <c r="D41" s="353"/>
      <c r="E41" s="353"/>
      <c r="F41" s="353"/>
      <c r="G41" s="353"/>
      <c r="H41" s="353"/>
      <c r="I41" s="353"/>
      <c r="J41" s="353"/>
      <c r="K41" s="353"/>
      <c r="L41" s="353"/>
      <c r="M41" s="353"/>
      <c r="N41" s="353"/>
      <c r="O41" s="354"/>
    </row>
    <row r="42" spans="1:15" s="328" customFormat="1" ht="21.9" customHeight="1">
      <c r="C42" s="353"/>
      <c r="D42" s="353"/>
      <c r="E42" s="353"/>
      <c r="F42" s="353"/>
      <c r="G42" s="353"/>
      <c r="H42" s="353"/>
      <c r="I42" s="353"/>
      <c r="J42" s="353"/>
      <c r="K42" s="353"/>
      <c r="L42" s="353"/>
      <c r="M42" s="353"/>
      <c r="N42" s="353"/>
      <c r="O42" s="354"/>
    </row>
    <row r="43" spans="1:15" s="328" customFormat="1" ht="21.9" customHeight="1">
      <c r="C43" s="353"/>
      <c r="D43" s="353"/>
      <c r="E43" s="353"/>
      <c r="F43" s="353"/>
      <c r="G43" s="353"/>
      <c r="H43" s="353"/>
      <c r="I43" s="353"/>
      <c r="J43" s="353"/>
      <c r="K43" s="353"/>
      <c r="L43" s="353"/>
      <c r="M43" s="353"/>
      <c r="N43" s="353"/>
      <c r="O43" s="354"/>
    </row>
    <row r="44" spans="1:15" s="328" customFormat="1" ht="21.9" customHeight="1">
      <c r="A44" s="650"/>
      <c r="B44" s="650"/>
      <c r="C44" s="353"/>
      <c r="D44" s="353"/>
      <c r="E44" s="353"/>
      <c r="F44" s="353"/>
      <c r="G44" s="353"/>
      <c r="H44" s="353"/>
      <c r="I44" s="353"/>
      <c r="J44" s="353"/>
      <c r="K44" s="353"/>
      <c r="L44" s="353"/>
      <c r="M44" s="353"/>
      <c r="N44" s="353"/>
      <c r="O44" s="354"/>
    </row>
    <row r="45" spans="1:15" s="328" customFormat="1" ht="21.9" customHeight="1">
      <c r="A45" s="650"/>
      <c r="B45" s="650"/>
      <c r="C45" s="353"/>
      <c r="D45" s="353"/>
      <c r="E45" s="353"/>
      <c r="F45" s="353"/>
      <c r="G45" s="353"/>
      <c r="H45" s="353"/>
      <c r="I45" s="353"/>
      <c r="J45" s="353"/>
      <c r="K45" s="353"/>
      <c r="L45" s="353"/>
      <c r="M45" s="353"/>
      <c r="N45" s="353"/>
      <c r="O45" s="354"/>
    </row>
    <row r="46" spans="1:15" s="328" customFormat="1" ht="21.9" customHeight="1">
      <c r="A46" s="650"/>
      <c r="B46" s="650"/>
      <c r="C46" s="353"/>
      <c r="D46" s="353"/>
      <c r="E46" s="353"/>
      <c r="F46" s="353"/>
      <c r="G46" s="353"/>
      <c r="H46" s="353"/>
      <c r="I46" s="353"/>
      <c r="J46" s="353"/>
      <c r="K46" s="353"/>
      <c r="L46" s="353"/>
      <c r="M46" s="353"/>
      <c r="N46" s="353"/>
      <c r="O46" s="354"/>
    </row>
    <row r="47" spans="1:15" s="328" customFormat="1" ht="21.9" customHeight="1">
      <c r="A47" s="650"/>
      <c r="B47" s="650"/>
      <c r="C47" s="353"/>
      <c r="D47" s="353"/>
      <c r="E47" s="353"/>
      <c r="F47" s="353"/>
      <c r="G47" s="353"/>
      <c r="H47" s="353"/>
      <c r="I47" s="353"/>
      <c r="J47" s="353"/>
      <c r="K47" s="353"/>
      <c r="L47" s="353"/>
      <c r="M47" s="353"/>
      <c r="N47" s="353"/>
      <c r="O47" s="354"/>
    </row>
    <row r="48" spans="1:15" s="328" customFormat="1" ht="60" customHeight="1">
      <c r="A48" s="650"/>
      <c r="B48" s="650"/>
      <c r="C48" s="353"/>
      <c r="D48" s="353"/>
      <c r="E48" s="353"/>
      <c r="F48" s="353"/>
      <c r="G48" s="353"/>
      <c r="H48" s="353"/>
      <c r="I48" s="353"/>
      <c r="J48" s="353"/>
      <c r="K48" s="353"/>
      <c r="L48" s="353"/>
      <c r="M48" s="353"/>
      <c r="N48" s="353"/>
      <c r="O48" s="354"/>
    </row>
    <row r="49" spans="1:15" s="328" customFormat="1" ht="21.9" customHeight="1">
      <c r="A49" s="650"/>
      <c r="B49" s="650"/>
      <c r="C49" s="353"/>
      <c r="D49" s="353"/>
      <c r="E49" s="353"/>
      <c r="F49" s="353"/>
      <c r="G49" s="353"/>
      <c r="H49" s="353"/>
      <c r="I49" s="353"/>
      <c r="J49" s="353"/>
      <c r="K49" s="353"/>
      <c r="L49" s="353"/>
      <c r="M49" s="353"/>
      <c r="N49" s="353"/>
      <c r="O49" s="354"/>
    </row>
    <row r="50" spans="1:15" s="328" customFormat="1" ht="21.9" customHeight="1">
      <c r="A50" s="650"/>
      <c r="B50" s="650"/>
      <c r="C50" s="353"/>
      <c r="D50" s="353"/>
      <c r="E50" s="353"/>
      <c r="F50" s="353"/>
      <c r="G50" s="353"/>
      <c r="H50" s="353"/>
      <c r="I50" s="353"/>
      <c r="J50" s="353"/>
      <c r="K50" s="353"/>
      <c r="L50" s="353"/>
      <c r="M50" s="353"/>
      <c r="N50" s="353"/>
      <c r="O50" s="354"/>
    </row>
    <row r="51" spans="1:15" s="328" customFormat="1" ht="21.9" customHeight="1">
      <c r="A51" s="650"/>
      <c r="B51" s="650"/>
      <c r="C51" s="353"/>
      <c r="D51" s="353"/>
      <c r="E51" s="353"/>
      <c r="F51" s="353"/>
      <c r="G51" s="353"/>
      <c r="H51" s="353"/>
      <c r="I51" s="353"/>
      <c r="J51" s="353"/>
      <c r="K51" s="353"/>
      <c r="L51" s="353"/>
      <c r="M51" s="353"/>
      <c r="N51" s="353"/>
      <c r="O51" s="354"/>
    </row>
    <row r="52" spans="1:15" s="328" customFormat="1" ht="21.9" customHeight="1">
      <c r="A52" s="650"/>
      <c r="B52" s="650"/>
      <c r="C52" s="353"/>
      <c r="D52" s="353"/>
      <c r="E52" s="353"/>
      <c r="F52" s="353"/>
      <c r="G52" s="353"/>
      <c r="H52" s="353"/>
      <c r="I52" s="353"/>
      <c r="J52" s="353"/>
      <c r="K52" s="353"/>
      <c r="L52" s="353"/>
      <c r="M52" s="353"/>
      <c r="N52" s="353"/>
      <c r="O52" s="354"/>
    </row>
    <row r="53" spans="1:15" s="328" customFormat="1" ht="21.9" customHeight="1">
      <c r="A53" s="650"/>
      <c r="B53" s="650"/>
      <c r="C53" s="353"/>
      <c r="D53" s="353"/>
      <c r="E53" s="353"/>
      <c r="F53" s="353"/>
      <c r="G53" s="353"/>
      <c r="H53" s="353"/>
      <c r="I53" s="353"/>
      <c r="J53" s="353"/>
      <c r="K53" s="353"/>
      <c r="L53" s="353"/>
      <c r="M53" s="353"/>
      <c r="N53" s="353"/>
      <c r="O53" s="354"/>
    </row>
    <row r="54" spans="1:15" s="328" customFormat="1" ht="21.9" customHeight="1">
      <c r="A54" s="650"/>
      <c r="B54" s="650"/>
      <c r="C54" s="353"/>
      <c r="D54" s="353"/>
      <c r="E54" s="353"/>
      <c r="F54" s="353"/>
      <c r="G54" s="353"/>
      <c r="H54" s="353"/>
      <c r="I54" s="353"/>
      <c r="J54" s="353"/>
      <c r="K54" s="353"/>
      <c r="L54" s="353"/>
      <c r="M54" s="353"/>
      <c r="N54" s="353"/>
      <c r="O54" s="354"/>
    </row>
    <row r="55" spans="1:15" s="328" customFormat="1" ht="21.9" customHeight="1">
      <c r="A55" s="650"/>
      <c r="B55" s="650"/>
      <c r="C55" s="353"/>
      <c r="D55" s="353"/>
      <c r="E55" s="353"/>
      <c r="F55" s="353"/>
      <c r="G55" s="353"/>
      <c r="H55" s="353"/>
      <c r="I55" s="353"/>
      <c r="J55" s="353"/>
      <c r="K55" s="353"/>
      <c r="L55" s="353"/>
      <c r="M55" s="353"/>
      <c r="N55" s="353"/>
      <c r="O55" s="354"/>
    </row>
    <row r="56" spans="1:15" ht="21.9" customHeight="1">
      <c r="O56" s="339"/>
    </row>
    <row r="57" spans="1:15" ht="16.2">
      <c r="B57" s="648"/>
      <c r="C57" s="648"/>
      <c r="D57" s="648"/>
      <c r="E57" s="648"/>
      <c r="F57" s="648"/>
      <c r="G57" s="648"/>
      <c r="H57" s="648"/>
      <c r="I57" s="648"/>
      <c r="J57" s="648"/>
      <c r="K57" s="648"/>
      <c r="L57" s="648"/>
      <c r="M57" s="648"/>
      <c r="N57" s="648"/>
      <c r="O57" s="339"/>
    </row>
    <row r="58" spans="1:15" ht="16.2">
      <c r="B58" s="648"/>
      <c r="C58" s="648"/>
      <c r="D58" s="648"/>
      <c r="E58" s="648"/>
      <c r="F58" s="648"/>
      <c r="G58" s="648"/>
      <c r="H58" s="648"/>
      <c r="I58" s="648"/>
      <c r="J58" s="648"/>
      <c r="K58" s="648"/>
      <c r="L58" s="648"/>
      <c r="M58" s="648"/>
      <c r="N58" s="648"/>
      <c r="O58" s="339"/>
    </row>
    <row r="59" spans="1:15" ht="16.2">
      <c r="B59" s="648"/>
      <c r="C59" s="648"/>
      <c r="D59" s="648"/>
      <c r="E59" s="648"/>
      <c r="F59" s="648"/>
      <c r="G59" s="648"/>
      <c r="H59" s="648"/>
      <c r="I59" s="648"/>
      <c r="J59" s="648"/>
      <c r="K59" s="648"/>
      <c r="L59" s="648"/>
      <c r="M59" s="648"/>
      <c r="N59" s="648"/>
      <c r="O59" s="339"/>
    </row>
    <row r="60" spans="1:15" ht="16.2">
      <c r="B60" s="648"/>
      <c r="C60" s="648"/>
      <c r="D60" s="648"/>
      <c r="E60" s="648"/>
      <c r="F60" s="648"/>
      <c r="G60" s="648"/>
      <c r="H60" s="648"/>
      <c r="I60" s="648"/>
      <c r="J60" s="648"/>
      <c r="K60" s="648"/>
      <c r="L60" s="648"/>
      <c r="M60" s="648"/>
      <c r="N60" s="648"/>
      <c r="O60" s="339"/>
    </row>
    <row r="61" spans="1:15" ht="16.2">
      <c r="B61" s="648"/>
      <c r="C61" s="648"/>
      <c r="D61" s="648"/>
      <c r="E61" s="648"/>
      <c r="F61" s="648"/>
      <c r="G61" s="648"/>
      <c r="H61" s="648"/>
      <c r="I61" s="648"/>
      <c r="J61" s="648"/>
      <c r="K61" s="648"/>
      <c r="L61" s="648"/>
      <c r="M61" s="648"/>
      <c r="N61" s="648"/>
      <c r="O61" s="339"/>
    </row>
    <row r="62" spans="1:15" ht="16.2">
      <c r="B62" s="648"/>
      <c r="C62" s="648"/>
      <c r="D62" s="648"/>
      <c r="E62" s="648"/>
      <c r="F62" s="648"/>
      <c r="G62" s="648"/>
      <c r="H62" s="648"/>
      <c r="I62" s="648"/>
      <c r="J62" s="648"/>
      <c r="K62" s="648"/>
      <c r="L62" s="648"/>
      <c r="M62" s="648"/>
      <c r="N62" s="648"/>
      <c r="O62" s="339"/>
    </row>
    <row r="63" spans="1:15" ht="16.2">
      <c r="O63" s="339"/>
    </row>
    <row r="64" spans="1:15" ht="16.2">
      <c r="B64" s="648"/>
      <c r="C64" s="648"/>
      <c r="D64" s="648"/>
      <c r="E64" s="648"/>
      <c r="F64" s="648"/>
      <c r="G64" s="648"/>
      <c r="H64" s="648"/>
      <c r="I64" s="648"/>
      <c r="J64" s="648"/>
      <c r="K64" s="648"/>
      <c r="L64" s="648"/>
      <c r="M64" s="648"/>
      <c r="N64" s="648"/>
      <c r="O64" s="339"/>
    </row>
    <row r="65" spans="1:15" ht="16.2">
      <c r="B65" s="648"/>
      <c r="C65" s="648"/>
      <c r="D65" s="648"/>
      <c r="E65" s="648"/>
      <c r="F65" s="648"/>
      <c r="G65" s="648"/>
      <c r="H65" s="648"/>
      <c r="I65" s="648"/>
      <c r="J65" s="648"/>
      <c r="K65" s="648"/>
      <c r="L65" s="648"/>
      <c r="M65" s="648"/>
      <c r="N65" s="648"/>
      <c r="O65" s="339"/>
    </row>
    <row r="66" spans="1:15" ht="21.9" customHeight="1">
      <c r="O66" s="339"/>
    </row>
    <row r="67" spans="1:15" ht="20.100000000000001" customHeight="1">
      <c r="O67" s="339"/>
    </row>
    <row r="68" spans="1:15" ht="16.2">
      <c r="O68" s="339"/>
    </row>
    <row r="69" spans="1:15" ht="16.2" hidden="1">
      <c r="A69" s="339"/>
      <c r="B69" s="649"/>
      <c r="C69" s="649"/>
      <c r="D69" s="649"/>
      <c r="E69" s="649"/>
      <c r="F69" s="649"/>
      <c r="G69" s="649"/>
      <c r="H69" s="649"/>
      <c r="I69" s="649"/>
      <c r="J69" s="649"/>
      <c r="K69" s="649"/>
      <c r="L69" s="649"/>
      <c r="M69" s="649"/>
      <c r="N69" s="649"/>
      <c r="O69" s="339"/>
    </row>
    <row r="70" spans="1:15" ht="12.75" customHeight="1"/>
    <row r="71" spans="1:15" ht="12.75" customHeight="1"/>
    <row r="72" spans="1:15" ht="12.75"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E19"/>
  <sheetViews>
    <sheetView showGridLines="0" showRowColHeaders="0" zoomScale="85" zoomScaleNormal="85" zoomScaleSheetLayoutView="70" workbookViewId="0"/>
  </sheetViews>
  <sheetFormatPr baseColWidth="10" defaultRowHeight="13.2"/>
  <cols>
    <col min="1" max="1" width="146.88671875" style="269" customWidth="1"/>
    <col min="2" max="3" width="11.5546875" style="269"/>
    <col min="4" max="4" width="11.33203125" style="269" customWidth="1"/>
    <col min="5" max="256" width="11.5546875" style="269"/>
    <col min="257" max="257" width="150.33203125" style="269" customWidth="1"/>
    <col min="258" max="259" width="11.5546875" style="269"/>
    <col min="260" max="260" width="11.33203125" style="269" customWidth="1"/>
    <col min="261" max="512" width="11.5546875" style="269"/>
    <col min="513" max="513" width="150.33203125" style="269" customWidth="1"/>
    <col min="514" max="515" width="11.5546875" style="269"/>
    <col min="516" max="516" width="11.33203125" style="269" customWidth="1"/>
    <col min="517" max="768" width="11.5546875" style="269"/>
    <col min="769" max="769" width="150.33203125" style="269" customWidth="1"/>
    <col min="770" max="771" width="11.5546875" style="269"/>
    <col min="772" max="772" width="11.33203125" style="269" customWidth="1"/>
    <col min="773" max="1024" width="11.5546875" style="269"/>
    <col min="1025" max="1025" width="150.33203125" style="269" customWidth="1"/>
    <col min="1026" max="1027" width="11.5546875" style="269"/>
    <col min="1028" max="1028" width="11.33203125" style="269" customWidth="1"/>
    <col min="1029" max="1280" width="11.5546875" style="269"/>
    <col min="1281" max="1281" width="150.33203125" style="269" customWidth="1"/>
    <col min="1282" max="1283" width="11.5546875" style="269"/>
    <col min="1284" max="1284" width="11.33203125" style="269" customWidth="1"/>
    <col min="1285" max="1536" width="11.5546875" style="269"/>
    <col min="1537" max="1537" width="150.33203125" style="269" customWidth="1"/>
    <col min="1538" max="1539" width="11.5546875" style="269"/>
    <col min="1540" max="1540" width="11.33203125" style="269" customWidth="1"/>
    <col min="1541" max="1792" width="11.5546875" style="269"/>
    <col min="1793" max="1793" width="150.33203125" style="269" customWidth="1"/>
    <col min="1794" max="1795" width="11.5546875" style="269"/>
    <col min="1796" max="1796" width="11.33203125" style="269" customWidth="1"/>
    <col min="1797" max="2048" width="11.5546875" style="269"/>
    <col min="2049" max="2049" width="150.33203125" style="269" customWidth="1"/>
    <col min="2050" max="2051" width="11.5546875" style="269"/>
    <col min="2052" max="2052" width="11.33203125" style="269" customWidth="1"/>
    <col min="2053" max="2304" width="11.5546875" style="269"/>
    <col min="2305" max="2305" width="150.33203125" style="269" customWidth="1"/>
    <col min="2306" max="2307" width="11.5546875" style="269"/>
    <col min="2308" max="2308" width="11.33203125" style="269" customWidth="1"/>
    <col min="2309" max="2560" width="11.5546875" style="269"/>
    <col min="2561" max="2561" width="150.33203125" style="269" customWidth="1"/>
    <col min="2562" max="2563" width="11.5546875" style="269"/>
    <col min="2564" max="2564" width="11.33203125" style="269" customWidth="1"/>
    <col min="2565" max="2816" width="11.5546875" style="269"/>
    <col min="2817" max="2817" width="150.33203125" style="269" customWidth="1"/>
    <col min="2818" max="2819" width="11.5546875" style="269"/>
    <col min="2820" max="2820" width="11.33203125" style="269" customWidth="1"/>
    <col min="2821" max="3072" width="11.5546875" style="269"/>
    <col min="3073" max="3073" width="150.33203125" style="269" customWidth="1"/>
    <col min="3074" max="3075" width="11.5546875" style="269"/>
    <col min="3076" max="3076" width="11.33203125" style="269" customWidth="1"/>
    <col min="3077" max="3328" width="11.5546875" style="269"/>
    <col min="3329" max="3329" width="150.33203125" style="269" customWidth="1"/>
    <col min="3330" max="3331" width="11.5546875" style="269"/>
    <col min="3332" max="3332" width="11.33203125" style="269" customWidth="1"/>
    <col min="3333" max="3584" width="11.5546875" style="269"/>
    <col min="3585" max="3585" width="150.33203125" style="269" customWidth="1"/>
    <col min="3586" max="3587" width="11.5546875" style="269"/>
    <col min="3588" max="3588" width="11.33203125" style="269" customWidth="1"/>
    <col min="3589" max="3840" width="11.5546875" style="269"/>
    <col min="3841" max="3841" width="150.33203125" style="269" customWidth="1"/>
    <col min="3842" max="3843" width="11.5546875" style="269"/>
    <col min="3844" max="3844" width="11.33203125" style="269" customWidth="1"/>
    <col min="3845" max="4096" width="11.5546875" style="269"/>
    <col min="4097" max="4097" width="150.33203125" style="269" customWidth="1"/>
    <col min="4098" max="4099" width="11.5546875" style="269"/>
    <col min="4100" max="4100" width="11.33203125" style="269" customWidth="1"/>
    <col min="4101" max="4352" width="11.5546875" style="269"/>
    <col min="4353" max="4353" width="150.33203125" style="269" customWidth="1"/>
    <col min="4354" max="4355" width="11.5546875" style="269"/>
    <col min="4356" max="4356" width="11.33203125" style="269" customWidth="1"/>
    <col min="4357" max="4608" width="11.5546875" style="269"/>
    <col min="4609" max="4609" width="150.33203125" style="269" customWidth="1"/>
    <col min="4610" max="4611" width="11.5546875" style="269"/>
    <col min="4612" max="4612" width="11.33203125" style="269" customWidth="1"/>
    <col min="4613" max="4864" width="11.5546875" style="269"/>
    <col min="4865" max="4865" width="150.33203125" style="269" customWidth="1"/>
    <col min="4866" max="4867" width="11.5546875" style="269"/>
    <col min="4868" max="4868" width="11.33203125" style="269" customWidth="1"/>
    <col min="4869" max="5120" width="11.5546875" style="269"/>
    <col min="5121" max="5121" width="150.33203125" style="269" customWidth="1"/>
    <col min="5122" max="5123" width="11.5546875" style="269"/>
    <col min="5124" max="5124" width="11.33203125" style="269" customWidth="1"/>
    <col min="5125" max="5376" width="11.5546875" style="269"/>
    <col min="5377" max="5377" width="150.33203125" style="269" customWidth="1"/>
    <col min="5378" max="5379" width="11.5546875" style="269"/>
    <col min="5380" max="5380" width="11.33203125" style="269" customWidth="1"/>
    <col min="5381" max="5632" width="11.5546875" style="269"/>
    <col min="5633" max="5633" width="150.33203125" style="269" customWidth="1"/>
    <col min="5634" max="5635" width="11.5546875" style="269"/>
    <col min="5636" max="5636" width="11.33203125" style="269" customWidth="1"/>
    <col min="5637" max="5888" width="11.5546875" style="269"/>
    <col min="5889" max="5889" width="150.33203125" style="269" customWidth="1"/>
    <col min="5890" max="5891" width="11.5546875" style="269"/>
    <col min="5892" max="5892" width="11.33203125" style="269" customWidth="1"/>
    <col min="5893" max="6144" width="11.5546875" style="269"/>
    <col min="6145" max="6145" width="150.33203125" style="269" customWidth="1"/>
    <col min="6146" max="6147" width="11.5546875" style="269"/>
    <col min="6148" max="6148" width="11.33203125" style="269" customWidth="1"/>
    <col min="6149" max="6400" width="11.5546875" style="269"/>
    <col min="6401" max="6401" width="150.33203125" style="269" customWidth="1"/>
    <col min="6402" max="6403" width="11.5546875" style="269"/>
    <col min="6404" max="6404" width="11.33203125" style="269" customWidth="1"/>
    <col min="6405" max="6656" width="11.5546875" style="269"/>
    <col min="6657" max="6657" width="150.33203125" style="269" customWidth="1"/>
    <col min="6658" max="6659" width="11.5546875" style="269"/>
    <col min="6660" max="6660" width="11.33203125" style="269" customWidth="1"/>
    <col min="6661" max="6912" width="11.5546875" style="269"/>
    <col min="6913" max="6913" width="150.33203125" style="269" customWidth="1"/>
    <col min="6914" max="6915" width="11.5546875" style="269"/>
    <col min="6916" max="6916" width="11.33203125" style="269" customWidth="1"/>
    <col min="6917" max="7168" width="11.5546875" style="269"/>
    <col min="7169" max="7169" width="150.33203125" style="269" customWidth="1"/>
    <col min="7170" max="7171" width="11.5546875" style="269"/>
    <col min="7172" max="7172" width="11.33203125" style="269" customWidth="1"/>
    <col min="7173" max="7424" width="11.5546875" style="269"/>
    <col min="7425" max="7425" width="150.33203125" style="269" customWidth="1"/>
    <col min="7426" max="7427" width="11.5546875" style="269"/>
    <col min="7428" max="7428" width="11.33203125" style="269" customWidth="1"/>
    <col min="7429" max="7680" width="11.5546875" style="269"/>
    <col min="7681" max="7681" width="150.33203125" style="269" customWidth="1"/>
    <col min="7682" max="7683" width="11.5546875" style="269"/>
    <col min="7684" max="7684" width="11.33203125" style="269" customWidth="1"/>
    <col min="7685" max="7936" width="11.5546875" style="269"/>
    <col min="7937" max="7937" width="150.33203125" style="269" customWidth="1"/>
    <col min="7938" max="7939" width="11.5546875" style="269"/>
    <col min="7940" max="7940" width="11.33203125" style="269" customWidth="1"/>
    <col min="7941" max="8192" width="11.5546875" style="269"/>
    <col min="8193" max="8193" width="150.33203125" style="269" customWidth="1"/>
    <col min="8194" max="8195" width="11.5546875" style="269"/>
    <col min="8196" max="8196" width="11.33203125" style="269" customWidth="1"/>
    <col min="8197" max="8448" width="11.5546875" style="269"/>
    <col min="8449" max="8449" width="150.33203125" style="269" customWidth="1"/>
    <col min="8450" max="8451" width="11.5546875" style="269"/>
    <col min="8452" max="8452" width="11.33203125" style="269" customWidth="1"/>
    <col min="8453" max="8704" width="11.5546875" style="269"/>
    <col min="8705" max="8705" width="150.33203125" style="269" customWidth="1"/>
    <col min="8706" max="8707" width="11.5546875" style="269"/>
    <col min="8708" max="8708" width="11.33203125" style="269" customWidth="1"/>
    <col min="8709" max="8960" width="11.5546875" style="269"/>
    <col min="8961" max="8961" width="150.33203125" style="269" customWidth="1"/>
    <col min="8962" max="8963" width="11.5546875" style="269"/>
    <col min="8964" max="8964" width="11.33203125" style="269" customWidth="1"/>
    <col min="8965" max="9216" width="11.5546875" style="269"/>
    <col min="9217" max="9217" width="150.33203125" style="269" customWidth="1"/>
    <col min="9218" max="9219" width="11.5546875" style="269"/>
    <col min="9220" max="9220" width="11.33203125" style="269" customWidth="1"/>
    <col min="9221" max="9472" width="11.5546875" style="269"/>
    <col min="9473" max="9473" width="150.33203125" style="269" customWidth="1"/>
    <col min="9474" max="9475" width="11.5546875" style="269"/>
    <col min="9476" max="9476" width="11.33203125" style="269" customWidth="1"/>
    <col min="9477" max="9728" width="11.5546875" style="269"/>
    <col min="9729" max="9729" width="150.33203125" style="269" customWidth="1"/>
    <col min="9730" max="9731" width="11.5546875" style="269"/>
    <col min="9732" max="9732" width="11.33203125" style="269" customWidth="1"/>
    <col min="9733" max="9984" width="11.5546875" style="269"/>
    <col min="9985" max="9985" width="150.33203125" style="269" customWidth="1"/>
    <col min="9986" max="9987" width="11.5546875" style="269"/>
    <col min="9988" max="9988" width="11.33203125" style="269" customWidth="1"/>
    <col min="9989" max="10240" width="11.5546875" style="269"/>
    <col min="10241" max="10241" width="150.33203125" style="269" customWidth="1"/>
    <col min="10242" max="10243" width="11.5546875" style="269"/>
    <col min="10244" max="10244" width="11.33203125" style="269" customWidth="1"/>
    <col min="10245" max="10496" width="11.5546875" style="269"/>
    <col min="10497" max="10497" width="150.33203125" style="269" customWidth="1"/>
    <col min="10498" max="10499" width="11.5546875" style="269"/>
    <col min="10500" max="10500" width="11.33203125" style="269" customWidth="1"/>
    <col min="10501" max="10752" width="11.5546875" style="269"/>
    <col min="10753" max="10753" width="150.33203125" style="269" customWidth="1"/>
    <col min="10754" max="10755" width="11.5546875" style="269"/>
    <col min="10756" max="10756" width="11.33203125" style="269" customWidth="1"/>
    <col min="10757" max="11008" width="11.5546875" style="269"/>
    <col min="11009" max="11009" width="150.33203125" style="269" customWidth="1"/>
    <col min="11010" max="11011" width="11.5546875" style="269"/>
    <col min="11012" max="11012" width="11.33203125" style="269" customWidth="1"/>
    <col min="11013" max="11264" width="11.5546875" style="269"/>
    <col min="11265" max="11265" width="150.33203125" style="269" customWidth="1"/>
    <col min="11266" max="11267" width="11.5546875" style="269"/>
    <col min="11268" max="11268" width="11.33203125" style="269" customWidth="1"/>
    <col min="11269" max="11520" width="11.5546875" style="269"/>
    <col min="11521" max="11521" width="150.33203125" style="269" customWidth="1"/>
    <col min="11522" max="11523" width="11.5546875" style="269"/>
    <col min="11524" max="11524" width="11.33203125" style="269" customWidth="1"/>
    <col min="11525" max="11776" width="11.5546875" style="269"/>
    <col min="11777" max="11777" width="150.33203125" style="269" customWidth="1"/>
    <col min="11778" max="11779" width="11.5546875" style="269"/>
    <col min="11780" max="11780" width="11.33203125" style="269" customWidth="1"/>
    <col min="11781" max="12032" width="11.5546875" style="269"/>
    <col min="12033" max="12033" width="150.33203125" style="269" customWidth="1"/>
    <col min="12034" max="12035" width="11.5546875" style="269"/>
    <col min="12036" max="12036" width="11.33203125" style="269" customWidth="1"/>
    <col min="12037" max="12288" width="11.5546875" style="269"/>
    <col min="12289" max="12289" width="150.33203125" style="269" customWidth="1"/>
    <col min="12290" max="12291" width="11.5546875" style="269"/>
    <col min="12292" max="12292" width="11.33203125" style="269" customWidth="1"/>
    <col min="12293" max="12544" width="11.5546875" style="269"/>
    <col min="12545" max="12545" width="150.33203125" style="269" customWidth="1"/>
    <col min="12546" max="12547" width="11.5546875" style="269"/>
    <col min="12548" max="12548" width="11.33203125" style="269" customWidth="1"/>
    <col min="12549" max="12800" width="11.5546875" style="269"/>
    <col min="12801" max="12801" width="150.33203125" style="269" customWidth="1"/>
    <col min="12802" max="12803" width="11.5546875" style="269"/>
    <col min="12804" max="12804" width="11.33203125" style="269" customWidth="1"/>
    <col min="12805" max="13056" width="11.5546875" style="269"/>
    <col min="13057" max="13057" width="150.33203125" style="269" customWidth="1"/>
    <col min="13058" max="13059" width="11.5546875" style="269"/>
    <col min="13060" max="13060" width="11.33203125" style="269" customWidth="1"/>
    <col min="13061" max="13312" width="11.5546875" style="269"/>
    <col min="13313" max="13313" width="150.33203125" style="269" customWidth="1"/>
    <col min="13314" max="13315" width="11.5546875" style="269"/>
    <col min="13316" max="13316" width="11.33203125" style="269" customWidth="1"/>
    <col min="13317" max="13568" width="11.5546875" style="269"/>
    <col min="13569" max="13569" width="150.33203125" style="269" customWidth="1"/>
    <col min="13570" max="13571" width="11.5546875" style="269"/>
    <col min="13572" max="13572" width="11.33203125" style="269" customWidth="1"/>
    <col min="13573" max="13824" width="11.5546875" style="269"/>
    <col min="13825" max="13825" width="150.33203125" style="269" customWidth="1"/>
    <col min="13826" max="13827" width="11.5546875" style="269"/>
    <col min="13828" max="13828" width="11.33203125" style="269" customWidth="1"/>
    <col min="13829" max="14080" width="11.5546875" style="269"/>
    <col min="14081" max="14081" width="150.33203125" style="269" customWidth="1"/>
    <col min="14082" max="14083" width="11.5546875" style="269"/>
    <col min="14084" max="14084" width="11.33203125" style="269" customWidth="1"/>
    <col min="14085" max="14336" width="11.5546875" style="269"/>
    <col min="14337" max="14337" width="150.33203125" style="269" customWidth="1"/>
    <col min="14338" max="14339" width="11.5546875" style="269"/>
    <col min="14340" max="14340" width="11.33203125" style="269" customWidth="1"/>
    <col min="14341" max="14592" width="11.5546875" style="269"/>
    <col min="14593" max="14593" width="150.33203125" style="269" customWidth="1"/>
    <col min="14594" max="14595" width="11.5546875" style="269"/>
    <col min="14596" max="14596" width="11.33203125" style="269" customWidth="1"/>
    <col min="14597" max="14848" width="11.5546875" style="269"/>
    <col min="14849" max="14849" width="150.33203125" style="269" customWidth="1"/>
    <col min="14850" max="14851" width="11.5546875" style="269"/>
    <col min="14852" max="14852" width="11.33203125" style="269" customWidth="1"/>
    <col min="14853" max="15104" width="11.5546875" style="269"/>
    <col min="15105" max="15105" width="150.33203125" style="269" customWidth="1"/>
    <col min="15106" max="15107" width="11.5546875" style="269"/>
    <col min="15108" max="15108" width="11.33203125" style="269" customWidth="1"/>
    <col min="15109" max="15360" width="11.5546875" style="269"/>
    <col min="15361" max="15361" width="150.33203125" style="269" customWidth="1"/>
    <col min="15362" max="15363" width="11.5546875" style="269"/>
    <col min="15364" max="15364" width="11.33203125" style="269" customWidth="1"/>
    <col min="15365" max="15616" width="11.5546875" style="269"/>
    <col min="15617" max="15617" width="150.33203125" style="269" customWidth="1"/>
    <col min="15618" max="15619" width="11.5546875" style="269"/>
    <col min="15620" max="15620" width="11.33203125" style="269" customWidth="1"/>
    <col min="15621" max="15872" width="11.5546875" style="269"/>
    <col min="15873" max="15873" width="150.33203125" style="269" customWidth="1"/>
    <col min="15874" max="15875" width="11.5546875" style="269"/>
    <col min="15876" max="15876" width="11.33203125" style="269" customWidth="1"/>
    <col min="15877" max="16128" width="11.5546875" style="269"/>
    <col min="16129" max="16129" width="150.33203125" style="269" customWidth="1"/>
    <col min="16130" max="16131" width="11.5546875" style="269"/>
    <col min="16132" max="16132" width="11.33203125" style="269" customWidth="1"/>
    <col min="16133" max="16384" width="11.5546875" style="269"/>
  </cols>
  <sheetData>
    <row r="1" spans="1:4" ht="84.75" customHeight="1">
      <c r="B1"/>
    </row>
    <row r="2" spans="1:4" ht="33" customHeight="1">
      <c r="A2" s="295" t="s">
        <v>23</v>
      </c>
    </row>
    <row r="3" spans="1:4" ht="132" customHeight="1">
      <c r="A3" s="296" t="s">
        <v>25</v>
      </c>
      <c r="D3" s="297"/>
    </row>
    <row r="4" spans="1:4" s="284" customFormat="1" ht="144" customHeight="1">
      <c r="A4" s="298" t="s">
        <v>26</v>
      </c>
      <c r="D4" s="279"/>
    </row>
    <row r="5" spans="1:4" ht="81.75" customHeight="1">
      <c r="A5" s="296" t="s">
        <v>93</v>
      </c>
      <c r="D5" s="299"/>
    </row>
    <row r="6" spans="1:4" ht="187.5" customHeight="1">
      <c r="A6" s="296" t="s">
        <v>323</v>
      </c>
      <c r="D6" s="299"/>
    </row>
    <row r="7" spans="1:4" ht="66.75" customHeight="1">
      <c r="A7" s="296" t="s">
        <v>90</v>
      </c>
    </row>
    <row r="8" spans="1:4" ht="71.25" customHeight="1">
      <c r="A8" s="296" t="s">
        <v>94</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theme="3"/>
  </sheetPr>
  <dimension ref="A1:D22"/>
  <sheetViews>
    <sheetView showGridLines="0" showRowColHeaders="0" zoomScaleNormal="100" workbookViewId="0"/>
  </sheetViews>
  <sheetFormatPr baseColWidth="10" defaultRowHeight="16.2"/>
  <cols>
    <col min="1" max="1" width="143.109375" style="320" customWidth="1"/>
    <col min="2" max="256" width="11.5546875" style="320"/>
    <col min="257" max="257" width="137.6640625" style="320" customWidth="1"/>
    <col min="258" max="512" width="11.5546875" style="320"/>
    <col min="513" max="513" width="137.6640625" style="320" customWidth="1"/>
    <col min="514" max="768" width="11.5546875" style="320"/>
    <col min="769" max="769" width="137.6640625" style="320" customWidth="1"/>
    <col min="770" max="1024" width="11.5546875" style="320"/>
    <col min="1025" max="1025" width="137.6640625" style="320" customWidth="1"/>
    <col min="1026" max="1280" width="11.5546875" style="320"/>
    <col min="1281" max="1281" width="137.6640625" style="320" customWidth="1"/>
    <col min="1282" max="1536" width="11.5546875" style="320"/>
    <col min="1537" max="1537" width="137.6640625" style="320" customWidth="1"/>
    <col min="1538" max="1792" width="11.5546875" style="320"/>
    <col min="1793" max="1793" width="137.6640625" style="320" customWidth="1"/>
    <col min="1794" max="2048" width="11.5546875" style="320"/>
    <col min="2049" max="2049" width="137.6640625" style="320" customWidth="1"/>
    <col min="2050" max="2304" width="11.5546875" style="320"/>
    <col min="2305" max="2305" width="137.6640625" style="320" customWidth="1"/>
    <col min="2306" max="2560" width="11.5546875" style="320"/>
    <col min="2561" max="2561" width="137.6640625" style="320" customWidth="1"/>
    <col min="2562" max="2816" width="11.5546875" style="320"/>
    <col min="2817" max="2817" width="137.6640625" style="320" customWidth="1"/>
    <col min="2818" max="3072" width="11.5546875" style="320"/>
    <col min="3073" max="3073" width="137.6640625" style="320" customWidth="1"/>
    <col min="3074" max="3328" width="11.5546875" style="320"/>
    <col min="3329" max="3329" width="137.6640625" style="320" customWidth="1"/>
    <col min="3330" max="3584" width="11.5546875" style="320"/>
    <col min="3585" max="3585" width="137.6640625" style="320" customWidth="1"/>
    <col min="3586" max="3840" width="11.5546875" style="320"/>
    <col min="3841" max="3841" width="137.6640625" style="320" customWidth="1"/>
    <col min="3842" max="4096" width="11.5546875" style="320"/>
    <col min="4097" max="4097" width="137.6640625" style="320" customWidth="1"/>
    <col min="4098" max="4352" width="11.5546875" style="320"/>
    <col min="4353" max="4353" width="137.6640625" style="320" customWidth="1"/>
    <col min="4354" max="4608" width="11.5546875" style="320"/>
    <col min="4609" max="4609" width="137.6640625" style="320" customWidth="1"/>
    <col min="4610" max="4864" width="11.5546875" style="320"/>
    <col min="4865" max="4865" width="137.6640625" style="320" customWidth="1"/>
    <col min="4866" max="5120" width="11.5546875" style="320"/>
    <col min="5121" max="5121" width="137.6640625" style="320" customWidth="1"/>
    <col min="5122" max="5376" width="11.5546875" style="320"/>
    <col min="5377" max="5377" width="137.6640625" style="320" customWidth="1"/>
    <col min="5378" max="5632" width="11.5546875" style="320"/>
    <col min="5633" max="5633" width="137.6640625" style="320" customWidth="1"/>
    <col min="5634" max="5888" width="11.5546875" style="320"/>
    <col min="5889" max="5889" width="137.6640625" style="320" customWidth="1"/>
    <col min="5890" max="6144" width="11.5546875" style="320"/>
    <col min="6145" max="6145" width="137.6640625" style="320" customWidth="1"/>
    <col min="6146" max="6400" width="11.5546875" style="320"/>
    <col min="6401" max="6401" width="137.6640625" style="320" customWidth="1"/>
    <col min="6402" max="6656" width="11.5546875" style="320"/>
    <col min="6657" max="6657" width="137.6640625" style="320" customWidth="1"/>
    <col min="6658" max="6912" width="11.5546875" style="320"/>
    <col min="6913" max="6913" width="137.6640625" style="320" customWidth="1"/>
    <col min="6914" max="7168" width="11.5546875" style="320"/>
    <col min="7169" max="7169" width="137.6640625" style="320" customWidth="1"/>
    <col min="7170" max="7424" width="11.5546875" style="320"/>
    <col min="7425" max="7425" width="137.6640625" style="320" customWidth="1"/>
    <col min="7426" max="7680" width="11.5546875" style="320"/>
    <col min="7681" max="7681" width="137.6640625" style="320" customWidth="1"/>
    <col min="7682" max="7936" width="11.5546875" style="320"/>
    <col min="7937" max="7937" width="137.6640625" style="320" customWidth="1"/>
    <col min="7938" max="8192" width="11.5546875" style="320"/>
    <col min="8193" max="8193" width="137.6640625" style="320" customWidth="1"/>
    <col min="8194" max="8448" width="11.5546875" style="320"/>
    <col min="8449" max="8449" width="137.6640625" style="320" customWidth="1"/>
    <col min="8450" max="8704" width="11.5546875" style="320"/>
    <col min="8705" max="8705" width="137.6640625" style="320" customWidth="1"/>
    <col min="8706" max="8960" width="11.5546875" style="320"/>
    <col min="8961" max="8961" width="137.6640625" style="320" customWidth="1"/>
    <col min="8962" max="9216" width="11.5546875" style="320"/>
    <col min="9217" max="9217" width="137.6640625" style="320" customWidth="1"/>
    <col min="9218" max="9472" width="11.5546875" style="320"/>
    <col min="9473" max="9473" width="137.6640625" style="320" customWidth="1"/>
    <col min="9474" max="9728" width="11.5546875" style="320"/>
    <col min="9729" max="9729" width="137.6640625" style="320" customWidth="1"/>
    <col min="9730" max="9984" width="11.5546875" style="320"/>
    <col min="9985" max="9985" width="137.6640625" style="320" customWidth="1"/>
    <col min="9986" max="10240" width="11.5546875" style="320"/>
    <col min="10241" max="10241" width="137.6640625" style="320" customWidth="1"/>
    <col min="10242" max="10496" width="11.5546875" style="320"/>
    <col min="10497" max="10497" width="137.6640625" style="320" customWidth="1"/>
    <col min="10498" max="10752" width="11.5546875" style="320"/>
    <col min="10753" max="10753" width="137.6640625" style="320" customWidth="1"/>
    <col min="10754" max="11008" width="11.5546875" style="320"/>
    <col min="11009" max="11009" width="137.6640625" style="320" customWidth="1"/>
    <col min="11010" max="11264" width="11.5546875" style="320"/>
    <col min="11265" max="11265" width="137.6640625" style="320" customWidth="1"/>
    <col min="11266" max="11520" width="11.5546875" style="320"/>
    <col min="11521" max="11521" width="137.6640625" style="320" customWidth="1"/>
    <col min="11522" max="11776" width="11.5546875" style="320"/>
    <col min="11777" max="11777" width="137.6640625" style="320" customWidth="1"/>
    <col min="11778" max="12032" width="11.5546875" style="320"/>
    <col min="12033" max="12033" width="137.6640625" style="320" customWidth="1"/>
    <col min="12034" max="12288" width="11.5546875" style="320"/>
    <col min="12289" max="12289" width="137.6640625" style="320" customWidth="1"/>
    <col min="12290" max="12544" width="11.5546875" style="320"/>
    <col min="12545" max="12545" width="137.6640625" style="320" customWidth="1"/>
    <col min="12546" max="12800" width="11.5546875" style="320"/>
    <col min="12801" max="12801" width="137.6640625" style="320" customWidth="1"/>
    <col min="12802" max="13056" width="11.5546875" style="320"/>
    <col min="13057" max="13057" width="137.6640625" style="320" customWidth="1"/>
    <col min="13058" max="13312" width="11.5546875" style="320"/>
    <col min="13313" max="13313" width="137.6640625" style="320" customWidth="1"/>
    <col min="13314" max="13568" width="11.5546875" style="320"/>
    <col min="13569" max="13569" width="137.6640625" style="320" customWidth="1"/>
    <col min="13570" max="13824" width="11.5546875" style="320"/>
    <col min="13825" max="13825" width="137.6640625" style="320" customWidth="1"/>
    <col min="13826" max="14080" width="11.5546875" style="320"/>
    <col min="14081" max="14081" width="137.6640625" style="320" customWidth="1"/>
    <col min="14082" max="14336" width="11.5546875" style="320"/>
    <col min="14337" max="14337" width="137.6640625" style="320" customWidth="1"/>
    <col min="14338" max="14592" width="11.5546875" style="320"/>
    <col min="14593" max="14593" width="137.6640625" style="320" customWidth="1"/>
    <col min="14594" max="14848" width="11.5546875" style="320"/>
    <col min="14849" max="14849" width="137.6640625" style="320" customWidth="1"/>
    <col min="14850" max="15104" width="11.5546875" style="320"/>
    <col min="15105" max="15105" width="137.6640625" style="320" customWidth="1"/>
    <col min="15106" max="15360" width="11.5546875" style="320"/>
    <col min="15361" max="15361" width="137.6640625" style="320" customWidth="1"/>
    <col min="15362" max="15616" width="11.5546875" style="320"/>
    <col min="15617" max="15617" width="137.6640625" style="320" customWidth="1"/>
    <col min="15618" max="15872" width="11.5546875" style="320"/>
    <col min="15873" max="15873" width="137.6640625" style="320" customWidth="1"/>
    <col min="15874" max="16128" width="11.5546875" style="320"/>
    <col min="16129" max="16129" width="137.6640625" style="320" customWidth="1"/>
    <col min="16130" max="16384" width="11.5546875" style="320"/>
  </cols>
  <sheetData>
    <row r="1" spans="1:3" ht="39.75" customHeight="1"/>
    <row r="2" spans="1:3" ht="20.100000000000001" customHeight="1">
      <c r="C2" s="321"/>
    </row>
    <row r="3" spans="1:3" ht="20.100000000000001" customHeight="1">
      <c r="C3" s="321"/>
    </row>
    <row r="4" spans="1:3" ht="20.100000000000001" customHeight="1">
      <c r="C4" s="321"/>
    </row>
    <row r="5" spans="1:3" ht="20.100000000000001" customHeight="1">
      <c r="C5" s="321"/>
    </row>
    <row r="6" spans="1:3" ht="12.75" customHeight="1">
      <c r="C6" s="321"/>
    </row>
    <row r="7" spans="1:3" ht="40.5" customHeight="1">
      <c r="A7" s="324" t="s">
        <v>247</v>
      </c>
      <c r="C7" s="322"/>
    </row>
    <row r="8" spans="1:3" ht="156.6" customHeight="1">
      <c r="A8" s="325" t="s">
        <v>27</v>
      </c>
    </row>
    <row r="9" spans="1:3" ht="119.4" customHeight="1">
      <c r="A9" s="325" t="s">
        <v>95</v>
      </c>
    </row>
    <row r="10" spans="1:3" ht="26.25" customHeight="1"/>
    <row r="22" spans="4:4" ht="18">
      <c r="D22" s="323"/>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E2E9-2507-4A5E-ABFA-E62C3DED1D7C}">
  <sheetPr codeName="Hoja3"/>
  <dimension ref="A1:P72"/>
  <sheetViews>
    <sheetView showGridLines="0" showRowColHeader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369" customWidth="1"/>
    <col min="2" max="2" width="4.44140625" style="369" customWidth="1"/>
    <col min="3" max="4" width="14.44140625" style="369" customWidth="1"/>
    <col min="5" max="6" width="16.44140625" style="369" customWidth="1"/>
    <col min="7" max="11" width="14" style="369" customWidth="1"/>
    <col min="12" max="15" width="16.44140625" style="369" customWidth="1"/>
    <col min="16" max="16" width="14.44140625" style="369" customWidth="1"/>
    <col min="17" max="16384" width="11.44140625" style="369" hidden="1"/>
  </cols>
  <sheetData>
    <row r="1" spans="2:15" ht="18"/>
    <row r="2" spans="2:15" ht="18"/>
    <row r="3" spans="2:15" ht="18"/>
    <row r="4" spans="2:15" ht="18"/>
    <row r="5" spans="2:15" ht="18"/>
    <row r="6" spans="2:15" ht="21.6">
      <c r="C6" s="657" t="s">
        <v>104</v>
      </c>
      <c r="D6" s="657"/>
      <c r="E6" s="657"/>
      <c r="F6" s="657"/>
      <c r="G6" s="657"/>
      <c r="H6" s="657"/>
      <c r="I6" s="657"/>
      <c r="J6" s="657"/>
      <c r="K6" s="657"/>
      <c r="L6" s="657"/>
      <c r="M6" s="657"/>
      <c r="N6" s="657"/>
      <c r="O6" s="657"/>
    </row>
    <row r="7" spans="2:15" ht="21.6">
      <c r="C7" s="657" t="s">
        <v>328</v>
      </c>
      <c r="D7" s="657"/>
      <c r="E7" s="657"/>
      <c r="F7" s="657"/>
      <c r="G7" s="657"/>
      <c r="H7" s="657"/>
      <c r="I7" s="657"/>
      <c r="J7" s="657"/>
      <c r="K7" s="657"/>
      <c r="L7" s="657"/>
      <c r="M7" s="657"/>
      <c r="N7" s="657"/>
      <c r="O7" s="657"/>
    </row>
    <row r="8" spans="2:15" ht="21.6">
      <c r="C8" s="658"/>
      <c r="D8" s="659"/>
      <c r="E8" s="659"/>
      <c r="F8" s="659"/>
      <c r="G8" s="659"/>
      <c r="H8" s="659"/>
      <c r="I8" s="659"/>
      <c r="J8" s="659"/>
      <c r="K8" s="659"/>
      <c r="L8" s="659"/>
      <c r="M8" s="659"/>
      <c r="N8" s="659"/>
      <c r="O8" s="659"/>
    </row>
    <row r="9" spans="2:15" ht="18"/>
    <row r="10" spans="2:15" ht="48" customHeight="1">
      <c r="B10" s="660" t="s">
        <v>105</v>
      </c>
      <c r="C10" s="660"/>
      <c r="D10" s="660"/>
      <c r="E10" s="660"/>
      <c r="F10" s="660"/>
      <c r="G10" s="660"/>
      <c r="H10" s="660"/>
      <c r="I10" s="660"/>
      <c r="J10" s="660"/>
      <c r="K10" s="660"/>
      <c r="L10" s="660"/>
      <c r="M10" s="660"/>
      <c r="N10" s="660"/>
      <c r="O10" s="660"/>
    </row>
    <row r="11" spans="2:15" ht="24" customHeight="1">
      <c r="B11" s="370"/>
      <c r="C11" s="371"/>
      <c r="D11" s="371"/>
      <c r="E11" s="371"/>
      <c r="F11" s="371"/>
      <c r="G11" s="371"/>
      <c r="H11" s="371"/>
      <c r="I11" s="371"/>
      <c r="J11" s="371"/>
      <c r="K11" s="371"/>
      <c r="L11" s="371"/>
      <c r="M11" s="371"/>
      <c r="N11" s="371"/>
      <c r="O11" s="371"/>
    </row>
    <row r="12" spans="2:15" ht="24" customHeight="1">
      <c r="B12" s="661" t="s">
        <v>106</v>
      </c>
      <c r="C12" s="661"/>
      <c r="D12" s="661"/>
      <c r="E12" s="661"/>
      <c r="F12" s="661"/>
      <c r="G12" s="661"/>
      <c r="H12" s="661"/>
      <c r="I12" s="661"/>
      <c r="J12" s="661"/>
      <c r="K12" s="661"/>
      <c r="L12" s="661"/>
      <c r="M12" s="661"/>
      <c r="N12" s="661"/>
      <c r="O12" s="661"/>
    </row>
    <row r="13" spans="2:15" ht="24" customHeight="1">
      <c r="B13" s="370"/>
      <c r="C13" s="372"/>
      <c r="D13" s="373"/>
      <c r="E13" s="373"/>
      <c r="F13" s="373"/>
      <c r="G13" s="373"/>
      <c r="H13" s="373"/>
      <c r="I13" s="373"/>
      <c r="J13" s="373"/>
      <c r="K13" s="373"/>
      <c r="L13" s="373"/>
      <c r="M13" s="373"/>
      <c r="N13" s="373"/>
      <c r="O13" s="373"/>
    </row>
    <row r="14" spans="2:15" ht="66" customHeight="1">
      <c r="B14" s="370"/>
      <c r="C14" s="662" t="s">
        <v>329</v>
      </c>
      <c r="D14" s="662"/>
      <c r="E14" s="662"/>
      <c r="F14" s="662"/>
      <c r="G14" s="662"/>
      <c r="H14" s="662"/>
      <c r="I14" s="662"/>
      <c r="J14" s="662"/>
      <c r="K14" s="662"/>
      <c r="L14" s="662"/>
      <c r="M14" s="662"/>
      <c r="N14" s="662"/>
      <c r="O14" s="662"/>
    </row>
    <row r="15" spans="2:15" ht="24" customHeight="1">
      <c r="B15" s="370"/>
      <c r="C15" s="374"/>
      <c r="D15" s="374"/>
      <c r="E15" s="374"/>
      <c r="F15" s="374"/>
      <c r="G15" s="374"/>
      <c r="H15" s="374"/>
      <c r="I15" s="374"/>
      <c r="J15" s="374"/>
      <c r="K15" s="374"/>
      <c r="L15" s="374"/>
      <c r="M15" s="374"/>
      <c r="N15" s="374"/>
      <c r="O15" s="374"/>
    </row>
    <row r="16" spans="2:15" ht="61.65" customHeight="1">
      <c r="B16" s="370"/>
      <c r="C16" s="662" t="s">
        <v>107</v>
      </c>
      <c r="D16" s="662"/>
      <c r="E16" s="662"/>
      <c r="F16" s="662"/>
      <c r="G16" s="662"/>
      <c r="H16" s="662"/>
      <c r="I16" s="662"/>
      <c r="J16" s="662"/>
      <c r="K16" s="662"/>
      <c r="L16" s="662"/>
      <c r="M16" s="662"/>
      <c r="N16" s="662"/>
      <c r="O16" s="662"/>
    </row>
    <row r="17" spans="2:15" ht="24" customHeight="1">
      <c r="B17" s="370"/>
      <c r="C17" s="374"/>
      <c r="D17" s="374"/>
      <c r="E17" s="374"/>
      <c r="F17" s="374"/>
      <c r="G17" s="374"/>
      <c r="H17" s="374"/>
      <c r="I17" s="374"/>
      <c r="J17" s="374"/>
      <c r="K17" s="374"/>
      <c r="L17" s="374"/>
      <c r="M17" s="374"/>
      <c r="N17" s="374"/>
      <c r="O17" s="374"/>
    </row>
    <row r="18" spans="2:15" s="375" customFormat="1" ht="48" customHeight="1">
      <c r="B18" s="370"/>
      <c r="C18" s="660" t="s">
        <v>330</v>
      </c>
      <c r="D18" s="660"/>
      <c r="E18" s="660"/>
      <c r="F18" s="660"/>
      <c r="G18" s="660"/>
      <c r="H18" s="660"/>
      <c r="I18" s="660"/>
      <c r="J18" s="660"/>
      <c r="K18" s="660"/>
      <c r="L18" s="660"/>
      <c r="M18" s="660"/>
      <c r="N18" s="660"/>
      <c r="O18" s="660"/>
    </row>
    <row r="19" spans="2:15" ht="24" customHeight="1">
      <c r="B19" s="370"/>
      <c r="C19" s="376"/>
      <c r="D19" s="376"/>
      <c r="E19" s="376"/>
      <c r="F19" s="376"/>
      <c r="G19" s="376"/>
      <c r="H19" s="376"/>
      <c r="I19" s="376"/>
      <c r="J19" s="376"/>
      <c r="K19" s="376"/>
      <c r="L19" s="376"/>
      <c r="M19" s="376"/>
      <c r="N19" s="376"/>
      <c r="O19" s="376"/>
    </row>
    <row r="20" spans="2:15" ht="24" customHeight="1">
      <c r="B20" s="370"/>
      <c r="C20" s="377"/>
      <c r="D20" s="377"/>
      <c r="E20" s="377"/>
      <c r="F20" s="377"/>
      <c r="G20" s="663" t="s">
        <v>298</v>
      </c>
      <c r="H20" s="664"/>
      <c r="I20" s="664"/>
      <c r="J20" s="664"/>
      <c r="K20" s="665"/>
      <c r="L20" s="376"/>
    </row>
    <row r="21" spans="2:15" ht="24" customHeight="1">
      <c r="B21" s="370"/>
      <c r="C21" s="377"/>
      <c r="D21" s="378"/>
      <c r="E21" s="378"/>
      <c r="F21" s="377"/>
      <c r="G21" s="663" t="s">
        <v>108</v>
      </c>
      <c r="H21" s="664"/>
      <c r="I21" s="665"/>
      <c r="J21" s="663" t="s">
        <v>109</v>
      </c>
      <c r="K21" s="665"/>
      <c r="L21" s="376"/>
    </row>
    <row r="22" spans="2:15" ht="24" customHeight="1">
      <c r="B22" s="370"/>
      <c r="C22" s="651"/>
      <c r="D22" s="651"/>
      <c r="E22" s="651"/>
      <c r="F22" s="379"/>
      <c r="G22" s="652" t="s">
        <v>110</v>
      </c>
      <c r="H22" s="653"/>
      <c r="I22" s="654"/>
      <c r="J22" s="655">
        <v>0.1056</v>
      </c>
      <c r="K22" s="656"/>
    </row>
    <row r="23" spans="2:15" ht="24" customHeight="1">
      <c r="B23" s="370"/>
      <c r="C23" s="651"/>
      <c r="D23" s="651"/>
      <c r="E23" s="651"/>
      <c r="F23" s="379"/>
      <c r="G23" s="652" t="s">
        <v>111</v>
      </c>
      <c r="H23" s="653"/>
      <c r="I23" s="654"/>
      <c r="J23" s="655">
        <v>5.4100000000000002E-2</v>
      </c>
      <c r="K23" s="656"/>
    </row>
    <row r="24" spans="2:15" ht="24" customHeight="1">
      <c r="B24" s="370"/>
      <c r="C24" s="651"/>
      <c r="D24" s="651"/>
      <c r="E24" s="651"/>
      <c r="F24" s="379"/>
      <c r="G24" s="652" t="s">
        <v>112</v>
      </c>
      <c r="H24" s="653"/>
      <c r="I24" s="654"/>
      <c r="J24" s="655">
        <v>6.3799999999999996E-2</v>
      </c>
      <c r="K24" s="656"/>
    </row>
    <row r="25" spans="2:15" ht="24" customHeight="1">
      <c r="B25" s="370"/>
      <c r="C25" s="651"/>
      <c r="D25" s="651"/>
      <c r="E25" s="651"/>
      <c r="F25" s="379"/>
      <c r="G25" s="652" t="s">
        <v>113</v>
      </c>
      <c r="H25" s="653"/>
      <c r="I25" s="654"/>
      <c r="J25" s="655">
        <v>4.8500000000000001E-2</v>
      </c>
      <c r="K25" s="656"/>
    </row>
    <row r="26" spans="2:15" ht="24" customHeight="1">
      <c r="B26" s="370"/>
      <c r="C26" s="651"/>
      <c r="D26" s="651"/>
      <c r="E26" s="651"/>
      <c r="F26" s="379"/>
      <c r="G26" s="652" t="s">
        <v>114</v>
      </c>
      <c r="H26" s="653"/>
      <c r="I26" s="654"/>
      <c r="J26" s="655">
        <v>3.4500000000000003E-2</v>
      </c>
      <c r="K26" s="656"/>
    </row>
    <row r="27" spans="2:15" ht="24" customHeight="1">
      <c r="B27" s="370"/>
      <c r="C27" s="651"/>
      <c r="D27" s="651"/>
      <c r="E27" s="651"/>
      <c r="F27" s="379"/>
      <c r="G27" s="652" t="s">
        <v>115</v>
      </c>
      <c r="H27" s="653"/>
      <c r="I27" s="654"/>
      <c r="J27" s="655">
        <v>4.6300000000000001E-2</v>
      </c>
      <c r="K27" s="656"/>
    </row>
    <row r="28" spans="2:15" ht="24" customHeight="1">
      <c r="B28" s="370"/>
      <c r="C28" s="651"/>
      <c r="D28" s="651"/>
      <c r="E28" s="651"/>
      <c r="F28" s="379"/>
      <c r="G28" s="652" t="s">
        <v>116</v>
      </c>
      <c r="H28" s="653"/>
      <c r="I28" s="654"/>
      <c r="J28" s="655">
        <v>1.9199999999999998E-2</v>
      </c>
      <c r="K28" s="656"/>
    </row>
    <row r="29" spans="2:15" ht="24" customHeight="1">
      <c r="B29" s="370"/>
      <c r="C29" s="651"/>
      <c r="D29" s="651"/>
      <c r="E29" s="651"/>
      <c r="F29" s="379"/>
      <c r="G29" s="652" t="s">
        <v>117</v>
      </c>
      <c r="H29" s="653"/>
      <c r="I29" s="654"/>
      <c r="J29" s="655">
        <v>2.06E-2</v>
      </c>
      <c r="K29" s="656"/>
    </row>
    <row r="30" spans="2:15" ht="24" customHeight="1">
      <c r="B30" s="370"/>
      <c r="C30" s="651"/>
      <c r="D30" s="651"/>
      <c r="E30" s="651"/>
      <c r="F30" s="379"/>
      <c r="G30" s="652" t="s">
        <v>118</v>
      </c>
      <c r="H30" s="653"/>
      <c r="I30" s="654"/>
      <c r="J30" s="655">
        <v>0.02</v>
      </c>
      <c r="K30" s="656"/>
    </row>
    <row r="31" spans="2:15" ht="24" customHeight="1">
      <c r="B31" s="370"/>
      <c r="C31" s="651"/>
      <c r="D31" s="651"/>
      <c r="E31" s="651"/>
      <c r="F31" s="379"/>
      <c r="G31" s="652" t="s">
        <v>119</v>
      </c>
      <c r="H31" s="653"/>
      <c r="I31" s="654"/>
      <c r="J31" s="655">
        <v>9.4899999999999998E-2</v>
      </c>
      <c r="K31" s="656"/>
    </row>
    <row r="32" spans="2:15" ht="24" customHeight="1">
      <c r="B32" s="370"/>
      <c r="C32" s="651"/>
      <c r="D32" s="651"/>
      <c r="E32" s="651"/>
      <c r="F32" s="379"/>
      <c r="G32" s="652" t="s">
        <v>120</v>
      </c>
      <c r="H32" s="653"/>
      <c r="I32" s="654"/>
      <c r="J32" s="655">
        <v>7.0000000000000007E-2</v>
      </c>
      <c r="K32" s="656"/>
    </row>
    <row r="33" spans="2:15" ht="24" customHeight="1">
      <c r="B33" s="370"/>
      <c r="C33" s="651"/>
      <c r="D33" s="651"/>
      <c r="E33" s="651"/>
      <c r="F33" s="379"/>
      <c r="G33" s="652" t="s">
        <v>121</v>
      </c>
      <c r="H33" s="653"/>
      <c r="I33" s="654"/>
      <c r="J33" s="655">
        <v>0.1134</v>
      </c>
      <c r="K33" s="656"/>
    </row>
    <row r="34" spans="2:15" ht="24" customHeight="1">
      <c r="B34" s="370"/>
      <c r="C34" s="651"/>
      <c r="D34" s="651"/>
      <c r="E34" s="651"/>
      <c r="F34" s="379"/>
      <c r="G34" s="652" t="s">
        <v>122</v>
      </c>
      <c r="H34" s="653"/>
      <c r="I34" s="654"/>
      <c r="J34" s="655">
        <v>0.1201</v>
      </c>
      <c r="K34" s="656"/>
    </row>
    <row r="35" spans="2:15" ht="24" customHeight="1">
      <c r="B35" s="370"/>
      <c r="C35" s="380"/>
      <c r="D35" s="380"/>
      <c r="E35" s="380"/>
      <c r="F35" s="379"/>
      <c r="G35" s="652" t="s">
        <v>123</v>
      </c>
      <c r="H35" s="653"/>
      <c r="I35" s="654"/>
      <c r="J35" s="655">
        <v>1.3899999999999999E-2</v>
      </c>
      <c r="K35" s="656"/>
    </row>
    <row r="36" spans="2:15" ht="24" customHeight="1">
      <c r="B36" s="370"/>
      <c r="C36" s="380"/>
      <c r="D36" s="380"/>
      <c r="E36" s="380"/>
      <c r="F36" s="379"/>
      <c r="G36" s="652" t="s">
        <v>124</v>
      </c>
      <c r="H36" s="653"/>
      <c r="I36" s="654"/>
      <c r="J36" s="655">
        <v>7.2999999999999995E-2</v>
      </c>
      <c r="K36" s="656"/>
    </row>
    <row r="37" spans="2:15" ht="24" customHeight="1">
      <c r="B37" s="370"/>
      <c r="C37" s="380"/>
      <c r="D37" s="380"/>
      <c r="E37" s="380"/>
      <c r="F37" s="379"/>
      <c r="G37" s="652" t="s">
        <v>125</v>
      </c>
      <c r="H37" s="653"/>
      <c r="I37" s="654"/>
      <c r="J37" s="655">
        <v>7.6799999999999993E-2</v>
      </c>
      <c r="K37" s="656"/>
    </row>
    <row r="38" spans="2:15" ht="24" customHeight="1">
      <c r="B38" s="370"/>
      <c r="C38" s="380"/>
      <c r="D38" s="380"/>
      <c r="E38" s="380"/>
      <c r="F38" s="379"/>
      <c r="G38" s="652" t="s">
        <v>126</v>
      </c>
      <c r="H38" s="653"/>
      <c r="I38" s="654"/>
      <c r="J38" s="655">
        <v>2.52E-2</v>
      </c>
      <c r="K38" s="656"/>
    </row>
    <row r="39" spans="2:15" ht="24" customHeight="1">
      <c r="B39" s="370"/>
      <c r="C39" s="651"/>
      <c r="D39" s="651"/>
      <c r="E39" s="651"/>
      <c r="F39" s="379"/>
      <c r="G39" s="666" t="s">
        <v>127</v>
      </c>
      <c r="H39" s="667"/>
      <c r="I39" s="668"/>
      <c r="J39" s="669">
        <v>1</v>
      </c>
      <c r="K39" s="670"/>
    </row>
    <row r="40" spans="2:15" ht="24" customHeight="1">
      <c r="B40" s="370"/>
      <c r="C40" s="651"/>
      <c r="D40" s="651"/>
      <c r="E40" s="651"/>
      <c r="F40" s="671"/>
      <c r="G40" s="671"/>
      <c r="L40" s="376"/>
    </row>
    <row r="41" spans="2:15" ht="24" customHeight="1">
      <c r="B41" s="370"/>
      <c r="C41" s="651"/>
      <c r="D41" s="651"/>
      <c r="E41" s="651"/>
      <c r="F41" s="671"/>
      <c r="G41" s="671"/>
      <c r="L41" s="376"/>
    </row>
    <row r="42" spans="2:15" ht="24" customHeight="1">
      <c r="B42" s="370"/>
      <c r="C42" s="376"/>
      <c r="D42" s="376"/>
      <c r="E42" s="370"/>
      <c r="F42" s="370"/>
      <c r="G42" s="370"/>
      <c r="H42" s="370"/>
      <c r="I42" s="370"/>
      <c r="J42" s="370"/>
      <c r="K42" s="370"/>
      <c r="L42" s="370"/>
      <c r="M42" s="370"/>
      <c r="N42" s="370"/>
      <c r="O42" s="370"/>
    </row>
    <row r="43" spans="2:15" ht="30.75" customHeight="1">
      <c r="B43" s="370"/>
      <c r="C43" s="672" t="s">
        <v>128</v>
      </c>
      <c r="D43" s="672"/>
      <c r="E43" s="672"/>
      <c r="F43" s="672"/>
      <c r="G43" s="672"/>
      <c r="H43" s="672"/>
      <c r="I43" s="672"/>
      <c r="J43" s="672"/>
      <c r="K43" s="672"/>
      <c r="L43" s="672"/>
      <c r="M43" s="672"/>
      <c r="N43" s="672"/>
      <c r="O43" s="376"/>
    </row>
    <row r="44" spans="2:15" ht="44.4" customHeight="1">
      <c r="B44" s="370"/>
      <c r="C44" s="673" t="s">
        <v>129</v>
      </c>
      <c r="D44" s="673"/>
      <c r="E44" s="673"/>
      <c r="F44" s="673"/>
      <c r="G44" s="673"/>
      <c r="H44" s="673"/>
      <c r="I44" s="673"/>
      <c r="J44" s="673"/>
      <c r="K44" s="673"/>
      <c r="L44" s="673"/>
      <c r="M44" s="673"/>
      <c r="N44" s="673"/>
      <c r="O44" s="673"/>
    </row>
    <row r="45" spans="2:15" ht="19.350000000000001" customHeight="1">
      <c r="B45" s="370"/>
      <c r="C45" s="673" t="s">
        <v>130</v>
      </c>
      <c r="D45" s="673"/>
      <c r="E45" s="673"/>
      <c r="F45" s="673"/>
      <c r="G45" s="673"/>
      <c r="H45" s="673"/>
      <c r="I45" s="673"/>
      <c r="J45" s="673"/>
      <c r="K45" s="673"/>
      <c r="L45" s="673"/>
      <c r="M45" s="673"/>
      <c r="N45" s="673"/>
      <c r="O45" s="673"/>
    </row>
    <row r="46" spans="2:15" ht="24" customHeight="1">
      <c r="B46" s="370"/>
      <c r="C46" s="371"/>
      <c r="D46" s="371"/>
      <c r="E46" s="371"/>
      <c r="F46" s="371"/>
      <c r="G46" s="371"/>
      <c r="H46" s="371"/>
      <c r="I46" s="371"/>
      <c r="J46" s="371"/>
      <c r="K46" s="371"/>
      <c r="L46" s="371"/>
      <c r="M46" s="371"/>
      <c r="N46" s="371"/>
      <c r="O46" s="376"/>
    </row>
    <row r="47" spans="2:15" s="382" customFormat="1" ht="60.6" customHeight="1">
      <c r="B47" s="381"/>
      <c r="C47" s="660" t="s">
        <v>131</v>
      </c>
      <c r="D47" s="660"/>
      <c r="E47" s="660"/>
      <c r="F47" s="660"/>
      <c r="G47" s="660"/>
      <c r="H47" s="660"/>
      <c r="I47" s="660"/>
      <c r="J47" s="660"/>
      <c r="K47" s="660"/>
      <c r="L47" s="660"/>
      <c r="M47" s="660"/>
      <c r="N47" s="660"/>
      <c r="O47" s="660"/>
    </row>
    <row r="48" spans="2:15" ht="13.35" customHeight="1">
      <c r="B48" s="370"/>
      <c r="C48" s="371"/>
      <c r="D48" s="371"/>
      <c r="E48" s="371"/>
      <c r="F48" s="371"/>
      <c r="G48" s="371"/>
      <c r="H48" s="371"/>
      <c r="I48" s="371"/>
      <c r="J48" s="371"/>
      <c r="K48" s="371"/>
      <c r="L48" s="371"/>
      <c r="M48" s="371"/>
      <c r="N48" s="371"/>
      <c r="O48" s="371"/>
    </row>
    <row r="49" spans="2:15" s="383" customFormat="1" ht="40.35" customHeight="1">
      <c r="B49" s="381"/>
      <c r="C49" s="660" t="s">
        <v>132</v>
      </c>
      <c r="D49" s="660"/>
      <c r="E49" s="660"/>
      <c r="F49" s="660"/>
      <c r="G49" s="660"/>
      <c r="H49" s="660"/>
      <c r="I49" s="660"/>
      <c r="J49" s="660"/>
      <c r="K49" s="660"/>
      <c r="L49" s="660"/>
      <c r="M49" s="660"/>
      <c r="N49" s="660"/>
      <c r="O49" s="660"/>
    </row>
    <row r="50" spans="2:15" ht="24" customHeight="1">
      <c r="B50" s="370"/>
      <c r="C50" s="373"/>
      <c r="D50" s="373"/>
      <c r="E50" s="373"/>
      <c r="F50" s="373"/>
      <c r="G50" s="373"/>
      <c r="H50" s="373"/>
      <c r="I50" s="373"/>
      <c r="J50" s="373"/>
      <c r="K50" s="373"/>
      <c r="L50" s="373"/>
      <c r="M50" s="373"/>
      <c r="N50" s="373"/>
      <c r="O50" s="373"/>
    </row>
    <row r="51" spans="2:15" ht="24" customHeight="1">
      <c r="B51" s="661" t="s">
        <v>133</v>
      </c>
      <c r="C51" s="661"/>
      <c r="D51" s="661"/>
      <c r="E51" s="661"/>
      <c r="F51" s="661"/>
      <c r="G51" s="661"/>
      <c r="H51" s="661"/>
      <c r="I51" s="661"/>
      <c r="J51" s="661"/>
      <c r="K51" s="661"/>
      <c r="L51" s="661"/>
      <c r="M51" s="661"/>
      <c r="N51" s="661"/>
      <c r="O51" s="661"/>
    </row>
    <row r="52" spans="2:15" ht="24" customHeight="1">
      <c r="B52" s="370"/>
      <c r="C52" s="372"/>
      <c r="D52" s="373"/>
      <c r="E52" s="373"/>
      <c r="F52" s="373"/>
      <c r="G52" s="373"/>
      <c r="H52" s="373"/>
      <c r="I52" s="373"/>
      <c r="J52" s="373"/>
      <c r="K52" s="373"/>
      <c r="L52" s="373"/>
      <c r="M52" s="373"/>
      <c r="N52" s="373"/>
      <c r="O52" s="373"/>
    </row>
    <row r="53" spans="2:15" ht="76.349999999999994" customHeight="1">
      <c r="B53" s="370"/>
      <c r="C53" s="674" t="s">
        <v>331</v>
      </c>
      <c r="D53" s="674"/>
      <c r="E53" s="674"/>
      <c r="F53" s="674"/>
      <c r="G53" s="674"/>
      <c r="H53" s="674"/>
      <c r="I53" s="674"/>
      <c r="J53" s="674"/>
      <c r="K53" s="674"/>
      <c r="L53" s="674"/>
      <c r="M53" s="674"/>
      <c r="N53" s="674"/>
      <c r="O53" s="674"/>
    </row>
    <row r="54" spans="2:15" ht="24" customHeight="1">
      <c r="B54" s="370"/>
      <c r="C54" s="371"/>
      <c r="D54" s="371"/>
      <c r="E54" s="371"/>
      <c r="F54" s="371"/>
      <c r="G54" s="371"/>
      <c r="H54" s="371"/>
      <c r="I54" s="371"/>
      <c r="J54" s="371"/>
      <c r="K54" s="371"/>
      <c r="L54" s="371"/>
      <c r="M54" s="371"/>
      <c r="N54" s="371"/>
      <c r="O54" s="371"/>
    </row>
    <row r="55" spans="2:15" ht="24" customHeight="1">
      <c r="B55" s="370"/>
      <c r="C55" s="675" t="s">
        <v>134</v>
      </c>
      <c r="D55" s="675"/>
      <c r="E55" s="675"/>
      <c r="F55" s="675"/>
      <c r="G55" s="675"/>
      <c r="H55" s="675"/>
      <c r="I55" s="675"/>
      <c r="J55" s="675"/>
      <c r="K55" s="675"/>
      <c r="L55" s="675"/>
      <c r="M55" s="675"/>
      <c r="N55" s="675"/>
      <c r="O55" s="675"/>
    </row>
    <row r="56" spans="2:15" ht="15.6" customHeight="1">
      <c r="B56" s="370"/>
      <c r="C56" s="371"/>
      <c r="D56" s="371"/>
      <c r="E56" s="371"/>
      <c r="F56" s="371"/>
      <c r="G56" s="371"/>
      <c r="H56" s="371"/>
      <c r="I56" s="371"/>
      <c r="J56" s="371"/>
      <c r="K56" s="371"/>
      <c r="L56" s="371"/>
      <c r="M56" s="371"/>
      <c r="N56" s="371"/>
      <c r="O56" s="371"/>
    </row>
    <row r="57" spans="2:15" s="384" customFormat="1" ht="14.1" customHeight="1">
      <c r="E57" s="673" t="s">
        <v>332</v>
      </c>
      <c r="F57" s="673"/>
      <c r="G57" s="673"/>
      <c r="H57" s="673"/>
      <c r="I57" s="673"/>
      <c r="J57" s="673"/>
      <c r="K57" s="673"/>
      <c r="L57" s="673"/>
      <c r="M57" s="673"/>
      <c r="N57" s="673"/>
      <c r="O57" s="673"/>
    </row>
    <row r="58" spans="2:15" ht="44.1" customHeight="1" thickBot="1">
      <c r="B58" s="370"/>
      <c r="C58" s="676"/>
      <c r="D58" s="677"/>
      <c r="E58" s="673"/>
      <c r="F58" s="673"/>
      <c r="G58" s="673"/>
      <c r="H58" s="673"/>
      <c r="I58" s="673"/>
      <c r="J58" s="673"/>
      <c r="K58" s="673"/>
      <c r="L58" s="673"/>
      <c r="M58" s="673"/>
      <c r="N58" s="673"/>
      <c r="O58" s="673"/>
    </row>
    <row r="59" spans="2:15" ht="14.1" customHeight="1">
      <c r="B59" s="370"/>
      <c r="C59" s="384"/>
      <c r="D59" s="384"/>
      <c r="E59" s="673"/>
      <c r="F59" s="673"/>
      <c r="G59" s="673"/>
      <c r="H59" s="673"/>
      <c r="I59" s="673"/>
      <c r="J59" s="673"/>
      <c r="K59" s="673"/>
      <c r="L59" s="673"/>
      <c r="M59" s="673"/>
      <c r="N59" s="673"/>
      <c r="O59" s="673"/>
    </row>
    <row r="60" spans="2:15" s="384" customFormat="1" ht="3" customHeight="1">
      <c r="E60" s="385"/>
      <c r="F60" s="385"/>
      <c r="G60" s="385"/>
      <c r="H60" s="385"/>
      <c r="I60" s="385"/>
      <c r="J60" s="385"/>
      <c r="K60" s="385"/>
      <c r="L60" s="385"/>
      <c r="M60" s="385"/>
      <c r="N60" s="385"/>
      <c r="O60" s="385"/>
    </row>
    <row r="61" spans="2:15" s="384" customFormat="1" ht="14.1" customHeight="1">
      <c r="E61" s="673" t="s">
        <v>135</v>
      </c>
      <c r="F61" s="673"/>
      <c r="G61" s="673"/>
      <c r="H61" s="673"/>
      <c r="I61" s="673"/>
      <c r="J61" s="673"/>
      <c r="K61" s="673"/>
      <c r="L61" s="673"/>
      <c r="M61" s="673"/>
      <c r="N61" s="673"/>
      <c r="O61" s="673"/>
    </row>
    <row r="62" spans="2:15" ht="44.1" customHeight="1" thickBot="1">
      <c r="B62" s="370"/>
      <c r="C62" s="679"/>
      <c r="D62" s="680"/>
      <c r="E62" s="673"/>
      <c r="F62" s="673"/>
      <c r="G62" s="673"/>
      <c r="H62" s="673"/>
      <c r="I62" s="673"/>
      <c r="J62" s="673"/>
      <c r="K62" s="673"/>
      <c r="L62" s="673"/>
      <c r="M62" s="673"/>
      <c r="N62" s="673"/>
      <c r="O62" s="673"/>
    </row>
    <row r="63" spans="2:15" ht="14.1" customHeight="1">
      <c r="B63" s="370"/>
      <c r="C63" s="384"/>
      <c r="D63" s="384"/>
      <c r="E63" s="673"/>
      <c r="F63" s="673"/>
      <c r="G63" s="673"/>
      <c r="H63" s="673"/>
      <c r="I63" s="673"/>
      <c r="J63" s="673"/>
      <c r="K63" s="673"/>
      <c r="L63" s="673"/>
      <c r="M63" s="673"/>
      <c r="N63" s="673"/>
      <c r="O63" s="673"/>
    </row>
    <row r="64" spans="2:15" s="384" customFormat="1" ht="3" customHeight="1">
      <c r="E64" s="385"/>
      <c r="F64" s="385"/>
      <c r="G64" s="385"/>
      <c r="H64" s="385"/>
      <c r="I64" s="385"/>
      <c r="J64" s="385"/>
      <c r="K64" s="385"/>
      <c r="L64" s="385"/>
      <c r="M64" s="385"/>
      <c r="N64" s="385"/>
      <c r="O64" s="385"/>
    </row>
    <row r="65" spans="2:15" s="384" customFormat="1" ht="14.1" customHeight="1">
      <c r="E65" s="673" t="s">
        <v>333</v>
      </c>
      <c r="F65" s="673"/>
      <c r="G65" s="673"/>
      <c r="H65" s="673"/>
      <c r="I65" s="673"/>
      <c r="J65" s="673"/>
      <c r="K65" s="673"/>
      <c r="L65" s="673"/>
      <c r="M65" s="673"/>
      <c r="N65" s="673"/>
      <c r="O65" s="673"/>
    </row>
    <row r="66" spans="2:15" ht="44.1" customHeight="1" thickBot="1">
      <c r="B66" s="370"/>
      <c r="C66" s="681"/>
      <c r="D66" s="682"/>
      <c r="E66" s="673"/>
      <c r="F66" s="673"/>
      <c r="G66" s="673"/>
      <c r="H66" s="673"/>
      <c r="I66" s="673"/>
      <c r="J66" s="673"/>
      <c r="K66" s="673"/>
      <c r="L66" s="673"/>
      <c r="M66" s="673"/>
      <c r="N66" s="673"/>
      <c r="O66" s="673"/>
    </row>
    <row r="67" spans="2:15" ht="14.1" customHeight="1">
      <c r="B67" s="370"/>
      <c r="C67" s="384"/>
      <c r="D67" s="384"/>
      <c r="E67" s="673"/>
      <c r="F67" s="673"/>
      <c r="G67" s="673"/>
      <c r="H67" s="673"/>
      <c r="I67" s="673"/>
      <c r="J67" s="673"/>
      <c r="K67" s="673"/>
      <c r="L67" s="673"/>
      <c r="M67" s="673"/>
      <c r="N67" s="673"/>
      <c r="O67" s="673"/>
    </row>
    <row r="68" spans="2:15" ht="24" customHeight="1">
      <c r="B68" s="370"/>
      <c r="C68" s="370"/>
      <c r="D68" s="370"/>
      <c r="E68" s="386"/>
      <c r="F68" s="386"/>
      <c r="G68" s="386"/>
      <c r="H68" s="386"/>
      <c r="I68" s="386"/>
      <c r="J68" s="386"/>
      <c r="K68" s="386"/>
      <c r="L68" s="386"/>
      <c r="M68" s="386"/>
      <c r="N68" s="386"/>
      <c r="O68" s="386"/>
    </row>
    <row r="69" spans="2:15" ht="22.35" customHeight="1">
      <c r="B69" s="370"/>
      <c r="C69" s="660" t="s">
        <v>334</v>
      </c>
      <c r="D69" s="660"/>
      <c r="E69" s="660"/>
      <c r="F69" s="660"/>
      <c r="G69" s="660"/>
      <c r="H69" s="660"/>
      <c r="I69" s="660"/>
      <c r="J69" s="660"/>
      <c r="K69" s="660"/>
      <c r="L69" s="660"/>
      <c r="M69" s="660"/>
      <c r="N69" s="660"/>
      <c r="O69" s="660"/>
    </row>
    <row r="70" spans="2:15" ht="24" customHeight="1">
      <c r="C70" s="371"/>
      <c r="D70" s="371"/>
      <c r="E70" s="371"/>
      <c r="F70" s="371"/>
      <c r="G70" s="371"/>
      <c r="H70" s="371"/>
      <c r="I70" s="371"/>
      <c r="J70" s="371"/>
      <c r="K70" s="371"/>
      <c r="L70" s="371"/>
      <c r="M70" s="371"/>
      <c r="N70" s="371"/>
      <c r="O70" s="371"/>
    </row>
    <row r="71" spans="2:15" s="382" customFormat="1" ht="51" customHeight="1">
      <c r="C71" s="678" t="s">
        <v>335</v>
      </c>
      <c r="D71" s="678"/>
      <c r="E71" s="678"/>
      <c r="F71" s="678"/>
      <c r="G71" s="678"/>
      <c r="H71" s="678"/>
      <c r="I71" s="678"/>
      <c r="J71" s="678"/>
      <c r="K71" s="678"/>
      <c r="L71" s="678"/>
      <c r="M71" s="678"/>
      <c r="N71" s="678"/>
      <c r="O71" s="678"/>
    </row>
    <row r="72" spans="2:15" ht="24" customHeight="1">
      <c r="C72" s="678"/>
      <c r="D72" s="678"/>
      <c r="E72" s="678"/>
      <c r="F72" s="678"/>
      <c r="G72" s="678"/>
      <c r="H72" s="678"/>
      <c r="I72" s="678"/>
      <c r="J72" s="678"/>
      <c r="K72" s="678"/>
      <c r="L72" s="678"/>
      <c r="M72" s="678"/>
      <c r="N72" s="678"/>
      <c r="O72" s="678"/>
    </row>
  </sheetData>
  <mergeCells count="82">
    <mergeCell ref="C72:O72"/>
    <mergeCell ref="E61:O63"/>
    <mergeCell ref="C62:D62"/>
    <mergeCell ref="E65:O67"/>
    <mergeCell ref="C66:D66"/>
    <mergeCell ref="C69:O69"/>
    <mergeCell ref="C71:O71"/>
    <mergeCell ref="C49:O49"/>
    <mergeCell ref="B51:O51"/>
    <mergeCell ref="C53:O53"/>
    <mergeCell ref="C55:O55"/>
    <mergeCell ref="E57:O59"/>
    <mergeCell ref="C58:D58"/>
    <mergeCell ref="C47:O47"/>
    <mergeCell ref="G38:I38"/>
    <mergeCell ref="J38:K38"/>
    <mergeCell ref="C39:E39"/>
    <mergeCell ref="G39:I39"/>
    <mergeCell ref="J39:K39"/>
    <mergeCell ref="C40:E40"/>
    <mergeCell ref="F40:G40"/>
    <mergeCell ref="C41:E41"/>
    <mergeCell ref="F41:G41"/>
    <mergeCell ref="C43:N43"/>
    <mergeCell ref="C44:O44"/>
    <mergeCell ref="C45:O45"/>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F1A2-9203-4758-AC0C-E836EFA7B2CB}">
  <sheetPr>
    <pageSetUpPr fitToPage="1"/>
  </sheetPr>
  <dimension ref="A1:AV1413"/>
  <sheetViews>
    <sheetView showGridLines="0" showRowColHeaders="0" zoomScale="70" zoomScaleNormal="70" workbookViewId="0">
      <pane ySplit="11" topLeftCell="A12" activePane="bottomLeft" state="frozen"/>
      <selection pane="bottomLeft"/>
    </sheetView>
  </sheetViews>
  <sheetFormatPr baseColWidth="10" defaultColWidth="0" defaultRowHeight="0" customHeight="1" zeroHeight="1"/>
  <cols>
    <col min="1" max="1" width="2.44140625" style="387" customWidth="1"/>
    <col min="2" max="2" width="14.5546875" style="387" customWidth="1"/>
    <col min="3" max="3" width="13.5546875" style="387" customWidth="1"/>
    <col min="4" max="4" width="14.44140625" style="387" customWidth="1"/>
    <col min="5" max="5" width="13.44140625" style="387" customWidth="1"/>
    <col min="6" max="6" width="13.5546875" style="387" customWidth="1"/>
    <col min="7" max="7" width="16.109375" style="387" customWidth="1"/>
    <col min="8" max="8" width="16.5546875" style="387" customWidth="1"/>
    <col min="9" max="9" width="15.44140625" style="387" customWidth="1"/>
    <col min="10" max="10" width="16" style="387" customWidth="1"/>
    <col min="11" max="11" width="19.109375" style="387" bestFit="1" customWidth="1"/>
    <col min="12" max="12" width="19.44140625" style="387" customWidth="1"/>
    <col min="13" max="13" width="19.5546875" style="387" customWidth="1"/>
    <col min="14" max="14" width="14.88671875" style="387" customWidth="1"/>
    <col min="15" max="15" width="12.5546875" style="387" hidden="1" customWidth="1"/>
    <col min="16" max="16" width="18.44140625" style="387" hidden="1" customWidth="1"/>
    <col min="17" max="18" width="15.44140625" style="387" hidden="1" customWidth="1"/>
    <col min="19" max="19" width="15.5546875" style="387" hidden="1" customWidth="1"/>
    <col min="20" max="20" width="19.109375" style="387" hidden="1" customWidth="1"/>
    <col min="21" max="21" width="11.44140625" style="387" hidden="1" customWidth="1"/>
    <col min="22" max="22" width="13" style="387" hidden="1" customWidth="1"/>
    <col min="23" max="23" width="19.5546875" style="387" hidden="1" customWidth="1"/>
    <col min="24" max="24" width="14.44140625" style="387" hidden="1" customWidth="1"/>
    <col min="25" max="25" width="11.44140625" style="387" hidden="1" customWidth="1"/>
    <col min="26" max="26" width="12.88671875" style="387" hidden="1" customWidth="1"/>
    <col min="27" max="27" width="13.44140625" style="387" hidden="1" customWidth="1"/>
    <col min="28" max="29" width="11.44140625" style="387" hidden="1" customWidth="1"/>
    <col min="30" max="30" width="13.5546875" style="387" hidden="1" customWidth="1"/>
    <col min="31" max="31" width="13.109375" style="387" hidden="1" customWidth="1"/>
    <col min="32" max="32" width="14.5546875" style="387" hidden="1" customWidth="1"/>
    <col min="33" max="33" width="14.44140625" style="387" hidden="1" customWidth="1"/>
    <col min="34" max="34" width="20.5546875" style="387" hidden="1" customWidth="1"/>
    <col min="35" max="35" width="27.5546875" style="387" hidden="1" customWidth="1"/>
    <col min="36" max="36" width="20" style="387" hidden="1" customWidth="1"/>
    <col min="37" max="37" width="20.109375" style="387" hidden="1" customWidth="1"/>
    <col min="38" max="38" width="16.44140625" style="387" hidden="1" customWidth="1"/>
    <col min="39" max="48" width="0" style="387" hidden="1" customWidth="1"/>
    <col min="49" max="16384" width="11.44140625" style="387" hidden="1"/>
  </cols>
  <sheetData>
    <row r="1" spans="1:14" ht="13.8"/>
    <row r="2" spans="1:14" ht="13.8"/>
    <row r="3" spans="1:14" ht="13.8"/>
    <row r="4" spans="1:14" ht="13.8"/>
    <row r="5" spans="1:14" ht="13.8"/>
    <row r="6" spans="1:14" ht="13.8"/>
    <row r="7" spans="1:14" ht="27">
      <c r="B7" s="685" t="s">
        <v>104</v>
      </c>
      <c r="C7" s="685"/>
      <c r="D7" s="685"/>
      <c r="E7" s="685"/>
      <c r="F7" s="685"/>
      <c r="G7" s="685"/>
      <c r="H7" s="685"/>
      <c r="I7" s="685"/>
      <c r="J7" s="685"/>
      <c r="K7" s="685"/>
      <c r="L7" s="685"/>
      <c r="M7" s="685"/>
    </row>
    <row r="8" spans="1:14" ht="27">
      <c r="B8" s="685" t="s">
        <v>136</v>
      </c>
      <c r="C8" s="685"/>
      <c r="D8" s="685"/>
      <c r="E8" s="685"/>
      <c r="F8" s="685"/>
      <c r="G8" s="685"/>
      <c r="H8" s="685"/>
      <c r="I8" s="685"/>
      <c r="J8" s="685"/>
      <c r="K8" s="685"/>
      <c r="L8" s="685"/>
      <c r="M8" s="685"/>
    </row>
    <row r="9" spans="1:14" ht="27">
      <c r="B9" s="685" t="s">
        <v>137</v>
      </c>
      <c r="C9" s="685"/>
      <c r="D9" s="685"/>
      <c r="E9" s="685"/>
      <c r="F9" s="685"/>
      <c r="G9" s="685"/>
      <c r="H9" s="685"/>
      <c r="I9" s="685"/>
      <c r="J9" s="685"/>
      <c r="K9" s="685"/>
      <c r="L9" s="685"/>
      <c r="M9" s="685"/>
    </row>
    <row r="10" spans="1:14" ht="21.6">
      <c r="B10" s="686"/>
      <c r="C10" s="657"/>
      <c r="D10" s="657"/>
      <c r="E10" s="657"/>
      <c r="F10" s="657"/>
      <c r="G10" s="657"/>
      <c r="H10" s="657"/>
      <c r="I10" s="657"/>
      <c r="J10" s="657"/>
      <c r="K10" s="657"/>
      <c r="L10" s="657"/>
      <c r="M10" s="657"/>
    </row>
    <row r="11" spans="1:14" ht="16.8">
      <c r="B11" s="433"/>
      <c r="C11" s="433"/>
      <c r="D11" s="433"/>
      <c r="E11" s="433"/>
      <c r="F11" s="433"/>
      <c r="G11" s="433"/>
      <c r="H11" s="433"/>
      <c r="I11" s="433"/>
      <c r="J11" s="433"/>
      <c r="K11" s="433"/>
      <c r="L11" s="433"/>
      <c r="M11" s="433"/>
    </row>
    <row r="12" spans="1:14" s="388" customFormat="1" ht="18">
      <c r="B12" s="369" t="s">
        <v>336</v>
      </c>
      <c r="C12" s="369"/>
      <c r="D12" s="369"/>
      <c r="E12" s="369"/>
      <c r="F12" s="369"/>
      <c r="G12" s="369"/>
      <c r="H12" s="369"/>
      <c r="I12" s="369"/>
      <c r="J12" s="369"/>
      <c r="K12" s="369"/>
      <c r="L12" s="369"/>
      <c r="M12" s="369"/>
    </row>
    <row r="13" spans="1:14" s="388" customFormat="1" ht="18">
      <c r="B13" s="369"/>
      <c r="C13" s="369"/>
      <c r="D13" s="369"/>
      <c r="E13" s="369"/>
      <c r="F13" s="369"/>
      <c r="G13" s="369"/>
      <c r="H13" s="369"/>
      <c r="I13" s="369"/>
      <c r="J13" s="369"/>
      <c r="K13" s="369"/>
      <c r="L13" s="369"/>
      <c r="M13" s="369"/>
    </row>
    <row r="14" spans="1:14" s="388" customFormat="1" ht="18">
      <c r="A14" s="387"/>
      <c r="B14" s="687" t="s">
        <v>138</v>
      </c>
      <c r="C14" s="687"/>
      <c r="D14" s="687"/>
      <c r="E14" s="687"/>
      <c r="F14" s="687"/>
      <c r="G14" s="377"/>
      <c r="H14" s="377"/>
      <c r="I14" s="377"/>
      <c r="J14" s="377"/>
      <c r="K14" s="377"/>
      <c r="L14" s="377"/>
      <c r="M14" s="377"/>
      <c r="N14" s="389"/>
    </row>
    <row r="15" spans="1:14" s="388" customFormat="1" ht="18">
      <c r="A15" s="387"/>
      <c r="B15" s="369"/>
      <c r="C15" s="369"/>
      <c r="D15" s="369"/>
      <c r="E15" s="369"/>
      <c r="F15" s="369"/>
      <c r="G15" s="369"/>
      <c r="H15" s="369"/>
      <c r="I15" s="369"/>
      <c r="J15" s="369"/>
      <c r="K15" s="369"/>
      <c r="L15" s="369"/>
      <c r="M15" s="369"/>
    </row>
    <row r="16" spans="1:14" s="388" customFormat="1" ht="36.75" customHeight="1">
      <c r="A16" s="387"/>
      <c r="B16" s="683" t="s">
        <v>304</v>
      </c>
      <c r="C16" s="683"/>
      <c r="D16" s="684" t="s">
        <v>139</v>
      </c>
      <c r="E16" s="684"/>
      <c r="F16" s="684"/>
      <c r="G16" s="684"/>
      <c r="H16" s="684"/>
      <c r="I16" s="684"/>
      <c r="J16" s="684"/>
      <c r="K16" s="684"/>
      <c r="L16" s="684"/>
      <c r="M16" s="390" t="s">
        <v>140</v>
      </c>
      <c r="N16" s="387"/>
    </row>
    <row r="17" spans="1:15" s="388" customFormat="1" ht="15.75" customHeight="1">
      <c r="A17" s="387"/>
      <c r="B17" s="688">
        <v>0</v>
      </c>
      <c r="C17" s="688"/>
      <c r="D17" s="689" t="s">
        <v>141</v>
      </c>
      <c r="E17" s="689"/>
      <c r="F17" s="689"/>
      <c r="G17" s="689"/>
      <c r="H17" s="689"/>
      <c r="I17" s="689"/>
      <c r="J17" s="689"/>
      <c r="K17" s="689"/>
      <c r="L17" s="689"/>
      <c r="M17" s="391"/>
      <c r="N17" s="387"/>
    </row>
    <row r="18" spans="1:15" s="388" customFormat="1" ht="18">
      <c r="A18" s="387"/>
      <c r="B18" s="688">
        <v>1</v>
      </c>
      <c r="C18" s="688"/>
      <c r="D18" s="690" t="s">
        <v>303</v>
      </c>
      <c r="E18" s="690"/>
      <c r="F18" s="690"/>
      <c r="G18" s="690"/>
      <c r="H18" s="690"/>
      <c r="I18" s="690"/>
      <c r="J18" s="690"/>
      <c r="K18" s="690"/>
      <c r="L18" s="690"/>
      <c r="M18" s="392"/>
      <c r="N18" s="387"/>
    </row>
    <row r="19" spans="1:15" s="388" customFormat="1" ht="18">
      <c r="A19" s="387"/>
      <c r="B19" s="688" t="s">
        <v>142</v>
      </c>
      <c r="C19" s="688"/>
      <c r="D19" s="690" t="s">
        <v>302</v>
      </c>
      <c r="E19" s="690"/>
      <c r="F19" s="690"/>
      <c r="G19" s="690"/>
      <c r="H19" s="690"/>
      <c r="I19" s="690"/>
      <c r="J19" s="690"/>
      <c r="K19" s="690"/>
      <c r="L19" s="690"/>
      <c r="M19" s="393"/>
      <c r="N19" s="387"/>
    </row>
    <row r="20" spans="1:15" s="388" customFormat="1" ht="18">
      <c r="A20" s="387"/>
      <c r="B20" s="394"/>
      <c r="C20" s="395"/>
      <c r="D20" s="396"/>
      <c r="E20" s="396"/>
      <c r="F20" s="396"/>
      <c r="G20" s="396"/>
      <c r="H20" s="396"/>
      <c r="I20" s="396"/>
      <c r="J20" s="396"/>
      <c r="K20" s="396"/>
      <c r="L20" s="396"/>
      <c r="M20" s="396"/>
      <c r="N20" s="387"/>
      <c r="O20" s="387"/>
    </row>
    <row r="21" spans="1:15" s="388" customFormat="1" ht="18">
      <c r="B21" s="687" t="s">
        <v>143</v>
      </c>
      <c r="C21" s="687"/>
      <c r="D21" s="687"/>
      <c r="E21" s="687"/>
      <c r="F21" s="687"/>
      <c r="G21" s="369"/>
      <c r="H21" s="369"/>
      <c r="I21" s="369"/>
      <c r="J21" s="369"/>
      <c r="K21" s="369"/>
      <c r="L21" s="369"/>
      <c r="M21" s="369"/>
    </row>
    <row r="22" spans="1:15" s="388" customFormat="1" ht="18">
      <c r="B22" s="369"/>
      <c r="C22" s="369"/>
      <c r="D22" s="369"/>
      <c r="E22" s="369"/>
      <c r="F22" s="369"/>
      <c r="G22" s="369"/>
      <c r="H22" s="369"/>
      <c r="I22" s="369"/>
      <c r="J22" s="369"/>
      <c r="K22" s="369"/>
      <c r="L22" s="369"/>
      <c r="M22" s="369"/>
    </row>
    <row r="23" spans="1:15" s="388" customFormat="1" ht="25.5" customHeight="1">
      <c r="B23" s="397" t="s">
        <v>144</v>
      </c>
      <c r="C23" s="692" t="s">
        <v>301</v>
      </c>
      <c r="D23" s="693"/>
      <c r="E23" s="693"/>
      <c r="F23" s="693"/>
      <c r="G23" s="693"/>
      <c r="H23" s="693"/>
      <c r="I23" s="693"/>
      <c r="J23" s="693"/>
      <c r="K23" s="693"/>
      <c r="L23" s="693"/>
      <c r="M23" s="693"/>
    </row>
    <row r="24" spans="1:15" s="388" customFormat="1" ht="18">
      <c r="B24" s="369"/>
      <c r="C24" s="693"/>
      <c r="D24" s="693"/>
      <c r="E24" s="693"/>
      <c r="F24" s="693"/>
      <c r="G24" s="693"/>
      <c r="H24" s="693"/>
      <c r="I24" s="693"/>
      <c r="J24" s="693"/>
      <c r="K24" s="693"/>
      <c r="L24" s="693"/>
      <c r="M24" s="693"/>
    </row>
    <row r="25" spans="1:15" s="388" customFormat="1" ht="18">
      <c r="B25" s="398"/>
      <c r="C25" s="693"/>
      <c r="D25" s="693"/>
      <c r="E25" s="693"/>
      <c r="F25" s="693"/>
      <c r="G25" s="693"/>
      <c r="H25" s="693"/>
      <c r="I25" s="693"/>
      <c r="J25" s="693"/>
      <c r="K25" s="693"/>
      <c r="L25" s="693"/>
      <c r="M25" s="693"/>
    </row>
    <row r="26" spans="1:15" s="388" customFormat="1" ht="18">
      <c r="B26" s="398"/>
      <c r="C26" s="399"/>
      <c r="D26" s="399"/>
      <c r="E26" s="399"/>
      <c r="F26" s="399"/>
      <c r="G26" s="399"/>
      <c r="H26" s="399"/>
      <c r="I26" s="399"/>
      <c r="J26" s="399"/>
      <c r="K26" s="399"/>
      <c r="L26" s="399"/>
      <c r="M26" s="399"/>
    </row>
    <row r="27" spans="1:15" s="388" customFormat="1" ht="18">
      <c r="B27" s="400"/>
      <c r="C27" s="369"/>
      <c r="D27" s="401" t="s">
        <v>145</v>
      </c>
      <c r="E27" s="400"/>
      <c r="F27" s="400"/>
      <c r="G27" s="400"/>
      <c r="H27" s="400"/>
      <c r="I27" s="400"/>
      <c r="J27" s="400"/>
      <c r="K27" s="400"/>
      <c r="L27" s="400"/>
      <c r="M27" s="400"/>
    </row>
    <row r="28" spans="1:15" s="388" customFormat="1" ht="18">
      <c r="B28" s="400"/>
      <c r="C28" s="369"/>
      <c r="D28" s="401" t="s">
        <v>146</v>
      </c>
      <c r="E28" s="400"/>
      <c r="F28" s="400"/>
      <c r="G28" s="400"/>
      <c r="H28" s="400"/>
      <c r="I28" s="400"/>
      <c r="J28" s="400"/>
      <c r="K28" s="400"/>
      <c r="L28" s="400"/>
      <c r="M28" s="400"/>
    </row>
    <row r="29" spans="1:15" s="388" customFormat="1" ht="18">
      <c r="B29" s="400"/>
      <c r="C29" s="369"/>
      <c r="D29" s="401"/>
      <c r="E29" s="400"/>
      <c r="F29" s="400"/>
      <c r="G29" s="400"/>
      <c r="H29" s="400"/>
      <c r="I29" s="400"/>
      <c r="J29" s="400"/>
      <c r="K29" s="400"/>
      <c r="L29" s="400"/>
      <c r="M29" s="400"/>
    </row>
    <row r="30" spans="1:15" s="388" customFormat="1" ht="17.25" customHeight="1">
      <c r="B30" s="397" t="s">
        <v>147</v>
      </c>
      <c r="C30" s="694" t="s">
        <v>300</v>
      </c>
      <c r="D30" s="694"/>
      <c r="E30" s="694"/>
      <c r="F30" s="694"/>
      <c r="G30" s="694"/>
      <c r="H30" s="694"/>
      <c r="I30" s="694"/>
      <c r="J30" s="694"/>
      <c r="K30" s="694"/>
      <c r="L30" s="694"/>
      <c r="M30" s="694"/>
    </row>
    <row r="31" spans="1:15" s="388" customFormat="1" ht="17.25" customHeight="1">
      <c r="B31" s="397"/>
      <c r="C31" s="694"/>
      <c r="D31" s="694"/>
      <c r="E31" s="694"/>
      <c r="F31" s="694"/>
      <c r="G31" s="694"/>
      <c r="H31" s="694"/>
      <c r="I31" s="694"/>
      <c r="J31" s="694"/>
      <c r="K31" s="694"/>
      <c r="L31" s="694"/>
      <c r="M31" s="694"/>
    </row>
    <row r="32" spans="1:15" s="388" customFormat="1" ht="18">
      <c r="B32" s="369"/>
      <c r="C32" s="694"/>
      <c r="D32" s="694"/>
      <c r="E32" s="694"/>
      <c r="F32" s="694"/>
      <c r="G32" s="694"/>
      <c r="H32" s="694"/>
      <c r="I32" s="694"/>
      <c r="J32" s="694"/>
      <c r="K32" s="694"/>
      <c r="L32" s="694"/>
      <c r="M32" s="694"/>
    </row>
    <row r="33" spans="2:13" s="388" customFormat="1" ht="18">
      <c r="B33" s="398"/>
      <c r="C33" s="402"/>
      <c r="D33" s="402"/>
      <c r="E33" s="402"/>
      <c r="F33" s="402"/>
      <c r="G33" s="402"/>
      <c r="H33" s="402"/>
      <c r="I33" s="402"/>
      <c r="J33" s="402"/>
      <c r="K33" s="402"/>
      <c r="L33" s="402"/>
      <c r="M33" s="402"/>
    </row>
    <row r="34" spans="2:13" s="388" customFormat="1" ht="18">
      <c r="B34" s="400"/>
      <c r="C34" s="369"/>
      <c r="D34" s="401" t="s">
        <v>148</v>
      </c>
      <c r="E34" s="400"/>
      <c r="F34" s="400"/>
      <c r="G34" s="400"/>
      <c r="H34" s="400"/>
      <c r="I34" s="400"/>
      <c r="J34" s="400"/>
      <c r="K34" s="400"/>
      <c r="L34" s="400"/>
      <c r="M34" s="400"/>
    </row>
    <row r="35" spans="2:13" s="388" customFormat="1" ht="18">
      <c r="B35" s="400"/>
      <c r="C35" s="369"/>
      <c r="D35" s="401" t="s">
        <v>149</v>
      </c>
      <c r="E35" s="400"/>
      <c r="F35" s="400"/>
      <c r="G35" s="400"/>
      <c r="H35" s="400"/>
      <c r="I35" s="400"/>
      <c r="J35" s="400"/>
      <c r="K35" s="400"/>
      <c r="L35" s="400"/>
      <c r="M35" s="400"/>
    </row>
    <row r="36" spans="2:13" s="388" customFormat="1" ht="18">
      <c r="B36" s="400"/>
      <c r="C36" s="369"/>
      <c r="D36" s="401"/>
      <c r="E36" s="400"/>
      <c r="F36" s="400"/>
      <c r="G36" s="400"/>
      <c r="H36" s="400"/>
      <c r="I36" s="400"/>
      <c r="J36" s="400"/>
      <c r="K36" s="400"/>
      <c r="L36" s="400"/>
      <c r="M36" s="400"/>
    </row>
    <row r="37" spans="2:13" s="388" customFormat="1" ht="18">
      <c r="B37" s="369"/>
      <c r="C37" s="369"/>
      <c r="D37" s="369"/>
      <c r="E37" s="369"/>
      <c r="F37" s="369"/>
      <c r="G37" s="369"/>
      <c r="H37" s="369"/>
      <c r="I37" s="369"/>
      <c r="J37" s="369"/>
      <c r="K37" s="369"/>
      <c r="L37" s="369"/>
      <c r="M37" s="369"/>
    </row>
    <row r="38" spans="2:13" s="388" customFormat="1" ht="18">
      <c r="B38" s="601" t="s">
        <v>143</v>
      </c>
      <c r="C38" s="369" t="s">
        <v>337</v>
      </c>
      <c r="D38" s="369"/>
      <c r="E38" s="369"/>
      <c r="F38" s="369"/>
      <c r="G38" s="369"/>
      <c r="H38" s="369"/>
      <c r="I38" s="369"/>
      <c r="J38" s="369"/>
      <c r="K38" s="369"/>
      <c r="L38" s="369"/>
      <c r="M38" s="369"/>
    </row>
    <row r="39" spans="2:13" s="388" customFormat="1" ht="18">
      <c r="B39" s="403"/>
      <c r="C39" s="404"/>
      <c r="D39" s="369"/>
      <c r="E39" s="369"/>
      <c r="F39" s="369"/>
      <c r="G39" s="369"/>
      <c r="H39" s="369"/>
      <c r="I39" s="369"/>
      <c r="J39" s="369"/>
      <c r="K39" s="369"/>
      <c r="L39" s="369"/>
      <c r="M39" s="369"/>
    </row>
    <row r="40" spans="2:13" s="388" customFormat="1" ht="18">
      <c r="B40" s="403"/>
      <c r="C40" s="405" t="s">
        <v>150</v>
      </c>
      <c r="D40" s="369"/>
      <c r="E40" s="369"/>
      <c r="F40" s="369"/>
      <c r="G40" s="369"/>
      <c r="H40" s="369"/>
      <c r="I40" s="369"/>
      <c r="J40" s="369"/>
      <c r="K40" s="369"/>
      <c r="L40" s="369"/>
      <c r="M40" s="369"/>
    </row>
    <row r="41" spans="2:13" s="388" customFormat="1" ht="18">
      <c r="B41" s="403"/>
      <c r="C41" s="406"/>
      <c r="D41" s="369"/>
      <c r="E41" s="369"/>
      <c r="F41" s="369"/>
      <c r="G41" s="369"/>
      <c r="H41" s="369"/>
      <c r="I41" s="369"/>
      <c r="J41" s="369"/>
      <c r="K41" s="369"/>
      <c r="L41" s="369"/>
      <c r="M41" s="369"/>
    </row>
    <row r="42" spans="2:13" s="388" customFormat="1" ht="18">
      <c r="B42" s="403"/>
      <c r="C42" s="695" t="s">
        <v>151</v>
      </c>
      <c r="D42" s="695"/>
      <c r="E42" s="403"/>
      <c r="F42" s="696" t="s">
        <v>160</v>
      </c>
      <c r="G42" s="696"/>
      <c r="H42" s="403"/>
      <c r="I42" s="697" t="s">
        <v>152</v>
      </c>
      <c r="J42" s="697"/>
      <c r="K42" s="369"/>
      <c r="L42" s="369"/>
      <c r="M42" s="369"/>
    </row>
    <row r="43" spans="2:13" s="388" customFormat="1" ht="18">
      <c r="B43" s="369"/>
      <c r="C43" s="369"/>
      <c r="D43" s="369"/>
      <c r="E43" s="369"/>
      <c r="F43" s="369"/>
      <c r="G43" s="369"/>
      <c r="H43" s="369"/>
      <c r="I43" s="369"/>
      <c r="J43" s="369"/>
      <c r="K43" s="369"/>
      <c r="L43" s="369"/>
      <c r="M43" s="369"/>
    </row>
    <row r="44" spans="2:13" s="388" customFormat="1" ht="18">
      <c r="B44" s="369"/>
      <c r="C44" s="407"/>
      <c r="D44" s="407"/>
      <c r="E44" s="407"/>
      <c r="F44" s="407"/>
      <c r="G44" s="407"/>
      <c r="H44" s="407"/>
      <c r="I44" s="407"/>
      <c r="J44" s="407"/>
      <c r="K44" s="407"/>
      <c r="L44" s="407"/>
      <c r="M44" s="407"/>
    </row>
    <row r="45" spans="2:13" s="388" customFormat="1" ht="18">
      <c r="B45" s="369"/>
      <c r="C45" s="405" t="s">
        <v>153</v>
      </c>
      <c r="D45" s="369"/>
      <c r="E45" s="369"/>
      <c r="F45" s="369"/>
      <c r="G45" s="369"/>
      <c r="H45" s="369"/>
      <c r="I45" s="369"/>
      <c r="J45" s="369"/>
      <c r="K45" s="369"/>
      <c r="L45" s="369"/>
      <c r="M45" s="369"/>
    </row>
    <row r="46" spans="2:13" s="388" customFormat="1" ht="18">
      <c r="B46" s="369"/>
      <c r="C46" s="369" t="s">
        <v>154</v>
      </c>
      <c r="D46" s="369"/>
      <c r="E46" s="369"/>
      <c r="F46" s="369"/>
      <c r="G46" s="408"/>
      <c r="H46" s="369"/>
      <c r="I46" s="369"/>
      <c r="J46" s="369"/>
      <c r="K46" s="369"/>
      <c r="L46" s="369"/>
      <c r="M46" s="369"/>
    </row>
    <row r="47" spans="2:13" s="388" customFormat="1" ht="18">
      <c r="B47" s="369"/>
      <c r="C47" s="369" t="s">
        <v>155</v>
      </c>
      <c r="D47" s="369"/>
      <c r="E47" s="369"/>
      <c r="F47" s="369"/>
      <c r="G47" s="408"/>
      <c r="H47" s="369"/>
      <c r="I47" s="369"/>
      <c r="J47" s="369"/>
      <c r="K47" s="369"/>
      <c r="L47" s="369"/>
      <c r="M47" s="369"/>
    </row>
    <row r="48" spans="2:13" s="388" customFormat="1" ht="18">
      <c r="B48" s="369"/>
      <c r="C48" s="369" t="s">
        <v>156</v>
      </c>
      <c r="D48" s="369"/>
      <c r="E48" s="369"/>
      <c r="F48" s="369"/>
      <c r="G48" s="409"/>
      <c r="H48" s="369"/>
      <c r="I48" s="369"/>
      <c r="J48" s="369"/>
      <c r="K48" s="369"/>
      <c r="L48" s="369"/>
      <c r="M48" s="369"/>
    </row>
    <row r="49" spans="2:13" s="388" customFormat="1" ht="18">
      <c r="B49" s="369"/>
      <c r="C49" s="369" t="s">
        <v>157</v>
      </c>
      <c r="D49" s="369"/>
      <c r="E49" s="369"/>
      <c r="F49" s="369"/>
      <c r="G49" s="410"/>
      <c r="H49" s="369"/>
      <c r="I49" s="369"/>
      <c r="J49" s="369"/>
      <c r="K49" s="369"/>
      <c r="L49" s="369"/>
      <c r="M49" s="369"/>
    </row>
    <row r="50" spans="2:13" s="388" customFormat="1" ht="18">
      <c r="B50" s="369"/>
      <c r="C50" s="369"/>
      <c r="D50" s="369"/>
      <c r="E50" s="369"/>
      <c r="F50" s="369"/>
      <c r="G50" s="369"/>
      <c r="H50" s="369"/>
      <c r="I50" s="369"/>
      <c r="J50" s="369"/>
      <c r="K50" s="369"/>
      <c r="L50" s="369"/>
      <c r="M50" s="369"/>
    </row>
    <row r="51" spans="2:13" s="388" customFormat="1" ht="18">
      <c r="B51" s="369"/>
      <c r="C51" s="369"/>
      <c r="D51" s="369"/>
      <c r="E51" s="369"/>
      <c r="F51" s="369"/>
      <c r="G51" s="369"/>
      <c r="H51" s="369"/>
      <c r="I51" s="369"/>
      <c r="J51" s="369"/>
      <c r="K51" s="369"/>
      <c r="L51" s="369"/>
      <c r="M51" s="369"/>
    </row>
    <row r="52" spans="2:13" s="388" customFormat="1" ht="18">
      <c r="B52" s="601" t="s">
        <v>158</v>
      </c>
      <c r="C52" s="369" t="s">
        <v>338</v>
      </c>
      <c r="D52" s="369"/>
      <c r="E52" s="369"/>
      <c r="F52" s="369"/>
      <c r="G52" s="369"/>
      <c r="H52" s="369"/>
      <c r="I52" s="369"/>
      <c r="J52" s="369"/>
      <c r="K52" s="369"/>
      <c r="L52" s="369"/>
      <c r="M52" s="369"/>
    </row>
    <row r="53" spans="2:13" s="388" customFormat="1" ht="18">
      <c r="B53" s="403"/>
      <c r="C53" s="404"/>
      <c r="D53" s="369"/>
      <c r="E53" s="369"/>
      <c r="F53" s="369"/>
      <c r="G53" s="369"/>
      <c r="H53" s="369"/>
      <c r="I53" s="369"/>
      <c r="J53" s="369"/>
      <c r="K53" s="369"/>
      <c r="L53" s="369"/>
      <c r="M53" s="369"/>
    </row>
    <row r="54" spans="2:13" s="388" customFormat="1" ht="18">
      <c r="B54" s="403"/>
      <c r="C54" s="405" t="s">
        <v>159</v>
      </c>
      <c r="D54" s="369"/>
      <c r="E54" s="369"/>
      <c r="F54" s="369"/>
      <c r="G54" s="369"/>
      <c r="H54" s="369"/>
      <c r="I54" s="369"/>
      <c r="J54" s="369"/>
      <c r="K54" s="369"/>
      <c r="L54" s="369"/>
      <c r="M54" s="369"/>
    </row>
    <row r="55" spans="2:13" s="388" customFormat="1" ht="18">
      <c r="B55" s="403"/>
      <c r="C55" s="406"/>
      <c r="D55" s="369"/>
      <c r="E55" s="369"/>
      <c r="F55" s="369"/>
      <c r="G55" s="369"/>
      <c r="H55" s="369"/>
      <c r="I55" s="369"/>
      <c r="J55" s="369"/>
      <c r="K55" s="369"/>
      <c r="L55" s="369"/>
      <c r="M55" s="369"/>
    </row>
    <row r="56" spans="2:13" s="388" customFormat="1" ht="18">
      <c r="B56" s="403"/>
      <c r="C56" s="695" t="s">
        <v>151</v>
      </c>
      <c r="D56" s="695"/>
      <c r="E56" s="403"/>
      <c r="F56" s="696" t="s">
        <v>160</v>
      </c>
      <c r="G56" s="696"/>
      <c r="H56" s="403"/>
      <c r="I56" s="697" t="s">
        <v>152</v>
      </c>
      <c r="J56" s="697"/>
      <c r="K56" s="369"/>
      <c r="L56" s="369"/>
      <c r="M56" s="369"/>
    </row>
    <row r="57" spans="2:13" s="388" customFormat="1" ht="18">
      <c r="B57" s="369"/>
      <c r="C57" s="369"/>
      <c r="D57" s="369"/>
      <c r="E57" s="369"/>
      <c r="F57" s="369"/>
      <c r="G57" s="369"/>
      <c r="H57" s="369"/>
      <c r="I57" s="369"/>
      <c r="J57" s="369"/>
      <c r="K57" s="369"/>
      <c r="L57" s="369"/>
      <c r="M57" s="369"/>
    </row>
    <row r="58" spans="2:13" s="388" customFormat="1" ht="18">
      <c r="B58" s="369"/>
      <c r="C58" s="407"/>
      <c r="D58" s="407"/>
      <c r="E58" s="407"/>
      <c r="F58" s="407"/>
      <c r="G58" s="407"/>
      <c r="H58" s="407"/>
      <c r="I58" s="407"/>
      <c r="J58" s="407"/>
      <c r="K58" s="407"/>
      <c r="L58" s="369"/>
      <c r="M58" s="369"/>
    </row>
    <row r="59" spans="2:13" s="388" customFormat="1" ht="18">
      <c r="B59" s="369"/>
      <c r="C59" s="405" t="s">
        <v>161</v>
      </c>
      <c r="D59" s="369"/>
      <c r="E59" s="369"/>
      <c r="F59" s="369"/>
      <c r="G59" s="369"/>
      <c r="H59" s="369"/>
      <c r="I59" s="369"/>
      <c r="J59" s="369"/>
      <c r="K59" s="369"/>
      <c r="L59" s="369"/>
      <c r="M59" s="369"/>
    </row>
    <row r="60" spans="2:13" s="388" customFormat="1" ht="18">
      <c r="B60" s="369"/>
      <c r="C60" s="369" t="s">
        <v>154</v>
      </c>
      <c r="D60" s="369"/>
      <c r="E60" s="369"/>
      <c r="F60" s="369"/>
      <c r="G60" s="408"/>
      <c r="H60" s="369"/>
      <c r="I60" s="369"/>
      <c r="J60" s="369"/>
      <c r="K60" s="369"/>
      <c r="L60" s="369"/>
      <c r="M60" s="369"/>
    </row>
    <row r="61" spans="2:13" s="388" customFormat="1" ht="18">
      <c r="B61" s="369"/>
      <c r="C61" s="369" t="s">
        <v>155</v>
      </c>
      <c r="D61" s="369"/>
      <c r="E61" s="369"/>
      <c r="F61" s="369"/>
      <c r="G61" s="408"/>
      <c r="H61" s="369"/>
      <c r="I61" s="369"/>
      <c r="J61" s="369"/>
      <c r="K61" s="369"/>
      <c r="L61" s="369"/>
      <c r="M61" s="369"/>
    </row>
    <row r="62" spans="2:13" s="388" customFormat="1" ht="18">
      <c r="B62" s="369"/>
      <c r="C62" s="369" t="s">
        <v>156</v>
      </c>
      <c r="D62" s="369"/>
      <c r="E62" s="369"/>
      <c r="F62" s="369"/>
      <c r="G62" s="409"/>
      <c r="H62" s="369"/>
      <c r="I62" s="369"/>
      <c r="J62" s="369"/>
      <c r="K62" s="369"/>
      <c r="L62" s="369"/>
      <c r="M62" s="369"/>
    </row>
    <row r="63" spans="2:13" s="388" customFormat="1" ht="18">
      <c r="B63" s="369"/>
      <c r="C63" s="369" t="s">
        <v>157</v>
      </c>
      <c r="D63" s="369"/>
      <c r="E63" s="369"/>
      <c r="F63" s="369"/>
      <c r="G63" s="410"/>
      <c r="H63" s="369"/>
      <c r="I63" s="369"/>
      <c r="J63" s="369"/>
      <c r="K63" s="369"/>
      <c r="L63" s="369"/>
      <c r="M63" s="369"/>
    </row>
    <row r="64" spans="2:13" s="388" customFormat="1" ht="18">
      <c r="B64" s="369"/>
      <c r="C64" s="369"/>
      <c r="D64" s="369"/>
      <c r="E64" s="369"/>
      <c r="F64" s="369"/>
      <c r="G64" s="369"/>
      <c r="H64" s="369"/>
      <c r="I64" s="369"/>
      <c r="J64" s="369"/>
      <c r="K64" s="369"/>
      <c r="L64" s="369"/>
      <c r="M64" s="369"/>
    </row>
    <row r="65" spans="2:13" s="388" customFormat="1" ht="18">
      <c r="B65" s="369"/>
      <c r="C65" s="369"/>
      <c r="D65" s="369"/>
      <c r="E65" s="369"/>
      <c r="F65" s="369"/>
      <c r="G65" s="369"/>
      <c r="H65" s="369"/>
      <c r="I65" s="369"/>
      <c r="J65" s="369"/>
      <c r="K65" s="369"/>
      <c r="L65" s="369"/>
      <c r="M65" s="369"/>
    </row>
    <row r="66" spans="2:13" s="388" customFormat="1" ht="33" customHeight="1">
      <c r="B66" s="369"/>
      <c r="C66" s="408"/>
      <c r="D66" s="698" t="s">
        <v>339</v>
      </c>
      <c r="E66" s="698"/>
      <c r="F66" s="698"/>
      <c r="G66" s="698"/>
      <c r="H66" s="698"/>
      <c r="I66" s="698"/>
      <c r="J66" s="698"/>
      <c r="K66" s="698"/>
      <c r="L66" s="698"/>
      <c r="M66" s="369"/>
    </row>
    <row r="67" spans="2:13" s="388" customFormat="1" ht="17.399999999999999" customHeight="1">
      <c r="B67" s="369"/>
      <c r="C67" s="369"/>
      <c r="D67" s="369"/>
      <c r="E67" s="369"/>
      <c r="F67" s="369"/>
      <c r="G67" s="369"/>
      <c r="H67" s="369"/>
      <c r="I67" s="369"/>
      <c r="J67" s="369"/>
      <c r="K67" s="369"/>
      <c r="L67" s="369"/>
      <c r="M67" s="369"/>
    </row>
    <row r="68" spans="2:13" s="388" customFormat="1" ht="33" customHeight="1">
      <c r="B68" s="369"/>
      <c r="C68" s="409"/>
      <c r="D68" s="698" t="s">
        <v>299</v>
      </c>
      <c r="E68" s="698"/>
      <c r="F68" s="698"/>
      <c r="G68" s="698"/>
      <c r="H68" s="698"/>
      <c r="I68" s="698"/>
      <c r="J68" s="698"/>
      <c r="K68" s="698"/>
      <c r="L68" s="698"/>
      <c r="M68" s="369"/>
    </row>
    <row r="69" spans="2:13" s="388" customFormat="1" ht="17.399999999999999" customHeight="1">
      <c r="B69" s="369"/>
      <c r="C69" s="369"/>
      <c r="D69" s="369"/>
      <c r="E69" s="369"/>
      <c r="F69" s="369"/>
      <c r="G69" s="369"/>
      <c r="H69" s="369"/>
      <c r="I69" s="369"/>
      <c r="J69" s="369"/>
      <c r="K69" s="369"/>
      <c r="L69" s="369"/>
      <c r="M69" s="369"/>
    </row>
    <row r="70" spans="2:13" s="388" customFormat="1" ht="33" customHeight="1">
      <c r="B70" s="369"/>
      <c r="C70" s="410"/>
      <c r="D70" s="691" t="s">
        <v>340</v>
      </c>
      <c r="E70" s="691"/>
      <c r="F70" s="691"/>
      <c r="G70" s="691"/>
      <c r="H70" s="691"/>
      <c r="I70" s="691"/>
      <c r="J70" s="691"/>
      <c r="K70" s="691"/>
      <c r="L70" s="691"/>
      <c r="M70" s="369"/>
    </row>
    <row r="71" spans="2:13" s="388" customFormat="1" ht="18">
      <c r="B71" s="369"/>
      <c r="C71" s="433"/>
      <c r="D71" s="691"/>
      <c r="E71" s="691"/>
      <c r="F71" s="691"/>
      <c r="G71" s="691"/>
      <c r="H71" s="691"/>
      <c r="I71" s="691"/>
      <c r="J71" s="691"/>
      <c r="K71" s="691"/>
      <c r="L71" s="691"/>
      <c r="M71" s="369"/>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B6A2-0648-4E4E-A9BF-C5E1BF6C722C}">
  <dimension ref="A1:P73"/>
  <sheetViews>
    <sheetView showGridLines="0" showRowColHeaders="0" zoomScale="70" zoomScaleNormal="70" workbookViewId="0">
      <pane ySplit="9" topLeftCell="A30" activePane="bottomLeft" state="frozen"/>
      <selection pane="bottomLeft"/>
    </sheetView>
  </sheetViews>
  <sheetFormatPr baseColWidth="10" defaultColWidth="0" defaultRowHeight="0" customHeight="1" zeroHeight="1"/>
  <cols>
    <col min="1" max="1" width="9.88671875" style="412" customWidth="1"/>
    <col min="2" max="2" width="21" style="412" customWidth="1"/>
    <col min="3" max="12" width="9.88671875" style="412" customWidth="1"/>
    <col min="13" max="13" width="12.44140625" style="412" customWidth="1"/>
    <col min="14" max="16" width="9.88671875" style="412" customWidth="1"/>
    <col min="17" max="16384" width="9.88671875" style="412" hidden="1"/>
  </cols>
  <sheetData>
    <row r="1" spans="2:15" s="411" customFormat="1" ht="21.6"/>
    <row r="2" spans="2:15" s="411" customFormat="1" ht="21.6"/>
    <row r="3" spans="2:15" s="411" customFormat="1" ht="21.6"/>
    <row r="4" spans="2:15" s="411" customFormat="1" ht="21.6"/>
    <row r="5" spans="2:15" s="411" customFormat="1" ht="21.6"/>
    <row r="6" spans="2:15" s="411" customFormat="1" ht="21.6">
      <c r="B6" s="702" t="s">
        <v>104</v>
      </c>
      <c r="C6" s="702"/>
      <c r="D6" s="702"/>
      <c r="E6" s="702"/>
      <c r="F6" s="702"/>
      <c r="G6" s="702"/>
      <c r="H6" s="702"/>
      <c r="I6" s="702"/>
      <c r="J6" s="702"/>
      <c r="K6" s="702"/>
      <c r="L6" s="702"/>
      <c r="M6" s="702"/>
      <c r="N6" s="702"/>
      <c r="O6" s="702"/>
    </row>
    <row r="7" spans="2:15" s="411" customFormat="1" ht="21.6">
      <c r="B7" s="703" t="s">
        <v>162</v>
      </c>
      <c r="C7" s="703"/>
      <c r="D7" s="703"/>
      <c r="E7" s="703"/>
      <c r="F7" s="703"/>
      <c r="G7" s="703"/>
      <c r="H7" s="703"/>
      <c r="I7" s="703"/>
      <c r="J7" s="703"/>
      <c r="K7" s="703"/>
      <c r="L7" s="703"/>
      <c r="M7" s="703"/>
      <c r="N7" s="703"/>
      <c r="O7" s="703"/>
    </row>
    <row r="8" spans="2:15" s="411" customFormat="1" ht="21.6">
      <c r="B8" s="703" t="s">
        <v>137</v>
      </c>
      <c r="C8" s="703"/>
      <c r="D8" s="703"/>
      <c r="E8" s="703"/>
      <c r="F8" s="703"/>
      <c r="G8" s="703"/>
      <c r="H8" s="703"/>
      <c r="I8" s="703"/>
      <c r="J8" s="703"/>
      <c r="K8" s="703"/>
      <c r="L8" s="703"/>
      <c r="M8" s="703"/>
      <c r="N8" s="703"/>
      <c r="O8" s="703"/>
    </row>
    <row r="9" spans="2:15" s="411" customFormat="1" ht="21.6">
      <c r="B9" s="704"/>
      <c r="C9" s="702"/>
      <c r="D9" s="702"/>
      <c r="E9" s="702"/>
      <c r="F9" s="702"/>
      <c r="G9" s="702"/>
      <c r="H9" s="702"/>
      <c r="I9" s="702"/>
      <c r="J9" s="702"/>
      <c r="K9" s="702"/>
      <c r="L9" s="702"/>
      <c r="M9" s="702"/>
      <c r="N9" s="702"/>
      <c r="O9" s="702"/>
    </row>
    <row r="10" spans="2:15" ht="16.8"/>
    <row r="11" spans="2:15" s="413" customFormat="1" ht="15" customHeight="1">
      <c r="B11" s="705"/>
      <c r="C11" s="705"/>
      <c r="D11" s="705"/>
      <c r="E11" s="705"/>
      <c r="F11" s="705"/>
      <c r="G11" s="705"/>
      <c r="H11" s="705"/>
      <c r="I11" s="705"/>
      <c r="J11" s="705"/>
      <c r="K11" s="705"/>
      <c r="L11" s="705"/>
      <c r="M11" s="705"/>
      <c r="N11" s="705"/>
      <c r="O11" s="705"/>
    </row>
    <row r="12" spans="2:15" s="413" customFormat="1" ht="15" customHeight="1">
      <c r="B12" s="706" t="s">
        <v>163</v>
      </c>
      <c r="C12" s="706"/>
      <c r="D12" s="706"/>
      <c r="E12" s="706"/>
      <c r="F12" s="706"/>
      <c r="G12" s="706"/>
      <c r="H12" s="706"/>
      <c r="I12" s="706"/>
      <c r="J12" s="706"/>
      <c r="K12" s="706"/>
      <c r="L12" s="706"/>
      <c r="M12" s="706"/>
      <c r="N12" s="706"/>
      <c r="O12" s="706"/>
    </row>
    <row r="13" spans="2:15" s="413" customFormat="1" ht="15" customHeight="1">
      <c r="B13" s="706"/>
      <c r="C13" s="706"/>
      <c r="D13" s="706"/>
      <c r="E13" s="706"/>
      <c r="F13" s="706"/>
      <c r="G13" s="706"/>
      <c r="H13" s="706"/>
      <c r="I13" s="706"/>
      <c r="J13" s="706"/>
      <c r="K13" s="706"/>
      <c r="L13" s="706"/>
      <c r="M13" s="706"/>
      <c r="N13" s="706"/>
      <c r="O13" s="706"/>
    </row>
    <row r="14" spans="2:15" s="413" customFormat="1" ht="15" customHeight="1">
      <c r="B14" s="706"/>
      <c r="C14" s="706"/>
      <c r="D14" s="706"/>
      <c r="E14" s="706"/>
      <c r="F14" s="706"/>
      <c r="G14" s="706"/>
      <c r="H14" s="706"/>
      <c r="I14" s="706"/>
      <c r="J14" s="706"/>
      <c r="K14" s="706"/>
      <c r="L14" s="706"/>
      <c r="M14" s="706"/>
      <c r="N14" s="706"/>
      <c r="O14" s="706"/>
    </row>
    <row r="15" spans="2:15" s="413" customFormat="1" ht="34.200000000000003" customHeight="1">
      <c r="B15" s="706"/>
      <c r="C15" s="706"/>
      <c r="D15" s="706"/>
      <c r="E15" s="706"/>
      <c r="F15" s="706"/>
      <c r="G15" s="706"/>
      <c r="H15" s="706"/>
      <c r="I15" s="706"/>
      <c r="J15" s="706"/>
      <c r="K15" s="706"/>
      <c r="L15" s="706"/>
      <c r="M15" s="706"/>
      <c r="N15" s="706"/>
      <c r="O15" s="706"/>
    </row>
    <row r="16" spans="2:15" s="413" customFormat="1" ht="15" customHeight="1">
      <c r="B16" s="706"/>
      <c r="C16" s="706"/>
      <c r="D16" s="706"/>
      <c r="E16" s="706"/>
      <c r="F16" s="706"/>
      <c r="G16" s="706"/>
      <c r="H16" s="706"/>
      <c r="I16" s="706"/>
      <c r="J16" s="706"/>
      <c r="K16" s="706"/>
      <c r="L16" s="706"/>
      <c r="M16" s="706"/>
      <c r="N16" s="706"/>
      <c r="O16" s="706"/>
    </row>
    <row r="17" spans="2:15" s="413" customFormat="1" ht="82.95" customHeight="1">
      <c r="B17" s="707" t="s">
        <v>164</v>
      </c>
      <c r="C17" s="707"/>
      <c r="D17" s="707"/>
      <c r="E17" s="707"/>
      <c r="F17" s="707"/>
      <c r="G17" s="707"/>
      <c r="H17" s="707"/>
      <c r="I17" s="707"/>
      <c r="J17" s="707"/>
      <c r="K17" s="707"/>
      <c r="L17" s="707"/>
      <c r="M17" s="707"/>
      <c r="N17" s="707"/>
      <c r="O17" s="707"/>
    </row>
    <row r="18" spans="2:15" s="413" customFormat="1" ht="43.5" customHeight="1">
      <c r="B18" s="705" t="s">
        <v>165</v>
      </c>
      <c r="C18" s="705"/>
      <c r="D18" s="705"/>
      <c r="E18" s="705"/>
      <c r="F18" s="705"/>
      <c r="G18" s="705"/>
      <c r="H18" s="705"/>
      <c r="I18" s="705"/>
      <c r="J18" s="705"/>
      <c r="K18" s="705"/>
      <c r="L18" s="705"/>
      <c r="M18" s="705"/>
      <c r="N18" s="705"/>
      <c r="O18" s="705"/>
    </row>
    <row r="19" spans="2:15" s="413" customFormat="1" ht="18">
      <c r="B19" s="414"/>
      <c r="C19" s="414"/>
      <c r="D19" s="414"/>
      <c r="E19" s="414"/>
      <c r="F19" s="414"/>
      <c r="G19" s="414"/>
      <c r="H19" s="414"/>
      <c r="I19" s="414"/>
      <c r="J19" s="414"/>
      <c r="K19" s="414"/>
      <c r="L19" s="414"/>
      <c r="M19" s="414"/>
      <c r="N19" s="414"/>
      <c r="O19" s="414"/>
    </row>
    <row r="20" spans="2:15" s="413" customFormat="1" ht="18">
      <c r="B20" s="705" t="s">
        <v>166</v>
      </c>
      <c r="C20" s="705"/>
      <c r="D20" s="705"/>
      <c r="E20" s="705"/>
      <c r="F20" s="705"/>
      <c r="G20" s="705"/>
      <c r="H20" s="705"/>
      <c r="I20" s="705"/>
      <c r="J20" s="705"/>
      <c r="K20" s="705"/>
      <c r="L20" s="705"/>
      <c r="M20" s="705"/>
      <c r="N20" s="705"/>
      <c r="O20" s="705"/>
    </row>
    <row r="21" spans="2:15" s="413" customFormat="1" ht="18"/>
    <row r="22" spans="2:15" s="413" customFormat="1" ht="60" customHeight="1">
      <c r="B22" s="415" t="s">
        <v>304</v>
      </c>
      <c r="C22" s="708" t="s">
        <v>139</v>
      </c>
      <c r="D22" s="709"/>
      <c r="E22" s="709"/>
      <c r="F22" s="709"/>
      <c r="G22" s="709"/>
      <c r="H22" s="709"/>
      <c r="I22" s="709"/>
      <c r="J22" s="709"/>
      <c r="K22" s="709"/>
      <c r="L22" s="709"/>
      <c r="M22" s="710"/>
      <c r="N22" s="416" t="s">
        <v>140</v>
      </c>
      <c r="O22" s="412"/>
    </row>
    <row r="23" spans="2:15" s="413" customFormat="1" ht="18">
      <c r="B23" s="417">
        <v>0</v>
      </c>
      <c r="C23" s="711" t="s">
        <v>141</v>
      </c>
      <c r="D23" s="712"/>
      <c r="E23" s="712"/>
      <c r="F23" s="712"/>
      <c r="G23" s="712"/>
      <c r="H23" s="712"/>
      <c r="I23" s="712"/>
      <c r="J23" s="712"/>
      <c r="K23" s="712"/>
      <c r="L23" s="712"/>
      <c r="M23" s="713"/>
      <c r="N23" s="418"/>
      <c r="O23" s="412"/>
    </row>
    <row r="24" spans="2:15" s="413" customFormat="1" ht="18">
      <c r="B24" s="417">
        <v>1</v>
      </c>
      <c r="C24" s="699" t="s">
        <v>303</v>
      </c>
      <c r="D24" s="700"/>
      <c r="E24" s="700"/>
      <c r="F24" s="700"/>
      <c r="G24" s="700"/>
      <c r="H24" s="700"/>
      <c r="I24" s="700"/>
      <c r="J24" s="700"/>
      <c r="K24" s="700"/>
      <c r="L24" s="700"/>
      <c r="M24" s="701"/>
      <c r="N24" s="419"/>
      <c r="O24" s="412"/>
    </row>
    <row r="25" spans="2:15" s="413" customFormat="1" ht="18">
      <c r="B25" s="417" t="s">
        <v>142</v>
      </c>
      <c r="C25" s="699" t="s">
        <v>302</v>
      </c>
      <c r="D25" s="700"/>
      <c r="E25" s="700"/>
      <c r="F25" s="700"/>
      <c r="G25" s="700"/>
      <c r="H25" s="700"/>
      <c r="I25" s="700"/>
      <c r="J25" s="700"/>
      <c r="K25" s="700"/>
      <c r="L25" s="700"/>
      <c r="M25" s="701"/>
      <c r="N25" s="420"/>
      <c r="O25" s="412"/>
    </row>
    <row r="26" spans="2:15" s="413" customFormat="1" ht="18">
      <c r="B26" s="414"/>
      <c r="C26" s="414"/>
      <c r="D26" s="414"/>
      <c r="E26" s="414"/>
      <c r="F26" s="414"/>
      <c r="G26" s="414"/>
      <c r="H26" s="414"/>
      <c r="I26" s="414"/>
      <c r="J26" s="414"/>
      <c r="K26" s="414"/>
      <c r="L26" s="414"/>
      <c r="M26" s="414"/>
      <c r="N26" s="414"/>
      <c r="O26" s="414"/>
    </row>
    <row r="27" spans="2:15" s="413" customFormat="1" ht="15" customHeight="1">
      <c r="B27" s="421"/>
      <c r="C27" s="421"/>
      <c r="D27" s="421"/>
      <c r="E27" s="421"/>
      <c r="F27" s="421"/>
      <c r="G27" s="421"/>
      <c r="H27" s="421"/>
      <c r="I27" s="421"/>
      <c r="J27" s="421"/>
      <c r="K27" s="421"/>
      <c r="L27" s="421"/>
      <c r="M27" s="421"/>
      <c r="N27" s="421"/>
      <c r="O27" s="421"/>
    </row>
    <row r="28" spans="2:15" s="413" customFormat="1" ht="15" customHeight="1">
      <c r="B28" s="422" t="s">
        <v>143</v>
      </c>
      <c r="C28" s="421"/>
      <c r="D28" s="421"/>
      <c r="E28" s="421"/>
      <c r="F28" s="421"/>
      <c r="G28" s="421"/>
      <c r="H28" s="421"/>
      <c r="I28" s="421"/>
      <c r="J28" s="421"/>
      <c r="K28" s="421"/>
      <c r="L28" s="421"/>
      <c r="M28" s="421"/>
      <c r="N28" s="421"/>
      <c r="O28" s="421"/>
    </row>
    <row r="29" spans="2:15" s="413" customFormat="1" ht="15" customHeight="1">
      <c r="B29" s="422"/>
      <c r="C29" s="421"/>
      <c r="D29" s="421"/>
      <c r="E29" s="421"/>
      <c r="F29" s="421"/>
      <c r="G29" s="421"/>
      <c r="H29" s="421"/>
      <c r="I29" s="421"/>
      <c r="J29" s="421"/>
      <c r="K29" s="421"/>
      <c r="L29" s="421"/>
      <c r="M29" s="421"/>
      <c r="N29" s="421"/>
      <c r="O29" s="421"/>
    </row>
    <row r="30" spans="2:15" s="413" customFormat="1" ht="36" customHeight="1">
      <c r="B30" s="415" t="s">
        <v>167</v>
      </c>
      <c r="C30" s="708" t="s">
        <v>139</v>
      </c>
      <c r="D30" s="709"/>
      <c r="E30" s="709"/>
      <c r="F30" s="709"/>
      <c r="G30" s="709"/>
      <c r="H30" s="709"/>
      <c r="I30" s="709"/>
      <c r="J30" s="709"/>
      <c r="K30" s="709"/>
      <c r="L30" s="709"/>
      <c r="M30" s="710"/>
      <c r="N30" s="416" t="s">
        <v>140</v>
      </c>
    </row>
    <row r="31" spans="2:15" s="413" customFormat="1" ht="34.5" customHeight="1">
      <c r="B31" s="417" t="s">
        <v>168</v>
      </c>
      <c r="C31" s="711" t="s">
        <v>169</v>
      </c>
      <c r="D31" s="712"/>
      <c r="E31" s="712"/>
      <c r="F31" s="712"/>
      <c r="G31" s="712"/>
      <c r="H31" s="712"/>
      <c r="I31" s="712"/>
      <c r="J31" s="712"/>
      <c r="K31" s="712"/>
      <c r="L31" s="712"/>
      <c r="M31" s="713"/>
      <c r="N31" s="418"/>
    </row>
    <row r="32" spans="2:15" s="413" customFormat="1" ht="53.25" customHeight="1">
      <c r="B32" s="417" t="s">
        <v>170</v>
      </c>
      <c r="C32" s="699" t="s">
        <v>171</v>
      </c>
      <c r="D32" s="700"/>
      <c r="E32" s="700"/>
      <c r="F32" s="700"/>
      <c r="G32" s="700"/>
      <c r="H32" s="700"/>
      <c r="I32" s="700"/>
      <c r="J32" s="700"/>
      <c r="K32" s="700"/>
      <c r="L32" s="700"/>
      <c r="M32" s="701"/>
      <c r="N32" s="419"/>
    </row>
    <row r="33" spans="2:15" s="413" customFormat="1" ht="35.25" customHeight="1">
      <c r="B33" s="417" t="s">
        <v>172</v>
      </c>
      <c r="C33" s="711" t="s">
        <v>173</v>
      </c>
      <c r="D33" s="712"/>
      <c r="E33" s="712"/>
      <c r="F33" s="712"/>
      <c r="G33" s="712"/>
      <c r="H33" s="712"/>
      <c r="I33" s="712"/>
      <c r="J33" s="712"/>
      <c r="K33" s="712"/>
      <c r="L33" s="712"/>
      <c r="M33" s="713"/>
      <c r="N33" s="420"/>
    </row>
    <row r="34" spans="2:15" s="413" customFormat="1" ht="18">
      <c r="B34" s="423" t="s">
        <v>174</v>
      </c>
      <c r="C34" s="699" t="s">
        <v>175</v>
      </c>
      <c r="D34" s="700"/>
      <c r="E34" s="700"/>
      <c r="F34" s="700"/>
      <c r="G34" s="700"/>
      <c r="H34" s="700"/>
      <c r="I34" s="700"/>
      <c r="J34" s="700"/>
      <c r="K34" s="700"/>
      <c r="L34" s="700"/>
      <c r="M34" s="701"/>
      <c r="N34" s="602"/>
    </row>
    <row r="35" spans="2:15" s="413" customFormat="1" ht="18">
      <c r="B35" s="714"/>
      <c r="C35" s="714"/>
      <c r="D35" s="714"/>
      <c r="E35" s="714"/>
      <c r="F35" s="714"/>
      <c r="G35" s="714"/>
      <c r="H35" s="714"/>
      <c r="I35" s="714"/>
      <c r="J35" s="714"/>
      <c r="K35" s="714"/>
      <c r="L35" s="714"/>
      <c r="M35" s="714"/>
      <c r="N35" s="714"/>
      <c r="O35" s="714"/>
    </row>
    <row r="36" spans="2:15" s="413" customFormat="1" ht="15" customHeight="1">
      <c r="B36" s="714"/>
      <c r="C36" s="714"/>
      <c r="D36" s="714"/>
      <c r="E36" s="714"/>
      <c r="F36" s="714"/>
      <c r="G36" s="714"/>
      <c r="H36" s="714"/>
      <c r="I36" s="714"/>
      <c r="J36" s="714"/>
      <c r="K36" s="714"/>
      <c r="L36" s="714"/>
      <c r="M36" s="714"/>
      <c r="N36" s="714"/>
      <c r="O36" s="714"/>
    </row>
    <row r="37" spans="2:15" s="413" customFormat="1" ht="18">
      <c r="B37" s="424" t="s">
        <v>176</v>
      </c>
      <c r="C37" s="425"/>
      <c r="D37" s="425"/>
      <c r="E37" s="425"/>
      <c r="F37" s="425"/>
      <c r="G37" s="425"/>
      <c r="H37" s="425"/>
      <c r="I37" s="425"/>
      <c r="J37" s="425"/>
      <c r="K37" s="425"/>
      <c r="L37" s="425"/>
      <c r="M37" s="425"/>
      <c r="N37" s="425"/>
      <c r="O37" s="425"/>
    </row>
    <row r="38" spans="2:15" s="413" customFormat="1" ht="15" customHeight="1">
      <c r="B38" s="425"/>
      <c r="C38" s="425"/>
      <c r="D38" s="425"/>
      <c r="E38" s="425"/>
      <c r="F38" s="425"/>
      <c r="G38" s="425"/>
      <c r="H38" s="425"/>
      <c r="I38" s="425"/>
      <c r="J38" s="425"/>
      <c r="K38" s="425"/>
      <c r="L38" s="425"/>
      <c r="M38" s="425"/>
      <c r="N38" s="425"/>
      <c r="O38" s="425"/>
    </row>
    <row r="39" spans="2:15" s="413" customFormat="1" ht="18">
      <c r="B39" s="413" t="s">
        <v>154</v>
      </c>
      <c r="F39" s="426"/>
      <c r="G39" s="425"/>
      <c r="H39" s="425"/>
      <c r="I39" s="425"/>
      <c r="J39" s="425"/>
      <c r="K39" s="425"/>
      <c r="L39" s="425"/>
      <c r="M39" s="425"/>
      <c r="N39" s="425"/>
      <c r="O39" s="425"/>
    </row>
    <row r="40" spans="2:15" s="413" customFormat="1" ht="18">
      <c r="B40" s="413" t="s">
        <v>155</v>
      </c>
      <c r="F40" s="426"/>
      <c r="G40" s="425"/>
      <c r="H40" s="425"/>
      <c r="I40" s="425"/>
      <c r="J40" s="425"/>
      <c r="K40" s="425"/>
      <c r="L40" s="425"/>
      <c r="M40" s="425"/>
      <c r="N40" s="425"/>
      <c r="O40" s="425"/>
    </row>
    <row r="41" spans="2:15" s="413" customFormat="1" ht="18">
      <c r="B41" s="413" t="s">
        <v>156</v>
      </c>
      <c r="F41" s="427"/>
      <c r="G41" s="425"/>
      <c r="H41" s="425"/>
      <c r="I41" s="425"/>
      <c r="J41" s="425"/>
      <c r="K41" s="425"/>
      <c r="L41" s="425"/>
      <c r="M41" s="425"/>
      <c r="N41" s="425"/>
      <c r="O41" s="425"/>
    </row>
    <row r="42" spans="2:15" s="413" customFormat="1" ht="18">
      <c r="B42" s="413" t="s">
        <v>157</v>
      </c>
      <c r="F42" s="428"/>
      <c r="G42" s="425"/>
      <c r="H42" s="425"/>
      <c r="I42" s="425"/>
      <c r="J42" s="425"/>
      <c r="K42" s="425"/>
      <c r="L42" s="425"/>
      <c r="M42" s="425"/>
      <c r="N42" s="425"/>
      <c r="O42" s="425"/>
    </row>
    <row r="43" spans="2:15" s="413" customFormat="1" ht="15" customHeight="1">
      <c r="G43" s="425"/>
      <c r="H43" s="425"/>
      <c r="I43" s="425"/>
      <c r="J43" s="425"/>
      <c r="K43" s="425"/>
      <c r="L43" s="425"/>
      <c r="M43" s="425"/>
      <c r="N43" s="425"/>
      <c r="O43" s="425"/>
    </row>
    <row r="44" spans="2:15" s="413" customFormat="1" ht="15" customHeight="1">
      <c r="B44" s="425"/>
      <c r="C44" s="425"/>
      <c r="D44" s="425"/>
      <c r="E44" s="425"/>
      <c r="F44" s="425"/>
      <c r="G44" s="425"/>
      <c r="H44" s="425"/>
      <c r="I44" s="425"/>
      <c r="J44" s="425"/>
      <c r="K44" s="425"/>
      <c r="L44" s="425"/>
      <c r="M44" s="425"/>
      <c r="N44" s="425"/>
      <c r="O44" s="425"/>
    </row>
    <row r="45" spans="2:15" ht="54" customHeight="1">
      <c r="B45" s="715" t="s">
        <v>177</v>
      </c>
      <c r="C45" s="715"/>
      <c r="D45" s="715"/>
      <c r="E45" s="715"/>
      <c r="F45" s="715"/>
      <c r="G45" s="715"/>
      <c r="H45" s="715"/>
      <c r="I45" s="715"/>
      <c r="J45" s="715"/>
      <c r="K45" s="715"/>
      <c r="L45" s="715"/>
      <c r="M45" s="715"/>
      <c r="N45" s="715"/>
      <c r="O45" s="715"/>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A1378-EEDB-4B47-AB55-43947FBBDE47}">
  <sheetPr codeName="Hoja2">
    <pageSetUpPr fitToPage="1"/>
  </sheetPr>
  <dimension ref="A1:AM73"/>
  <sheetViews>
    <sheetView showGridLines="0" showRowColHeaders="0" topLeftCell="C1" zoomScale="50" zoomScaleNormal="50" workbookViewId="0">
      <selection activeCell="C1" sqref="C1"/>
    </sheetView>
  </sheetViews>
  <sheetFormatPr baseColWidth="10" defaultColWidth="0" defaultRowHeight="24.6" customHeight="1" zeroHeight="1"/>
  <cols>
    <col min="1" max="2" width="0" style="433" hidden="1" customWidth="1"/>
    <col min="3" max="3" width="2.5546875" style="433" customWidth="1"/>
    <col min="4" max="4" width="16.5546875" style="433" customWidth="1"/>
    <col min="5" max="5" width="54.44140625" style="430" customWidth="1"/>
    <col min="6" max="7" width="14.44140625" style="430" customWidth="1"/>
    <col min="8" max="28" width="14.44140625" style="431" customWidth="1"/>
    <col min="29" max="29" width="17.44140625" style="433" customWidth="1"/>
    <col min="30" max="30" width="11.44140625" style="433" hidden="1" customWidth="1"/>
    <col min="31" max="31" width="0" style="433" hidden="1" customWidth="1"/>
    <col min="32" max="32" width="11.44140625" style="433" hidden="1" customWidth="1"/>
    <col min="33" max="33" width="0" style="433" hidden="1" customWidth="1"/>
    <col min="34" max="34" width="11.44140625" style="433" hidden="1" customWidth="1"/>
    <col min="35" max="39" width="0" style="433" hidden="1" customWidth="1"/>
    <col min="40" max="16384" width="11.44140625" style="433" hidden="1"/>
  </cols>
  <sheetData>
    <row r="1" spans="3:29" s="429" customFormat="1">
      <c r="E1" s="430"/>
      <c r="F1" s="430"/>
      <c r="G1" s="430"/>
      <c r="H1" s="431"/>
      <c r="I1" s="431"/>
      <c r="J1" s="431"/>
      <c r="K1" s="431"/>
      <c r="L1" s="431"/>
      <c r="M1" s="431"/>
      <c r="N1" s="431"/>
      <c r="O1" s="431"/>
      <c r="P1" s="431"/>
      <c r="Q1" s="431"/>
      <c r="R1" s="431"/>
      <c r="S1" s="431"/>
      <c r="T1" s="431"/>
      <c r="U1" s="431"/>
      <c r="V1" s="431"/>
      <c r="W1" s="431"/>
      <c r="X1" s="431"/>
      <c r="Y1" s="431"/>
      <c r="Z1" s="431"/>
      <c r="AA1" s="431"/>
      <c r="AB1" s="431"/>
    </row>
    <row r="2" spans="3:29" s="429" customFormat="1" ht="27">
      <c r="E2" s="430"/>
      <c r="F2" s="430"/>
      <c r="G2" s="430"/>
      <c r="H2" s="431"/>
      <c r="I2" s="431"/>
      <c r="J2" s="431"/>
      <c r="K2" s="431"/>
      <c r="L2" s="431"/>
      <c r="M2" s="431"/>
      <c r="N2" s="431"/>
      <c r="O2" s="431"/>
      <c r="P2" s="431"/>
      <c r="Q2" s="431"/>
      <c r="R2" s="431"/>
      <c r="S2" s="431"/>
      <c r="T2" s="431"/>
      <c r="U2" s="431"/>
      <c r="V2" s="431"/>
      <c r="W2" s="431"/>
      <c r="X2" s="431"/>
      <c r="Y2" s="431"/>
      <c r="Z2" s="431"/>
      <c r="AA2" s="626" t="s">
        <v>341</v>
      </c>
    </row>
    <row r="3" spans="3:29" s="429" customFormat="1">
      <c r="E3" s="430"/>
      <c r="F3" s="430"/>
      <c r="G3" s="430"/>
      <c r="H3" s="431"/>
      <c r="I3" s="431"/>
      <c r="J3" s="431"/>
      <c r="K3" s="431"/>
      <c r="L3" s="431"/>
      <c r="M3" s="431"/>
      <c r="N3" s="431"/>
      <c r="O3" s="431"/>
      <c r="P3" s="431"/>
      <c r="Q3" s="431"/>
      <c r="R3" s="431"/>
      <c r="S3" s="431"/>
      <c r="T3" s="431"/>
      <c r="U3" s="431"/>
      <c r="V3" s="431"/>
      <c r="W3" s="431"/>
      <c r="X3" s="431"/>
      <c r="Y3" s="431"/>
      <c r="Z3" s="431"/>
      <c r="AA3" s="431"/>
      <c r="AB3" s="431"/>
    </row>
    <row r="4" spans="3:29" s="429" customFormat="1" ht="34.5" customHeight="1">
      <c r="C4" s="719" t="s">
        <v>104</v>
      </c>
      <c r="D4" s="719"/>
      <c r="E4" s="719"/>
      <c r="F4" s="719"/>
      <c r="G4" s="719"/>
      <c r="H4" s="719"/>
      <c r="I4" s="719"/>
      <c r="J4" s="719"/>
      <c r="K4" s="719"/>
      <c r="L4" s="719"/>
      <c r="M4" s="719"/>
      <c r="N4" s="719"/>
      <c r="O4" s="719"/>
      <c r="P4" s="719"/>
      <c r="Q4" s="719"/>
      <c r="R4" s="719"/>
      <c r="S4" s="719"/>
      <c r="T4" s="719"/>
      <c r="U4" s="719"/>
      <c r="V4" s="719"/>
      <c r="W4" s="719"/>
      <c r="X4" s="719"/>
      <c r="Y4" s="719"/>
      <c r="Z4" s="719"/>
      <c r="AA4" s="719"/>
      <c r="AB4" s="719"/>
      <c r="AC4" s="432"/>
    </row>
    <row r="5" spans="3:29" s="429" customFormat="1" ht="34.5" customHeight="1">
      <c r="C5" s="719" t="s">
        <v>137</v>
      </c>
      <c r="D5" s="719"/>
      <c r="E5" s="719"/>
      <c r="F5" s="719"/>
      <c r="G5" s="719"/>
      <c r="H5" s="719"/>
      <c r="I5" s="719"/>
      <c r="J5" s="719"/>
      <c r="K5" s="719"/>
      <c r="L5" s="719"/>
      <c r="M5" s="719"/>
      <c r="N5" s="719"/>
      <c r="O5" s="719"/>
      <c r="P5" s="719"/>
      <c r="Q5" s="719"/>
      <c r="R5" s="719"/>
      <c r="S5" s="719"/>
      <c r="T5" s="719"/>
      <c r="U5" s="719"/>
      <c r="V5" s="719"/>
      <c r="W5" s="719"/>
      <c r="X5" s="719"/>
      <c r="Y5" s="719"/>
      <c r="Z5" s="719"/>
      <c r="AA5" s="719"/>
      <c r="AB5" s="719"/>
      <c r="AC5" s="433"/>
    </row>
    <row r="6" spans="3:29" s="429" customFormat="1" ht="30" customHeight="1">
      <c r="C6" s="720" t="s">
        <v>342</v>
      </c>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432"/>
    </row>
    <row r="7" spans="3:29" s="429" customFormat="1" ht="9.9" customHeight="1" thickBot="1">
      <c r="E7" s="431"/>
      <c r="F7" s="431"/>
      <c r="G7" s="431"/>
      <c r="H7" s="434"/>
      <c r="I7" s="434"/>
      <c r="J7" s="434"/>
      <c r="K7" s="434"/>
      <c r="L7" s="434"/>
      <c r="M7" s="434"/>
      <c r="N7" s="434"/>
      <c r="O7" s="434"/>
      <c r="P7" s="434"/>
      <c r="Q7" s="434"/>
      <c r="R7" s="434"/>
      <c r="S7" s="434"/>
      <c r="T7" s="434"/>
      <c r="U7" s="434"/>
      <c r="V7" s="434"/>
      <c r="W7" s="434"/>
      <c r="X7" s="434"/>
      <c r="Y7" s="434"/>
      <c r="Z7" s="434"/>
      <c r="AA7" s="434"/>
      <c r="AB7" s="434"/>
    </row>
    <row r="8" spans="3:29" s="429" customFormat="1" ht="94.5" customHeight="1" thickBot="1">
      <c r="D8" s="721" t="s">
        <v>178</v>
      </c>
      <c r="E8" s="724" t="s">
        <v>179</v>
      </c>
      <c r="F8" s="727" t="s">
        <v>180</v>
      </c>
      <c r="G8" s="728"/>
      <c r="H8" s="727" t="s">
        <v>181</v>
      </c>
      <c r="I8" s="729"/>
      <c r="J8" s="729"/>
      <c r="K8" s="729"/>
      <c r="L8" s="729"/>
      <c r="M8" s="729"/>
      <c r="N8" s="729"/>
      <c r="O8" s="729"/>
      <c r="P8" s="729"/>
      <c r="Q8" s="729"/>
      <c r="R8" s="729"/>
      <c r="S8" s="729"/>
      <c r="T8" s="729"/>
      <c r="U8" s="729"/>
      <c r="V8" s="729"/>
      <c r="W8" s="729"/>
      <c r="X8" s="729"/>
      <c r="Y8" s="729"/>
      <c r="Z8" s="729"/>
      <c r="AA8" s="728"/>
      <c r="AB8" s="435"/>
    </row>
    <row r="9" spans="3:29" s="429" customFormat="1" ht="109.5" customHeight="1" thickBot="1">
      <c r="D9" s="722"/>
      <c r="E9" s="725"/>
      <c r="F9" s="730" t="s">
        <v>305</v>
      </c>
      <c r="G9" s="721" t="s">
        <v>182</v>
      </c>
      <c r="H9" s="716" t="s">
        <v>183</v>
      </c>
      <c r="I9" s="717"/>
      <c r="J9" s="717"/>
      <c r="K9" s="718"/>
      <c r="L9" s="716" t="s">
        <v>184</v>
      </c>
      <c r="M9" s="717"/>
      <c r="N9" s="717"/>
      <c r="O9" s="718"/>
      <c r="P9" s="716" t="s">
        <v>185</v>
      </c>
      <c r="Q9" s="717"/>
      <c r="R9" s="717"/>
      <c r="S9" s="718"/>
      <c r="T9" s="716" t="s">
        <v>186</v>
      </c>
      <c r="U9" s="717"/>
      <c r="V9" s="717"/>
      <c r="W9" s="718"/>
      <c r="X9" s="716" t="s">
        <v>187</v>
      </c>
      <c r="Y9" s="717"/>
      <c r="Z9" s="717"/>
      <c r="AA9" s="718"/>
      <c r="AB9" s="436"/>
    </row>
    <row r="10" spans="3:29" ht="114.75" customHeight="1" thickBot="1">
      <c r="C10" s="437"/>
      <c r="D10" s="723"/>
      <c r="E10" s="726"/>
      <c r="F10" s="731"/>
      <c r="G10" s="723"/>
      <c r="H10" s="438" t="s">
        <v>188</v>
      </c>
      <c r="I10" s="438" t="s">
        <v>189</v>
      </c>
      <c r="J10" s="438" t="s">
        <v>190</v>
      </c>
      <c r="K10" s="438" t="s">
        <v>191</v>
      </c>
      <c r="L10" s="438" t="s">
        <v>188</v>
      </c>
      <c r="M10" s="438" t="s">
        <v>189</v>
      </c>
      <c r="N10" s="438" t="s">
        <v>190</v>
      </c>
      <c r="O10" s="438" t="s">
        <v>191</v>
      </c>
      <c r="P10" s="438" t="s">
        <v>188</v>
      </c>
      <c r="Q10" s="438" t="s">
        <v>189</v>
      </c>
      <c r="R10" s="438" t="s">
        <v>190</v>
      </c>
      <c r="S10" s="438" t="s">
        <v>191</v>
      </c>
      <c r="T10" s="438" t="s">
        <v>188</v>
      </c>
      <c r="U10" s="438" t="s">
        <v>189</v>
      </c>
      <c r="V10" s="438" t="s">
        <v>190</v>
      </c>
      <c r="W10" s="438" t="s">
        <v>191</v>
      </c>
      <c r="X10" s="438" t="s">
        <v>188</v>
      </c>
      <c r="Y10" s="438" t="s">
        <v>189</v>
      </c>
      <c r="Z10" s="438" t="s">
        <v>190</v>
      </c>
      <c r="AA10" s="438" t="s">
        <v>191</v>
      </c>
      <c r="AB10" s="439"/>
    </row>
    <row r="11" spans="3:29" ht="23.1" customHeight="1">
      <c r="C11" s="440"/>
      <c r="D11" s="441" t="s">
        <v>192</v>
      </c>
      <c r="E11" s="442" t="s">
        <v>37</v>
      </c>
      <c r="F11" s="606">
        <v>96.488090288316755</v>
      </c>
      <c r="G11" s="604"/>
      <c r="H11" s="627"/>
      <c r="I11" s="628"/>
      <c r="J11" s="629"/>
      <c r="K11" s="628"/>
      <c r="L11" s="627"/>
      <c r="M11" s="628"/>
      <c r="N11" s="628"/>
      <c r="O11" s="628"/>
      <c r="P11" s="627"/>
      <c r="Q11" s="628"/>
      <c r="R11" s="628"/>
      <c r="S11" s="628"/>
      <c r="T11" s="627"/>
      <c r="U11" s="628"/>
      <c r="V11" s="628"/>
      <c r="W11" s="628"/>
      <c r="X11" s="448"/>
      <c r="Y11" s="467"/>
      <c r="Z11" s="448"/>
      <c r="AA11" s="444"/>
      <c r="AB11" s="630"/>
    </row>
    <row r="12" spans="3:29" ht="23.1" customHeight="1">
      <c r="C12" s="440"/>
      <c r="D12" s="445" t="s">
        <v>193</v>
      </c>
      <c r="E12" s="445" t="s">
        <v>52</v>
      </c>
      <c r="F12" s="606">
        <v>96.867179165684476</v>
      </c>
      <c r="G12" s="604"/>
      <c r="H12" s="446"/>
      <c r="I12" s="446"/>
      <c r="J12" s="446"/>
      <c r="K12" s="446"/>
      <c r="L12" s="446"/>
      <c r="M12" s="446"/>
      <c r="N12" s="446"/>
      <c r="O12" s="446"/>
      <c r="P12" s="446"/>
      <c r="Q12" s="446"/>
      <c r="R12" s="631"/>
      <c r="S12" s="446"/>
      <c r="T12" s="446"/>
      <c r="U12" s="446"/>
      <c r="V12" s="631"/>
      <c r="W12" s="446"/>
      <c r="X12" s="632"/>
      <c r="Y12" s="467"/>
      <c r="Z12" s="633"/>
      <c r="AA12" s="608"/>
      <c r="AB12" s="630"/>
    </row>
    <row r="13" spans="3:29" ht="23.1" customHeight="1">
      <c r="C13" s="440"/>
      <c r="D13" s="445" t="s">
        <v>194</v>
      </c>
      <c r="E13" s="445" t="s">
        <v>76</v>
      </c>
      <c r="F13" s="606">
        <v>99.076028078005791</v>
      </c>
      <c r="G13" s="605"/>
      <c r="H13" s="631"/>
      <c r="I13" s="446"/>
      <c r="J13" s="631"/>
      <c r="K13" s="446"/>
      <c r="L13" s="631"/>
      <c r="M13" s="446"/>
      <c r="N13" s="631"/>
      <c r="O13" s="446"/>
      <c r="P13" s="631"/>
      <c r="Q13" s="446"/>
      <c r="R13" s="631"/>
      <c r="S13" s="446"/>
      <c r="T13" s="631"/>
      <c r="U13" s="446"/>
      <c r="V13" s="631"/>
      <c r="W13" s="446"/>
      <c r="X13" s="448"/>
      <c r="Y13" s="449"/>
      <c r="Z13" s="449"/>
      <c r="AA13" s="449"/>
      <c r="AB13" s="630"/>
    </row>
    <row r="14" spans="3:29" ht="23.1" customHeight="1">
      <c r="C14" s="440"/>
      <c r="D14" s="445" t="s">
        <v>195</v>
      </c>
      <c r="E14" s="445" t="s">
        <v>62</v>
      </c>
      <c r="F14" s="606">
        <v>67.543576930905914</v>
      </c>
      <c r="G14" s="605"/>
      <c r="H14" s="446"/>
      <c r="I14" s="446"/>
      <c r="J14" s="446"/>
      <c r="K14" s="446"/>
      <c r="L14" s="631"/>
      <c r="M14" s="631"/>
      <c r="N14" s="631"/>
      <c r="O14" s="631"/>
      <c r="P14" s="631"/>
      <c r="Q14" s="446"/>
      <c r="R14" s="631"/>
      <c r="S14" s="446"/>
      <c r="T14" s="631"/>
      <c r="U14" s="631"/>
      <c r="V14" s="631"/>
      <c r="W14" s="631"/>
      <c r="X14" s="448"/>
      <c r="Y14" s="632"/>
      <c r="Z14" s="448"/>
      <c r="AA14" s="632"/>
      <c r="AB14" s="630"/>
    </row>
    <row r="15" spans="3:29" ht="23.1" customHeight="1">
      <c r="C15" s="440"/>
      <c r="D15" s="445" t="s">
        <v>196</v>
      </c>
      <c r="E15" s="445" t="s">
        <v>41</v>
      </c>
      <c r="F15" s="606">
        <v>94.462987026288957</v>
      </c>
      <c r="G15" s="604"/>
      <c r="H15" s="631"/>
      <c r="I15" s="446"/>
      <c r="J15" s="631"/>
      <c r="K15" s="446"/>
      <c r="L15" s="631"/>
      <c r="M15" s="446"/>
      <c r="N15" s="631"/>
      <c r="O15" s="446"/>
      <c r="P15" s="631"/>
      <c r="Q15" s="631"/>
      <c r="R15" s="631"/>
      <c r="S15" s="631"/>
      <c r="T15" s="631"/>
      <c r="U15" s="631"/>
      <c r="V15" s="631"/>
      <c r="W15" s="631"/>
      <c r="X15" s="448"/>
      <c r="Y15" s="448"/>
      <c r="Z15" s="448"/>
      <c r="AA15" s="449"/>
      <c r="AB15" s="630"/>
    </row>
    <row r="16" spans="3:29" ht="23.1" customHeight="1">
      <c r="C16" s="440"/>
      <c r="D16" s="445" t="s">
        <v>197</v>
      </c>
      <c r="E16" s="445" t="s">
        <v>64</v>
      </c>
      <c r="F16" s="634">
        <v>93.926240797775236</v>
      </c>
      <c r="G16" s="604"/>
      <c r="H16" s="631"/>
      <c r="I16" s="446"/>
      <c r="J16" s="631"/>
      <c r="K16" s="631"/>
      <c r="L16" s="631"/>
      <c r="M16" s="631"/>
      <c r="N16" s="631"/>
      <c r="O16" s="631"/>
      <c r="P16" s="450"/>
      <c r="Q16" s="450"/>
      <c r="R16" s="635"/>
      <c r="S16" s="450"/>
      <c r="T16" s="631"/>
      <c r="U16" s="631"/>
      <c r="V16" s="631"/>
      <c r="W16" s="631"/>
      <c r="X16" s="448"/>
      <c r="Y16" s="467"/>
      <c r="Z16" s="448"/>
      <c r="AA16" s="448"/>
      <c r="AB16" s="630"/>
    </row>
    <row r="17" spans="3:28" ht="23.1" customHeight="1">
      <c r="C17" s="440"/>
      <c r="D17" s="445" t="s">
        <v>198</v>
      </c>
      <c r="E17" s="445" t="s">
        <v>38</v>
      </c>
      <c r="F17" s="606">
        <v>73.211935031392301</v>
      </c>
      <c r="G17" s="604"/>
      <c r="H17" s="631"/>
      <c r="I17" s="447"/>
      <c r="J17" s="631"/>
      <c r="K17" s="631"/>
      <c r="L17" s="631"/>
      <c r="M17" s="631"/>
      <c r="N17" s="631"/>
      <c r="O17" s="631"/>
      <c r="P17" s="631"/>
      <c r="Q17" s="631"/>
      <c r="R17" s="631"/>
      <c r="S17" s="631"/>
      <c r="T17" s="636"/>
      <c r="U17" s="636"/>
      <c r="V17" s="636"/>
      <c r="W17" s="636"/>
      <c r="X17" s="449"/>
      <c r="Y17" s="449"/>
      <c r="Z17" s="449"/>
      <c r="AA17" s="449"/>
      <c r="AB17" s="630"/>
    </row>
    <row r="18" spans="3:28" ht="23.1" customHeight="1">
      <c r="C18" s="440"/>
      <c r="D18" s="445" t="s">
        <v>199</v>
      </c>
      <c r="E18" s="445" t="s">
        <v>77</v>
      </c>
      <c r="F18" s="606">
        <v>81.266518022126931</v>
      </c>
      <c r="G18" s="604"/>
      <c r="H18" s="631"/>
      <c r="I18" s="631"/>
      <c r="J18" s="631"/>
      <c r="K18" s="631"/>
      <c r="L18" s="631"/>
      <c r="M18" s="631"/>
      <c r="N18" s="631"/>
      <c r="O18" s="631"/>
      <c r="P18" s="631"/>
      <c r="Q18" s="631"/>
      <c r="R18" s="631"/>
      <c r="S18" s="631"/>
      <c r="T18" s="631"/>
      <c r="U18" s="631"/>
      <c r="V18" s="631"/>
      <c r="W18" s="631"/>
      <c r="X18" s="448"/>
      <c r="Y18" s="448"/>
      <c r="Z18" s="448"/>
      <c r="AA18" s="449"/>
      <c r="AB18" s="630"/>
    </row>
    <row r="19" spans="3:28" ht="23.1" customHeight="1">
      <c r="C19" s="440"/>
      <c r="D19" s="445" t="s">
        <v>200</v>
      </c>
      <c r="E19" s="445" t="s">
        <v>49</v>
      </c>
      <c r="F19" s="606">
        <v>81.817279358400583</v>
      </c>
      <c r="G19" s="604"/>
      <c r="H19" s="631"/>
      <c r="I19" s="631"/>
      <c r="J19" s="631"/>
      <c r="K19" s="631"/>
      <c r="L19" s="631"/>
      <c r="M19" s="631"/>
      <c r="N19" s="631"/>
      <c r="O19" s="631"/>
      <c r="P19" s="631"/>
      <c r="Q19" s="631"/>
      <c r="R19" s="631"/>
      <c r="S19" s="631"/>
      <c r="T19" s="450"/>
      <c r="U19" s="631"/>
      <c r="V19" s="450"/>
      <c r="W19" s="446"/>
      <c r="X19" s="449"/>
      <c r="Y19" s="449"/>
      <c r="Z19" s="449"/>
      <c r="AA19" s="449"/>
      <c r="AB19" s="630"/>
    </row>
    <row r="20" spans="3:28" ht="23.1" customHeight="1">
      <c r="C20" s="440"/>
      <c r="D20" s="445" t="s">
        <v>201</v>
      </c>
      <c r="E20" s="445" t="s">
        <v>67</v>
      </c>
      <c r="F20" s="606">
        <v>93.239582588602573</v>
      </c>
      <c r="G20" s="604"/>
      <c r="H20" s="446"/>
      <c r="I20" s="631"/>
      <c r="J20" s="631"/>
      <c r="K20" s="631"/>
      <c r="L20" s="631"/>
      <c r="M20" s="631"/>
      <c r="N20" s="631"/>
      <c r="O20" s="631"/>
      <c r="P20" s="635"/>
      <c r="Q20" s="450"/>
      <c r="R20" s="450"/>
      <c r="S20" s="450"/>
      <c r="T20" s="450"/>
      <c r="U20" s="450"/>
      <c r="V20" s="450"/>
      <c r="W20" s="450"/>
      <c r="X20" s="449"/>
      <c r="Y20" s="449"/>
      <c r="Z20" s="449"/>
      <c r="AA20" s="449"/>
      <c r="AB20" s="630"/>
    </row>
    <row r="21" spans="3:28" ht="22.35" customHeight="1">
      <c r="C21" s="440"/>
      <c r="D21" s="445" t="s">
        <v>202</v>
      </c>
      <c r="E21" s="445" t="s">
        <v>50</v>
      </c>
      <c r="F21" s="606">
        <v>100</v>
      </c>
      <c r="G21" s="604"/>
      <c r="H21" s="631"/>
      <c r="I21" s="631"/>
      <c r="J21" s="631"/>
      <c r="K21" s="631"/>
      <c r="L21" s="631"/>
      <c r="M21" s="631"/>
      <c r="N21" s="631"/>
      <c r="O21" s="631"/>
      <c r="P21" s="631"/>
      <c r="Q21" s="631"/>
      <c r="R21" s="631"/>
      <c r="S21" s="631"/>
      <c r="T21" s="450"/>
      <c r="U21" s="636"/>
      <c r="V21" s="450"/>
      <c r="W21" s="636"/>
      <c r="X21" s="449"/>
      <c r="Y21" s="448"/>
      <c r="Z21" s="448"/>
      <c r="AA21" s="448"/>
      <c r="AB21" s="630"/>
    </row>
    <row r="22" spans="3:28" ht="23.1" customHeight="1">
      <c r="C22" s="440"/>
      <c r="D22" s="445" t="s">
        <v>203</v>
      </c>
      <c r="E22" s="445" t="s">
        <v>35</v>
      </c>
      <c r="F22" s="606">
        <v>86.828821933690406</v>
      </c>
      <c r="G22" s="604"/>
      <c r="H22" s="631"/>
      <c r="I22" s="631"/>
      <c r="J22" s="631"/>
      <c r="K22" s="631"/>
      <c r="L22" s="631"/>
      <c r="M22" s="631"/>
      <c r="N22" s="631"/>
      <c r="O22" s="631"/>
      <c r="P22" s="631"/>
      <c r="Q22" s="631"/>
      <c r="R22" s="631"/>
      <c r="S22" s="631"/>
      <c r="T22" s="631"/>
      <c r="U22" s="631"/>
      <c r="V22" s="631"/>
      <c r="W22" s="631"/>
      <c r="X22" s="449"/>
      <c r="Y22" s="449"/>
      <c r="Z22" s="449"/>
      <c r="AA22" s="449"/>
      <c r="AB22" s="630"/>
    </row>
    <row r="23" spans="3:28" ht="23.1" customHeight="1">
      <c r="C23" s="440"/>
      <c r="D23" s="445" t="s">
        <v>204</v>
      </c>
      <c r="E23" s="445" t="s">
        <v>48</v>
      </c>
      <c r="F23" s="606">
        <v>99.687890539531054</v>
      </c>
      <c r="G23" s="604"/>
      <c r="H23" s="446"/>
      <c r="I23" s="446"/>
      <c r="J23" s="446"/>
      <c r="K23" s="446"/>
      <c r="L23" s="446"/>
      <c r="M23" s="446"/>
      <c r="N23" s="447"/>
      <c r="O23" s="447"/>
      <c r="P23" s="631"/>
      <c r="Q23" s="631"/>
      <c r="R23" s="631"/>
      <c r="S23" s="631"/>
      <c r="T23" s="631"/>
      <c r="U23" s="631"/>
      <c r="V23" s="631"/>
      <c r="W23" s="631"/>
      <c r="X23" s="449"/>
      <c r="Y23" s="449"/>
      <c r="Z23" s="637"/>
      <c r="AA23" s="449"/>
      <c r="AB23" s="630"/>
    </row>
    <row r="24" spans="3:28" ht="22.5" customHeight="1">
      <c r="C24" s="440"/>
      <c r="D24" s="445" t="s">
        <v>205</v>
      </c>
      <c r="E24" s="445" t="s">
        <v>45</v>
      </c>
      <c r="F24" s="606">
        <v>93.106365926360823</v>
      </c>
      <c r="G24" s="604"/>
      <c r="H24" s="631"/>
      <c r="I24" s="631"/>
      <c r="J24" s="631"/>
      <c r="K24" s="631"/>
      <c r="L24" s="631"/>
      <c r="M24" s="631"/>
      <c r="N24" s="631"/>
      <c r="O24" s="631"/>
      <c r="P24" s="450"/>
      <c r="Q24" s="450"/>
      <c r="R24" s="450"/>
      <c r="S24" s="450"/>
      <c r="T24" s="450"/>
      <c r="U24" s="450"/>
      <c r="V24" s="450"/>
      <c r="W24" s="450"/>
      <c r="X24" s="451"/>
      <c r="Y24" s="451"/>
      <c r="Z24" s="451"/>
      <c r="AA24" s="451"/>
      <c r="AB24" s="630"/>
    </row>
    <row r="25" spans="3:28" ht="23.1" customHeight="1">
      <c r="C25" s="440"/>
      <c r="D25" s="445" t="s">
        <v>206</v>
      </c>
      <c r="E25" s="445" t="s">
        <v>72</v>
      </c>
      <c r="F25" s="606">
        <v>80.311457968667497</v>
      </c>
      <c r="G25" s="604"/>
      <c r="H25" s="631"/>
      <c r="I25" s="631"/>
      <c r="J25" s="631"/>
      <c r="K25" s="631"/>
      <c r="L25" s="636"/>
      <c r="M25" s="636"/>
      <c r="N25" s="636"/>
      <c r="O25" s="636"/>
      <c r="P25" s="450"/>
      <c r="Q25" s="450"/>
      <c r="R25" s="450"/>
      <c r="S25" s="450"/>
      <c r="T25" s="631"/>
      <c r="U25" s="631"/>
      <c r="V25" s="631"/>
      <c r="W25" s="631"/>
      <c r="X25" s="451"/>
      <c r="Y25" s="451"/>
      <c r="Z25" s="451"/>
      <c r="AA25" s="451"/>
      <c r="AB25" s="630"/>
    </row>
    <row r="26" spans="3:28" ht="23.1" customHeight="1">
      <c r="C26" s="440"/>
      <c r="D26" s="445" t="s">
        <v>207</v>
      </c>
      <c r="E26" s="445" t="s">
        <v>68</v>
      </c>
      <c r="F26" s="606">
        <v>94.370547537200451</v>
      </c>
      <c r="G26" s="604"/>
      <c r="H26" s="631"/>
      <c r="I26" s="631"/>
      <c r="J26" s="631"/>
      <c r="K26" s="631"/>
      <c r="L26" s="631"/>
      <c r="M26" s="631"/>
      <c r="N26" s="631"/>
      <c r="O26" s="631"/>
      <c r="P26" s="450"/>
      <c r="Q26" s="450"/>
      <c r="R26" s="450"/>
      <c r="S26" s="450"/>
      <c r="T26" s="450"/>
      <c r="U26" s="450"/>
      <c r="V26" s="450"/>
      <c r="W26" s="450"/>
      <c r="X26" s="451"/>
      <c r="Y26" s="451"/>
      <c r="Z26" s="451"/>
      <c r="AA26" s="451"/>
      <c r="AB26" s="630"/>
    </row>
    <row r="27" spans="3:28" ht="23.1" customHeight="1">
      <c r="C27" s="440"/>
      <c r="D27" s="445" t="s">
        <v>208</v>
      </c>
      <c r="E27" s="445" t="s">
        <v>71</v>
      </c>
      <c r="F27" s="606">
        <v>99.151462111542244</v>
      </c>
      <c r="G27" s="604"/>
      <c r="H27" s="631"/>
      <c r="I27" s="631"/>
      <c r="J27" s="631"/>
      <c r="K27" s="631"/>
      <c r="L27" s="631"/>
      <c r="M27" s="631"/>
      <c r="N27" s="631"/>
      <c r="O27" s="631"/>
      <c r="P27" s="450"/>
      <c r="Q27" s="450"/>
      <c r="R27" s="450"/>
      <c r="S27" s="450"/>
      <c r="T27" s="631"/>
      <c r="U27" s="631"/>
      <c r="V27" s="631"/>
      <c r="W27" s="631"/>
      <c r="X27" s="449"/>
      <c r="Y27" s="449"/>
      <c r="Z27" s="449"/>
      <c r="AA27" s="448"/>
      <c r="AB27" s="630"/>
    </row>
    <row r="28" spans="3:28" ht="23.1" customHeight="1">
      <c r="C28" s="440"/>
      <c r="D28" s="445" t="s">
        <v>209</v>
      </c>
      <c r="E28" s="445" t="s">
        <v>79</v>
      </c>
      <c r="F28" s="606">
        <v>71.847470880340737</v>
      </c>
      <c r="G28" s="604"/>
      <c r="H28" s="631"/>
      <c r="I28" s="446"/>
      <c r="J28" s="631"/>
      <c r="K28" s="631"/>
      <c r="L28" s="631"/>
      <c r="M28" s="631"/>
      <c r="N28" s="631"/>
      <c r="O28" s="446"/>
      <c r="P28" s="450"/>
      <c r="Q28" s="450"/>
      <c r="R28" s="450"/>
      <c r="S28" s="450"/>
      <c r="T28" s="631"/>
      <c r="U28" s="446"/>
      <c r="V28" s="631"/>
      <c r="W28" s="446"/>
      <c r="X28" s="608"/>
      <c r="Y28" s="449"/>
      <c r="Z28" s="608"/>
      <c r="AA28" s="608"/>
      <c r="AB28" s="630"/>
    </row>
    <row r="29" spans="3:28" ht="23.1" customHeight="1">
      <c r="C29" s="440"/>
      <c r="D29" s="445" t="s">
        <v>210</v>
      </c>
      <c r="E29" s="445" t="s">
        <v>324</v>
      </c>
      <c r="F29" s="606">
        <v>99.831958511847489</v>
      </c>
      <c r="G29" s="604"/>
      <c r="H29" s="450"/>
      <c r="I29" s="450"/>
      <c r="J29" s="450"/>
      <c r="K29" s="450"/>
      <c r="L29" s="450"/>
      <c r="M29" s="450"/>
      <c r="N29" s="450"/>
      <c r="O29" s="450"/>
      <c r="P29" s="450"/>
      <c r="Q29" s="450"/>
      <c r="R29" s="450"/>
      <c r="S29" s="450"/>
      <c r="T29" s="450"/>
      <c r="U29" s="450"/>
      <c r="V29" s="450"/>
      <c r="W29" s="450"/>
      <c r="X29" s="451"/>
      <c r="Y29" s="451"/>
      <c r="Z29" s="451"/>
      <c r="AA29" s="451"/>
      <c r="AB29" s="630"/>
    </row>
    <row r="30" spans="3:28" ht="23.1" customHeight="1">
      <c r="C30" s="440"/>
      <c r="D30" s="445" t="s">
        <v>211</v>
      </c>
      <c r="E30" s="445" t="s">
        <v>58</v>
      </c>
      <c r="F30" s="606">
        <v>91.855160935019754</v>
      </c>
      <c r="G30" s="604"/>
      <c r="H30" s="450"/>
      <c r="I30" s="450"/>
      <c r="J30" s="450"/>
      <c r="K30" s="450"/>
      <c r="L30" s="450"/>
      <c r="M30" s="450"/>
      <c r="N30" s="450"/>
      <c r="O30" s="450"/>
      <c r="P30" s="450"/>
      <c r="Q30" s="450"/>
      <c r="R30" s="450"/>
      <c r="S30" s="450"/>
      <c r="T30" s="450"/>
      <c r="U30" s="450"/>
      <c r="V30" s="450"/>
      <c r="W30" s="450"/>
      <c r="X30" s="451"/>
      <c r="Y30" s="451"/>
      <c r="Z30" s="451"/>
      <c r="AA30" s="451"/>
      <c r="AB30" s="630"/>
    </row>
    <row r="31" spans="3:28" ht="22.5" customHeight="1">
      <c r="C31" s="440"/>
      <c r="D31" s="445" t="s">
        <v>212</v>
      </c>
      <c r="E31" s="445" t="s">
        <v>39</v>
      </c>
      <c r="F31" s="606">
        <v>96.354804974888637</v>
      </c>
      <c r="G31" s="604"/>
      <c r="H31" s="631"/>
      <c r="I31" s="631"/>
      <c r="J31" s="638"/>
      <c r="K31" s="631"/>
      <c r="L31" s="631"/>
      <c r="M31" s="631"/>
      <c r="N31" s="638"/>
      <c r="O31" s="631"/>
      <c r="P31" s="631"/>
      <c r="Q31" s="631"/>
      <c r="R31" s="638"/>
      <c r="S31" s="631"/>
      <c r="T31" s="631"/>
      <c r="U31" s="631"/>
      <c r="V31" s="638"/>
      <c r="W31" s="631"/>
      <c r="X31" s="449"/>
      <c r="Y31" s="449"/>
      <c r="Z31" s="449"/>
      <c r="AA31" s="449"/>
      <c r="AB31" s="630"/>
    </row>
    <row r="32" spans="3:28" ht="23.1" customHeight="1">
      <c r="C32" s="440"/>
      <c r="D32" s="445" t="s">
        <v>213</v>
      </c>
      <c r="E32" s="445" t="s">
        <v>36</v>
      </c>
      <c r="F32" s="606">
        <v>25.143209396712791</v>
      </c>
      <c r="G32" s="605"/>
      <c r="H32" s="446"/>
      <c r="I32" s="446"/>
      <c r="J32" s="639"/>
      <c r="K32" s="446"/>
      <c r="L32" s="446"/>
      <c r="M32" s="446"/>
      <c r="N32" s="639"/>
      <c r="O32" s="446"/>
      <c r="P32" s="450"/>
      <c r="Q32" s="450"/>
      <c r="R32" s="635"/>
      <c r="S32" s="450"/>
      <c r="T32" s="450"/>
      <c r="U32" s="450"/>
      <c r="V32" s="635"/>
      <c r="W32" s="450"/>
      <c r="X32" s="443"/>
      <c r="Y32" s="443"/>
      <c r="Z32" s="443"/>
      <c r="AA32" s="444"/>
      <c r="AB32" s="630"/>
    </row>
    <row r="33" spans="3:28" ht="23.1" customHeight="1">
      <c r="C33" s="440"/>
      <c r="D33" s="445" t="s">
        <v>214</v>
      </c>
      <c r="E33" s="445" t="s">
        <v>51</v>
      </c>
      <c r="F33" s="606">
        <v>99.81946845631694</v>
      </c>
      <c r="G33" s="604"/>
      <c r="H33" s="450"/>
      <c r="I33" s="450"/>
      <c r="J33" s="450"/>
      <c r="K33" s="450"/>
      <c r="L33" s="450"/>
      <c r="M33" s="450"/>
      <c r="N33" s="450"/>
      <c r="O33" s="450"/>
      <c r="P33" s="450"/>
      <c r="Q33" s="450"/>
      <c r="R33" s="450"/>
      <c r="S33" s="450"/>
      <c r="T33" s="450"/>
      <c r="U33" s="450"/>
      <c r="V33" s="450"/>
      <c r="W33" s="450"/>
      <c r="X33" s="451"/>
      <c r="Y33" s="451"/>
      <c r="Z33" s="451"/>
      <c r="AA33" s="451"/>
      <c r="AB33" s="630"/>
    </row>
    <row r="34" spans="3:28" ht="23.1" customHeight="1">
      <c r="C34" s="440"/>
      <c r="D34" s="445" t="s">
        <v>215</v>
      </c>
      <c r="E34" s="445" t="s">
        <v>56</v>
      </c>
      <c r="F34" s="606">
        <v>89.742099260511793</v>
      </c>
      <c r="G34" s="604"/>
      <c r="H34" s="450"/>
      <c r="I34" s="450"/>
      <c r="J34" s="450"/>
      <c r="K34" s="450"/>
      <c r="L34" s="631"/>
      <c r="M34" s="631"/>
      <c r="N34" s="631"/>
      <c r="O34" s="631"/>
      <c r="P34" s="450"/>
      <c r="Q34" s="450"/>
      <c r="R34" s="450"/>
      <c r="S34" s="450"/>
      <c r="T34" s="450"/>
      <c r="U34" s="450"/>
      <c r="V34" s="450"/>
      <c r="W34" s="450"/>
      <c r="X34" s="451"/>
      <c r="Y34" s="451"/>
      <c r="Z34" s="451"/>
      <c r="AA34" s="451"/>
      <c r="AB34" s="630"/>
    </row>
    <row r="35" spans="3:28" ht="22.5" customHeight="1">
      <c r="C35" s="440"/>
      <c r="D35" s="445" t="s">
        <v>216</v>
      </c>
      <c r="E35" s="445" t="s">
        <v>73</v>
      </c>
      <c r="F35" s="606">
        <v>98.01585981235911</v>
      </c>
      <c r="G35" s="604"/>
      <c r="H35" s="446"/>
      <c r="I35" s="631"/>
      <c r="J35" s="447"/>
      <c r="K35" s="631"/>
      <c r="L35" s="631"/>
      <c r="M35" s="631"/>
      <c r="N35" s="631"/>
      <c r="O35" s="631"/>
      <c r="P35" s="631"/>
      <c r="Q35" s="631"/>
      <c r="R35" s="631"/>
      <c r="S35" s="631"/>
      <c r="T35" s="631"/>
      <c r="U35" s="631"/>
      <c r="V35" s="631"/>
      <c r="W35" s="631"/>
      <c r="X35" s="449"/>
      <c r="Y35" s="449"/>
      <c r="Z35" s="449"/>
      <c r="AA35" s="449"/>
      <c r="AB35" s="630"/>
    </row>
    <row r="36" spans="3:28" ht="23.1" customHeight="1">
      <c r="C36" s="440"/>
      <c r="D36" s="445" t="s">
        <v>217</v>
      </c>
      <c r="E36" s="445" t="s">
        <v>34</v>
      </c>
      <c r="F36" s="606">
        <v>93.008838311042012</v>
      </c>
      <c r="G36" s="604"/>
      <c r="H36" s="631"/>
      <c r="I36" s="631"/>
      <c r="J36" s="631"/>
      <c r="K36" s="631"/>
      <c r="L36" s="631"/>
      <c r="M36" s="631"/>
      <c r="N36" s="631"/>
      <c r="O36" s="631"/>
      <c r="P36" s="450"/>
      <c r="Q36" s="450"/>
      <c r="R36" s="450"/>
      <c r="S36" s="450"/>
      <c r="T36" s="450"/>
      <c r="U36" s="450"/>
      <c r="V36" s="450"/>
      <c r="W36" s="450"/>
      <c r="X36" s="451"/>
      <c r="Y36" s="451"/>
      <c r="Z36" s="451"/>
      <c r="AA36" s="451"/>
      <c r="AB36" s="630"/>
    </row>
    <row r="37" spans="3:28" ht="23.1" customHeight="1">
      <c r="C37" s="440"/>
      <c r="D37" s="445" t="s">
        <v>218</v>
      </c>
      <c r="E37" s="445" t="s">
        <v>66</v>
      </c>
      <c r="F37" s="606">
        <v>83.765399571530082</v>
      </c>
      <c r="G37" s="605"/>
      <c r="H37" s="446"/>
      <c r="I37" s="446"/>
      <c r="J37" s="446"/>
      <c r="K37" s="446"/>
      <c r="L37" s="631"/>
      <c r="M37" s="631"/>
      <c r="N37" s="446"/>
      <c r="O37" s="446"/>
      <c r="P37" s="450"/>
      <c r="Q37" s="450"/>
      <c r="R37" s="450"/>
      <c r="S37" s="450"/>
      <c r="T37" s="631"/>
      <c r="U37" s="631"/>
      <c r="V37" s="631"/>
      <c r="W37" s="631"/>
      <c r="X37" s="451"/>
      <c r="Y37" s="451"/>
      <c r="Z37" s="451"/>
      <c r="AA37" s="451"/>
      <c r="AB37" s="630"/>
    </row>
    <row r="38" spans="3:28" ht="23.1" customHeight="1">
      <c r="C38" s="440"/>
      <c r="D38" s="445" t="s">
        <v>219</v>
      </c>
      <c r="E38" s="445" t="s">
        <v>220</v>
      </c>
      <c r="F38" s="606">
        <v>93.241678468181817</v>
      </c>
      <c r="G38" s="604"/>
      <c r="H38" s="631"/>
      <c r="I38" s="631"/>
      <c r="J38" s="447"/>
      <c r="K38" s="631"/>
      <c r="L38" s="631"/>
      <c r="M38" s="446"/>
      <c r="N38" s="631"/>
      <c r="O38" s="631"/>
      <c r="P38" s="450"/>
      <c r="Q38" s="450"/>
      <c r="R38" s="450"/>
      <c r="S38" s="450"/>
      <c r="T38" s="450"/>
      <c r="U38" s="450"/>
      <c r="V38" s="450"/>
      <c r="W38" s="450"/>
      <c r="X38" s="637"/>
      <c r="Y38" s="449"/>
      <c r="Z38" s="637"/>
      <c r="AA38" s="449"/>
      <c r="AB38" s="630"/>
    </row>
    <row r="39" spans="3:28" ht="23.1" customHeight="1">
      <c r="C39" s="440"/>
      <c r="D39" s="445" t="s">
        <v>221</v>
      </c>
      <c r="E39" s="445" t="s">
        <v>32</v>
      </c>
      <c r="F39" s="606">
        <v>92.085743526174582</v>
      </c>
      <c r="G39" s="607"/>
      <c r="H39" s="447"/>
      <c r="I39" s="631"/>
      <c r="J39" s="631"/>
      <c r="K39" s="446"/>
      <c r="L39" s="631"/>
      <c r="M39" s="631"/>
      <c r="N39" s="631"/>
      <c r="O39" s="631"/>
      <c r="P39" s="450"/>
      <c r="Q39" s="450"/>
      <c r="R39" s="450"/>
      <c r="S39" s="450"/>
      <c r="T39" s="450"/>
      <c r="U39" s="450"/>
      <c r="V39" s="450"/>
      <c r="W39" s="450"/>
      <c r="X39" s="451"/>
      <c r="Y39" s="451"/>
      <c r="Z39" s="451"/>
      <c r="AA39" s="451"/>
      <c r="AB39" s="630"/>
    </row>
    <row r="40" spans="3:28" ht="23.1" customHeight="1">
      <c r="C40" s="440"/>
      <c r="D40" s="445" t="s">
        <v>222</v>
      </c>
      <c r="E40" s="445" t="s">
        <v>53</v>
      </c>
      <c r="F40" s="606">
        <v>98.127695958071371</v>
      </c>
      <c r="G40" s="604"/>
      <c r="H40" s="631"/>
      <c r="I40" s="631"/>
      <c r="J40" s="631"/>
      <c r="K40" s="631"/>
      <c r="L40" s="450"/>
      <c r="M40" s="450"/>
      <c r="N40" s="450"/>
      <c r="O40" s="450"/>
      <c r="P40" s="450"/>
      <c r="Q40" s="450"/>
      <c r="R40" s="450"/>
      <c r="S40" s="450"/>
      <c r="T40" s="450"/>
      <c r="U40" s="450"/>
      <c r="V40" s="450"/>
      <c r="W40" s="450"/>
      <c r="X40" s="451"/>
      <c r="Y40" s="451"/>
      <c r="Z40" s="451"/>
      <c r="AA40" s="451"/>
      <c r="AB40" s="630"/>
    </row>
    <row r="41" spans="3:28" ht="23.1" customHeight="1">
      <c r="C41" s="440"/>
      <c r="D41" s="445" t="s">
        <v>223</v>
      </c>
      <c r="E41" s="445" t="s">
        <v>57</v>
      </c>
      <c r="F41" s="640">
        <v>71.373687537177318</v>
      </c>
      <c r="G41" s="605"/>
      <c r="H41" s="631"/>
      <c r="I41" s="631"/>
      <c r="J41" s="631"/>
      <c r="K41" s="631"/>
      <c r="L41" s="446"/>
      <c r="M41" s="446"/>
      <c r="N41" s="446"/>
      <c r="O41" s="446"/>
      <c r="P41" s="450"/>
      <c r="Q41" s="450"/>
      <c r="R41" s="450"/>
      <c r="S41" s="450"/>
      <c r="T41" s="450"/>
      <c r="U41" s="450"/>
      <c r="V41" s="450"/>
      <c r="W41" s="450"/>
      <c r="X41" s="451"/>
      <c r="Y41" s="451"/>
      <c r="Z41" s="451"/>
      <c r="AA41" s="451"/>
      <c r="AB41" s="630"/>
    </row>
    <row r="42" spans="3:28" ht="23.1" customHeight="1">
      <c r="C42" s="440"/>
      <c r="D42" s="445" t="s">
        <v>224</v>
      </c>
      <c r="E42" s="445" t="s">
        <v>80</v>
      </c>
      <c r="F42" s="606">
        <v>99.652432199034365</v>
      </c>
      <c r="G42" s="604"/>
      <c r="H42" s="450"/>
      <c r="I42" s="450"/>
      <c r="J42" s="450"/>
      <c r="K42" s="450"/>
      <c r="L42" s="450"/>
      <c r="M42" s="450"/>
      <c r="N42" s="450"/>
      <c r="O42" s="450"/>
      <c r="P42" s="450"/>
      <c r="Q42" s="450"/>
      <c r="R42" s="450"/>
      <c r="S42" s="450"/>
      <c r="T42" s="450"/>
      <c r="U42" s="450"/>
      <c r="V42" s="450"/>
      <c r="W42" s="450"/>
      <c r="X42" s="451"/>
      <c r="Y42" s="451"/>
      <c r="Z42" s="451"/>
      <c r="AA42" s="451"/>
      <c r="AB42" s="630"/>
    </row>
    <row r="43" spans="3:28" ht="22.5" customHeight="1">
      <c r="C43" s="440"/>
      <c r="D43" s="445" t="s">
        <v>225</v>
      </c>
      <c r="E43" s="445" t="s">
        <v>55</v>
      </c>
      <c r="F43" s="606">
        <v>99.321602411038484</v>
      </c>
      <c r="G43" s="605"/>
      <c r="H43" s="631"/>
      <c r="I43" s="631"/>
      <c r="J43" s="631"/>
      <c r="K43" s="631"/>
      <c r="L43" s="631"/>
      <c r="M43" s="631"/>
      <c r="N43" s="631"/>
      <c r="O43" s="631"/>
      <c r="P43" s="450"/>
      <c r="Q43" s="450"/>
      <c r="R43" s="450"/>
      <c r="S43" s="450"/>
      <c r="T43" s="450"/>
      <c r="U43" s="450"/>
      <c r="V43" s="450"/>
      <c r="W43" s="450"/>
      <c r="X43" s="449"/>
      <c r="Y43" s="449"/>
      <c r="Z43" s="633"/>
      <c r="AA43" s="449"/>
      <c r="AB43" s="630"/>
    </row>
    <row r="44" spans="3:28" ht="23.1" customHeight="1">
      <c r="C44" s="440"/>
      <c r="D44" s="445" t="s">
        <v>226</v>
      </c>
      <c r="E44" s="445" t="s">
        <v>40</v>
      </c>
      <c r="F44" s="606">
        <v>65.836792793566701</v>
      </c>
      <c r="G44" s="604"/>
      <c r="H44" s="631"/>
      <c r="I44" s="631"/>
      <c r="J44" s="631"/>
      <c r="K44" s="631"/>
      <c r="L44" s="631"/>
      <c r="M44" s="631"/>
      <c r="N44" s="631"/>
      <c r="O44" s="631"/>
      <c r="P44" s="450"/>
      <c r="Q44" s="450"/>
      <c r="R44" s="450"/>
      <c r="S44" s="450"/>
      <c r="T44" s="450"/>
      <c r="U44" s="450"/>
      <c r="V44" s="450"/>
      <c r="W44" s="450"/>
      <c r="X44" s="451"/>
      <c r="Y44" s="451"/>
      <c r="Z44" s="451"/>
      <c r="AA44" s="451"/>
      <c r="AB44" s="630"/>
    </row>
    <row r="45" spans="3:28" ht="23.1" customHeight="1">
      <c r="C45" s="440"/>
      <c r="D45" s="445" t="s">
        <v>227</v>
      </c>
      <c r="E45" s="445" t="s">
        <v>47</v>
      </c>
      <c r="F45" s="606">
        <v>82.666330160891349</v>
      </c>
      <c r="G45" s="605"/>
      <c r="H45" s="631"/>
      <c r="I45" s="631"/>
      <c r="J45" s="631"/>
      <c r="K45" s="631"/>
      <c r="L45" s="631"/>
      <c r="M45" s="631"/>
      <c r="N45" s="631"/>
      <c r="O45" s="631"/>
      <c r="P45" s="450"/>
      <c r="Q45" s="450"/>
      <c r="R45" s="450"/>
      <c r="S45" s="450"/>
      <c r="T45" s="450"/>
      <c r="U45" s="450"/>
      <c r="V45" s="450"/>
      <c r="W45" s="450"/>
      <c r="X45" s="451"/>
      <c r="Y45" s="451"/>
      <c r="Z45" s="451"/>
      <c r="AA45" s="451"/>
      <c r="AB45" s="630"/>
    </row>
    <row r="46" spans="3:28" ht="23.1" customHeight="1">
      <c r="C46" s="440"/>
      <c r="D46" s="445" t="s">
        <v>228</v>
      </c>
      <c r="E46" s="445" t="s">
        <v>74</v>
      </c>
      <c r="F46" s="606">
        <v>99.927523443230484</v>
      </c>
      <c r="G46" s="604"/>
      <c r="H46" s="450"/>
      <c r="I46" s="450"/>
      <c r="J46" s="450"/>
      <c r="K46" s="450"/>
      <c r="L46" s="450"/>
      <c r="M46" s="450"/>
      <c r="N46" s="450"/>
      <c r="O46" s="450"/>
      <c r="P46" s="450"/>
      <c r="Q46" s="450"/>
      <c r="R46" s="450"/>
      <c r="S46" s="450"/>
      <c r="T46" s="450"/>
      <c r="U46" s="450"/>
      <c r="V46" s="450"/>
      <c r="W46" s="450"/>
      <c r="X46" s="451"/>
      <c r="Y46" s="451"/>
      <c r="Z46" s="451"/>
      <c r="AA46" s="451"/>
      <c r="AB46" s="630"/>
    </row>
    <row r="47" spans="3:28" ht="23.1" customHeight="1">
      <c r="C47" s="440"/>
      <c r="D47" s="445" t="s">
        <v>229</v>
      </c>
      <c r="E47" s="445" t="s">
        <v>61</v>
      </c>
      <c r="F47" s="606">
        <v>98.329857649514167</v>
      </c>
      <c r="G47" s="604"/>
      <c r="H47" s="631"/>
      <c r="I47" s="631"/>
      <c r="J47" s="631"/>
      <c r="K47" s="631"/>
      <c r="L47" s="450"/>
      <c r="M47" s="450"/>
      <c r="N47" s="450"/>
      <c r="O47" s="450"/>
      <c r="P47" s="450"/>
      <c r="Q47" s="450"/>
      <c r="R47" s="450"/>
      <c r="S47" s="450"/>
      <c r="T47" s="450"/>
      <c r="U47" s="450"/>
      <c r="V47" s="450"/>
      <c r="W47" s="450"/>
      <c r="X47" s="451"/>
      <c r="Y47" s="451"/>
      <c r="Z47" s="451"/>
      <c r="AA47" s="451"/>
      <c r="AB47" s="630"/>
    </row>
    <row r="48" spans="3:28" ht="23.1" customHeight="1">
      <c r="C48" s="440"/>
      <c r="D48" s="445" t="s">
        <v>230</v>
      </c>
      <c r="E48" s="445" t="s">
        <v>65</v>
      </c>
      <c r="F48" s="606">
        <v>90.794799282235402</v>
      </c>
      <c r="G48" s="604"/>
      <c r="H48" s="631"/>
      <c r="I48" s="631"/>
      <c r="J48" s="447"/>
      <c r="K48" s="631"/>
      <c r="L48" s="631"/>
      <c r="M48" s="631"/>
      <c r="N48" s="631"/>
      <c r="O48" s="631"/>
      <c r="P48" s="450"/>
      <c r="Q48" s="450"/>
      <c r="R48" s="450"/>
      <c r="S48" s="450"/>
      <c r="T48" s="450"/>
      <c r="U48" s="450"/>
      <c r="V48" s="450"/>
      <c r="W48" s="450"/>
      <c r="X48" s="449"/>
      <c r="Y48" s="449"/>
      <c r="Z48" s="449"/>
      <c r="AA48" s="449"/>
      <c r="AB48" s="630"/>
    </row>
    <row r="49" spans="3:28" ht="23.1" customHeight="1">
      <c r="C49" s="440"/>
      <c r="D49" s="445" t="s">
        <v>231</v>
      </c>
      <c r="E49" s="445" t="s">
        <v>60</v>
      </c>
      <c r="F49" s="606">
        <v>99.832172517474618</v>
      </c>
      <c r="G49" s="604"/>
      <c r="H49" s="631"/>
      <c r="I49" s="631"/>
      <c r="J49" s="446"/>
      <c r="K49" s="631"/>
      <c r="L49" s="631"/>
      <c r="M49" s="631"/>
      <c r="N49" s="631"/>
      <c r="O49" s="631"/>
      <c r="P49" s="450"/>
      <c r="Q49" s="450"/>
      <c r="R49" s="450"/>
      <c r="S49" s="450"/>
      <c r="T49" s="450"/>
      <c r="U49" s="450"/>
      <c r="V49" s="450"/>
      <c r="W49" s="450"/>
      <c r="X49" s="451"/>
      <c r="Y49" s="451"/>
      <c r="Z49" s="451"/>
      <c r="AA49" s="451"/>
      <c r="AB49" s="630"/>
    </row>
    <row r="50" spans="3:28" ht="22.5" customHeight="1">
      <c r="C50" s="440"/>
      <c r="D50" s="445" t="s">
        <v>232</v>
      </c>
      <c r="E50" s="445" t="s">
        <v>44</v>
      </c>
      <c r="F50" s="606">
        <v>67.782287721686544</v>
      </c>
      <c r="G50" s="604"/>
      <c r="H50" s="631"/>
      <c r="I50" s="447"/>
      <c r="J50" s="631"/>
      <c r="K50" s="446"/>
      <c r="L50" s="447"/>
      <c r="M50" s="631"/>
      <c r="N50" s="446"/>
      <c r="O50" s="446"/>
      <c r="P50" s="631"/>
      <c r="Q50" s="446"/>
      <c r="R50" s="631"/>
      <c r="S50" s="446"/>
      <c r="T50" s="446"/>
      <c r="U50" s="446"/>
      <c r="V50" s="446"/>
      <c r="W50" s="446"/>
      <c r="X50" s="451"/>
      <c r="Y50" s="443"/>
      <c r="Z50" s="451"/>
      <c r="AA50" s="444"/>
      <c r="AB50" s="630"/>
    </row>
    <row r="51" spans="3:28" ht="22.5" customHeight="1">
      <c r="C51" s="440"/>
      <c r="D51" s="445" t="s">
        <v>233</v>
      </c>
      <c r="E51" s="445" t="s">
        <v>234</v>
      </c>
      <c r="F51" s="606">
        <v>95.457761740137059</v>
      </c>
      <c r="G51" s="604"/>
      <c r="H51" s="631"/>
      <c r="I51" s="631"/>
      <c r="J51" s="631"/>
      <c r="K51" s="631"/>
      <c r="L51" s="450"/>
      <c r="M51" s="450"/>
      <c r="N51" s="450"/>
      <c r="O51" s="450"/>
      <c r="P51" s="450"/>
      <c r="Q51" s="450"/>
      <c r="R51" s="450"/>
      <c r="S51" s="450"/>
      <c r="T51" s="450"/>
      <c r="U51" s="450"/>
      <c r="V51" s="450"/>
      <c r="W51" s="450"/>
      <c r="X51" s="451"/>
      <c r="Y51" s="451"/>
      <c r="Z51" s="451"/>
      <c r="AA51" s="451"/>
      <c r="AB51" s="630"/>
    </row>
    <row r="52" spans="3:28" ht="23.1" customHeight="1">
      <c r="C52" s="440"/>
      <c r="D52" s="445" t="s">
        <v>235</v>
      </c>
      <c r="E52" s="445" t="s">
        <v>63</v>
      </c>
      <c r="F52" s="606">
        <v>95.684913993725246</v>
      </c>
      <c r="G52" s="605"/>
      <c r="H52" s="631"/>
      <c r="I52" s="631"/>
      <c r="J52" s="631"/>
      <c r="K52" s="446"/>
      <c r="L52" s="450"/>
      <c r="M52" s="450"/>
      <c r="N52" s="450"/>
      <c r="O52" s="450"/>
      <c r="P52" s="450"/>
      <c r="Q52" s="450"/>
      <c r="R52" s="450"/>
      <c r="S52" s="450"/>
      <c r="T52" s="631"/>
      <c r="U52" s="631"/>
      <c r="V52" s="631"/>
      <c r="W52" s="446"/>
      <c r="X52" s="451"/>
      <c r="Y52" s="451"/>
      <c r="Z52" s="451"/>
      <c r="AA52" s="451"/>
      <c r="AB52" s="630"/>
    </row>
    <row r="53" spans="3:28" ht="23.1" customHeight="1">
      <c r="C53" s="440"/>
      <c r="D53" s="445" t="s">
        <v>236</v>
      </c>
      <c r="E53" s="445" t="s">
        <v>75</v>
      </c>
      <c r="F53" s="606">
        <v>99.384177241296797</v>
      </c>
      <c r="G53" s="604"/>
      <c r="H53" s="631"/>
      <c r="I53" s="631"/>
      <c r="J53" s="631"/>
      <c r="K53" s="631"/>
      <c r="L53" s="631"/>
      <c r="M53" s="631"/>
      <c r="N53" s="631"/>
      <c r="O53" s="631"/>
      <c r="P53" s="450"/>
      <c r="Q53" s="450"/>
      <c r="R53" s="450"/>
      <c r="S53" s="450"/>
      <c r="T53" s="631"/>
      <c r="U53" s="631"/>
      <c r="V53" s="631"/>
      <c r="W53" s="631"/>
      <c r="X53" s="449"/>
      <c r="Y53" s="449"/>
      <c r="Z53" s="449"/>
      <c r="AA53" s="449"/>
      <c r="AB53" s="630"/>
    </row>
    <row r="54" spans="3:28" ht="23.1" customHeight="1">
      <c r="C54" s="440"/>
      <c r="D54" s="445" t="s">
        <v>237</v>
      </c>
      <c r="E54" s="452" t="s">
        <v>78</v>
      </c>
      <c r="F54" s="606">
        <v>93.425681878333094</v>
      </c>
      <c r="G54" s="604"/>
      <c r="H54" s="446"/>
      <c r="I54" s="446"/>
      <c r="J54" s="447"/>
      <c r="K54" s="446"/>
      <c r="L54" s="450"/>
      <c r="M54" s="450"/>
      <c r="N54" s="450"/>
      <c r="O54" s="450"/>
      <c r="P54" s="450"/>
      <c r="Q54" s="450"/>
      <c r="R54" s="450"/>
      <c r="S54" s="450"/>
      <c r="T54" s="450"/>
      <c r="U54" s="450"/>
      <c r="V54" s="450"/>
      <c r="W54" s="450"/>
      <c r="X54" s="451"/>
      <c r="Y54" s="451"/>
      <c r="Z54" s="451"/>
      <c r="AA54" s="451"/>
      <c r="AB54" s="630"/>
    </row>
    <row r="55" spans="3:28" ht="23.1" customHeight="1">
      <c r="C55" s="440"/>
      <c r="D55" s="445" t="s">
        <v>238</v>
      </c>
      <c r="E55" s="452" t="s">
        <v>70</v>
      </c>
      <c r="F55" s="606">
        <v>92.590900836547235</v>
      </c>
      <c r="G55" s="604"/>
      <c r="H55" s="631"/>
      <c r="I55" s="631"/>
      <c r="J55" s="446"/>
      <c r="K55" s="631"/>
      <c r="L55" s="631"/>
      <c r="M55" s="631"/>
      <c r="N55" s="446"/>
      <c r="O55" s="631"/>
      <c r="P55" s="450"/>
      <c r="Q55" s="450"/>
      <c r="R55" s="450"/>
      <c r="S55" s="450"/>
      <c r="T55" s="631"/>
      <c r="U55" s="631"/>
      <c r="V55" s="631"/>
      <c r="W55" s="631"/>
      <c r="X55" s="451"/>
      <c r="Y55" s="451"/>
      <c r="Z55" s="451"/>
      <c r="AA55" s="451"/>
      <c r="AB55" s="630"/>
    </row>
    <row r="56" spans="3:28" ht="23.1" customHeight="1">
      <c r="C56" s="440"/>
      <c r="D56" s="445" t="s">
        <v>239</v>
      </c>
      <c r="E56" s="452" t="s">
        <v>46</v>
      </c>
      <c r="F56" s="606">
        <v>96.788754256449508</v>
      </c>
      <c r="G56" s="604"/>
      <c r="H56" s="631"/>
      <c r="I56" s="631"/>
      <c r="J56" s="631"/>
      <c r="K56" s="631"/>
      <c r="L56" s="631"/>
      <c r="M56" s="631"/>
      <c r="N56" s="631"/>
      <c r="O56" s="631"/>
      <c r="P56" s="450"/>
      <c r="Q56" s="450"/>
      <c r="R56" s="450"/>
      <c r="S56" s="450"/>
      <c r="T56" s="631"/>
      <c r="U56" s="631"/>
      <c r="V56" s="631"/>
      <c r="W56" s="631"/>
      <c r="X56" s="451"/>
      <c r="Y56" s="451"/>
      <c r="Z56" s="451"/>
      <c r="AA56" s="451"/>
      <c r="AB56" s="630"/>
    </row>
    <row r="57" spans="3:28" ht="24" customHeight="1">
      <c r="C57" s="440"/>
      <c r="D57" s="445" t="s">
        <v>240</v>
      </c>
      <c r="E57" s="452" t="s">
        <v>42</v>
      </c>
      <c r="F57" s="606">
        <v>93.231998530688571</v>
      </c>
      <c r="G57" s="604"/>
      <c r="H57" s="450"/>
      <c r="I57" s="450"/>
      <c r="J57" s="450"/>
      <c r="K57" s="450"/>
      <c r="L57" s="631"/>
      <c r="M57" s="446"/>
      <c r="N57" s="631"/>
      <c r="O57" s="446"/>
      <c r="P57" s="450"/>
      <c r="Q57" s="450"/>
      <c r="R57" s="450"/>
      <c r="S57" s="450"/>
      <c r="T57" s="450"/>
      <c r="U57" s="450"/>
      <c r="V57" s="450"/>
      <c r="W57" s="450"/>
      <c r="X57" s="451"/>
      <c r="Y57" s="451"/>
      <c r="Z57" s="451"/>
      <c r="AA57" s="451"/>
      <c r="AB57" s="630"/>
    </row>
    <row r="58" spans="3:28" ht="24" customHeight="1">
      <c r="C58" s="440"/>
      <c r="D58" s="453" t="s">
        <v>241</v>
      </c>
      <c r="E58" s="452" t="s">
        <v>69</v>
      </c>
      <c r="F58" s="606">
        <v>97.752053470285034</v>
      </c>
      <c r="G58" s="604"/>
      <c r="H58" s="631"/>
      <c r="I58" s="631"/>
      <c r="J58" s="631"/>
      <c r="K58" s="631"/>
      <c r="L58" s="631"/>
      <c r="M58" s="631"/>
      <c r="N58" s="631"/>
      <c r="O58" s="631"/>
      <c r="P58" s="450"/>
      <c r="Q58" s="450"/>
      <c r="R58" s="450"/>
      <c r="S58" s="450"/>
      <c r="T58" s="450"/>
      <c r="U58" s="450"/>
      <c r="V58" s="450"/>
      <c r="W58" s="450"/>
      <c r="X58" s="451"/>
      <c r="Y58" s="451"/>
      <c r="Z58" s="451"/>
      <c r="AA58" s="451"/>
      <c r="AB58" s="630"/>
    </row>
    <row r="59" spans="3:28" ht="24" customHeight="1" thickBot="1">
      <c r="C59" s="440"/>
      <c r="D59" s="454" t="s">
        <v>242</v>
      </c>
      <c r="E59" s="455" t="s">
        <v>54</v>
      </c>
      <c r="F59" s="641">
        <v>98.064974122266307</v>
      </c>
      <c r="G59" s="603"/>
      <c r="H59" s="456"/>
      <c r="I59" s="456"/>
      <c r="J59" s="456"/>
      <c r="K59" s="456"/>
      <c r="L59" s="456"/>
      <c r="M59" s="456"/>
      <c r="N59" s="456"/>
      <c r="O59" s="456"/>
      <c r="P59" s="456"/>
      <c r="Q59" s="456"/>
      <c r="R59" s="456"/>
      <c r="S59" s="456"/>
      <c r="T59" s="456"/>
      <c r="U59" s="456"/>
      <c r="V59" s="456"/>
      <c r="W59" s="456"/>
      <c r="X59" s="457"/>
      <c r="Y59" s="457"/>
      <c r="Z59" s="458"/>
      <c r="AA59" s="457"/>
      <c r="AB59" s="630"/>
    </row>
    <row r="60" spans="3:28" ht="24" customHeight="1" thickBot="1">
      <c r="C60" s="459"/>
      <c r="D60" s="460"/>
      <c r="E60" s="461"/>
      <c r="X60" s="430"/>
      <c r="AB60" s="630"/>
    </row>
    <row r="61" spans="3:28" ht="24" customHeight="1">
      <c r="C61" s="459"/>
      <c r="D61" s="463"/>
      <c r="E61" s="442" t="s">
        <v>243</v>
      </c>
      <c r="F61" s="464"/>
      <c r="G61" s="465">
        <v>40</v>
      </c>
      <c r="H61" s="465">
        <v>31</v>
      </c>
      <c r="I61" s="465">
        <v>29</v>
      </c>
      <c r="J61" s="465">
        <v>29</v>
      </c>
      <c r="K61" s="465">
        <v>30</v>
      </c>
      <c r="L61" s="465">
        <v>32</v>
      </c>
      <c r="M61" s="465">
        <v>30</v>
      </c>
      <c r="N61" s="465">
        <v>31</v>
      </c>
      <c r="O61" s="465">
        <v>28</v>
      </c>
      <c r="P61" s="465">
        <v>12</v>
      </c>
      <c r="Q61" s="465">
        <v>10</v>
      </c>
      <c r="R61" s="465">
        <v>14</v>
      </c>
      <c r="S61" s="465">
        <v>10</v>
      </c>
      <c r="T61" s="465">
        <v>18</v>
      </c>
      <c r="U61" s="465">
        <v>19</v>
      </c>
      <c r="V61" s="465">
        <v>20</v>
      </c>
      <c r="W61" s="465">
        <v>17</v>
      </c>
      <c r="X61" s="465">
        <v>18</v>
      </c>
      <c r="Y61" s="465">
        <v>17</v>
      </c>
      <c r="Z61" s="465">
        <v>16</v>
      </c>
      <c r="AA61" s="466">
        <v>17</v>
      </c>
      <c r="AB61" s="433"/>
    </row>
    <row r="62" spans="3:28" ht="23.1" customHeight="1">
      <c r="C62" s="462"/>
      <c r="D62" s="463"/>
      <c r="E62" s="445" t="s">
        <v>244</v>
      </c>
      <c r="F62" s="467"/>
      <c r="G62" s="468">
        <v>8</v>
      </c>
      <c r="H62" s="468">
        <v>1</v>
      </c>
      <c r="I62" s="468">
        <v>2</v>
      </c>
      <c r="J62" s="468">
        <v>5</v>
      </c>
      <c r="K62" s="468">
        <v>0</v>
      </c>
      <c r="L62" s="468">
        <v>1</v>
      </c>
      <c r="M62" s="468">
        <v>0</v>
      </c>
      <c r="N62" s="468">
        <v>1</v>
      </c>
      <c r="O62" s="468">
        <v>1</v>
      </c>
      <c r="P62" s="468">
        <v>0</v>
      </c>
      <c r="Q62" s="468">
        <v>0</v>
      </c>
      <c r="R62" s="468">
        <v>0</v>
      </c>
      <c r="S62" s="468">
        <v>0</v>
      </c>
      <c r="T62" s="468">
        <v>0</v>
      </c>
      <c r="U62" s="468">
        <v>0</v>
      </c>
      <c r="V62" s="468">
        <v>0</v>
      </c>
      <c r="W62" s="468">
        <v>0</v>
      </c>
      <c r="X62" s="468">
        <v>2</v>
      </c>
      <c r="Y62" s="468">
        <v>3</v>
      </c>
      <c r="Z62" s="468">
        <v>3</v>
      </c>
      <c r="AA62" s="469">
        <v>2</v>
      </c>
      <c r="AB62" s="433"/>
    </row>
    <row r="63" spans="3:28" ht="23.1" customHeight="1">
      <c r="C63" s="462"/>
      <c r="D63" s="463"/>
      <c r="E63" s="445" t="s">
        <v>245</v>
      </c>
      <c r="F63" s="443"/>
      <c r="G63" s="468">
        <v>1</v>
      </c>
      <c r="H63" s="468">
        <v>9</v>
      </c>
      <c r="I63" s="468">
        <v>10</v>
      </c>
      <c r="J63" s="468">
        <v>7</v>
      </c>
      <c r="K63" s="468">
        <v>11</v>
      </c>
      <c r="L63" s="468">
        <v>5</v>
      </c>
      <c r="M63" s="468">
        <v>8</v>
      </c>
      <c r="N63" s="468">
        <v>6</v>
      </c>
      <c r="O63" s="468">
        <v>9</v>
      </c>
      <c r="P63" s="468">
        <v>2</v>
      </c>
      <c r="Q63" s="468">
        <v>4</v>
      </c>
      <c r="R63" s="468">
        <v>0</v>
      </c>
      <c r="S63" s="468">
        <v>4</v>
      </c>
      <c r="T63" s="468">
        <v>3</v>
      </c>
      <c r="U63" s="468">
        <v>4</v>
      </c>
      <c r="V63" s="468">
        <v>1</v>
      </c>
      <c r="W63" s="468">
        <v>6</v>
      </c>
      <c r="X63" s="468">
        <v>2</v>
      </c>
      <c r="Y63" s="468">
        <v>3</v>
      </c>
      <c r="Z63" s="468">
        <v>3</v>
      </c>
      <c r="AA63" s="469">
        <v>4</v>
      </c>
      <c r="AB63" s="433"/>
    </row>
    <row r="64" spans="3:28" ht="23.1" customHeight="1" thickBot="1">
      <c r="C64" s="462"/>
      <c r="D64" s="463"/>
      <c r="E64" s="470" t="s">
        <v>246</v>
      </c>
      <c r="F64" s="471"/>
      <c r="G64" s="472">
        <v>0</v>
      </c>
      <c r="H64" s="472">
        <v>8</v>
      </c>
      <c r="I64" s="472">
        <v>8</v>
      </c>
      <c r="J64" s="472">
        <v>8</v>
      </c>
      <c r="K64" s="472">
        <v>8</v>
      </c>
      <c r="L64" s="472">
        <v>11</v>
      </c>
      <c r="M64" s="472">
        <v>11</v>
      </c>
      <c r="N64" s="472">
        <v>11</v>
      </c>
      <c r="O64" s="472">
        <v>11</v>
      </c>
      <c r="P64" s="472">
        <v>35</v>
      </c>
      <c r="Q64" s="472">
        <v>35</v>
      </c>
      <c r="R64" s="472">
        <v>35</v>
      </c>
      <c r="S64" s="472">
        <v>35</v>
      </c>
      <c r="T64" s="472">
        <v>28</v>
      </c>
      <c r="U64" s="472">
        <v>26</v>
      </c>
      <c r="V64" s="472">
        <v>28</v>
      </c>
      <c r="W64" s="472">
        <v>26</v>
      </c>
      <c r="X64" s="472">
        <v>27</v>
      </c>
      <c r="Y64" s="472">
        <v>26</v>
      </c>
      <c r="Z64" s="472">
        <v>27</v>
      </c>
      <c r="AA64" s="473">
        <v>26</v>
      </c>
      <c r="AB64" s="433"/>
    </row>
    <row r="65" spans="3:28" ht="23.1" customHeight="1">
      <c r="C65" s="462"/>
      <c r="H65" s="474"/>
      <c r="I65" s="474"/>
      <c r="J65" s="474"/>
      <c r="K65" s="474"/>
      <c r="L65" s="474"/>
      <c r="M65" s="474"/>
      <c r="N65" s="474"/>
      <c r="O65" s="474"/>
      <c r="P65" s="474"/>
      <c r="Q65" s="474"/>
      <c r="R65" s="474"/>
      <c r="S65" s="474"/>
      <c r="T65" s="474"/>
      <c r="U65" s="474"/>
      <c r="V65" s="474"/>
      <c r="W65" s="474"/>
      <c r="X65" s="474"/>
      <c r="Y65" s="474"/>
      <c r="Z65" s="474"/>
      <c r="AA65" s="474"/>
      <c r="AB65" s="433"/>
    </row>
    <row r="66" spans="3:28" ht="27">
      <c r="D66" s="475"/>
      <c r="AB66" s="433"/>
    </row>
    <row r="67" spans="3:28"/>
    <row r="68" spans="3:28">
      <c r="I68" s="476"/>
      <c r="J68" s="476"/>
    </row>
    <row r="71" spans="3:28"/>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1">
    <cfRule type="expression" dxfId="24" priority="20">
      <formula>#REF!="SI"</formula>
    </cfRule>
  </conditionalFormatting>
  <conditionalFormatting sqref="F62">
    <cfRule type="expression" dxfId="23" priority="19">
      <formula>#REF!="SI"</formula>
    </cfRule>
  </conditionalFormatting>
  <conditionalFormatting sqref="X12">
    <cfRule type="expression" dxfId="22" priority="8">
      <formula>#REF!="SI"</formula>
    </cfRule>
  </conditionalFormatting>
  <conditionalFormatting sqref="X13:X14">
    <cfRule type="expression" dxfId="21" priority="7">
      <formula>#REF!="SI"</formula>
    </cfRule>
  </conditionalFormatting>
  <conditionalFormatting sqref="X45:X53">
    <cfRule type="expression" dxfId="20" priority="10">
      <formula>#REF!="SI"</formula>
    </cfRule>
  </conditionalFormatting>
  <conditionalFormatting sqref="X11:Y11">
    <cfRule type="expression" dxfId="19" priority="12">
      <formula>#REF!="SI"</formula>
    </cfRule>
  </conditionalFormatting>
  <conditionalFormatting sqref="X15:Z30">
    <cfRule type="expression" dxfId="18" priority="3">
      <formula>#REF!="SI"</formula>
    </cfRule>
  </conditionalFormatting>
  <conditionalFormatting sqref="X43:Z44">
    <cfRule type="expression" dxfId="17" priority="5">
      <formula>#REF!="SI"</formula>
    </cfRule>
  </conditionalFormatting>
  <conditionalFormatting sqref="X54:Z59">
    <cfRule type="expression" dxfId="16" priority="14">
      <formula>#REF!="SI"</formula>
    </cfRule>
  </conditionalFormatting>
  <conditionalFormatting sqref="X31:AA31">
    <cfRule type="expression" dxfId="15" priority="17">
      <formula>#REF!="SI"</formula>
    </cfRule>
  </conditionalFormatting>
  <conditionalFormatting sqref="X33:AA42">
    <cfRule type="expression" dxfId="14" priority="9">
      <formula>#REF!="SI"</formula>
    </cfRule>
  </conditionalFormatting>
  <conditionalFormatting sqref="Y12:Y14">
    <cfRule type="expression" dxfId="13" priority="1">
      <formula>#REF!="SI"</formula>
    </cfRule>
  </conditionalFormatting>
  <conditionalFormatting sqref="Y51">
    <cfRule type="expression" dxfId="12" priority="18">
      <formula>#REF!="SI"</formula>
    </cfRule>
  </conditionalFormatting>
  <conditionalFormatting sqref="Y45:Z49">
    <cfRule type="expression" dxfId="11" priority="11">
      <formula>#REF!="SI"</formula>
    </cfRule>
  </conditionalFormatting>
  <conditionalFormatting sqref="Y52:Z53">
    <cfRule type="expression" dxfId="10" priority="16">
      <formula>#REF!="SI"</formula>
    </cfRule>
  </conditionalFormatting>
  <conditionalFormatting sqref="Z11:Z14">
    <cfRule type="expression" dxfId="9" priority="4">
      <formula>#REF!="SI"</formula>
    </cfRule>
  </conditionalFormatting>
  <conditionalFormatting sqref="Z50:Z51">
    <cfRule type="expression" dxfId="8" priority="13">
      <formula>#REF!="SI"</formula>
    </cfRule>
  </conditionalFormatting>
  <conditionalFormatting sqref="AA12:AA30">
    <cfRule type="expression" dxfId="7" priority="2">
      <formula>#REF!="SI"</formula>
    </cfRule>
  </conditionalFormatting>
  <conditionalFormatting sqref="AA43:AA49">
    <cfRule type="expression" dxfId="6" priority="6">
      <formula>#REF!="SI"</formula>
    </cfRule>
  </conditionalFormatting>
  <conditionalFormatting sqref="AA51:AA59">
    <cfRule type="expression" dxfId="5" priority="15">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theme="8" tint="-0.249977111117893"/>
  </sheetPr>
  <dimension ref="A1:G71"/>
  <sheetViews>
    <sheetView showGridLines="0" showRowColHeaders="0" zoomScale="55" zoomScaleNormal="55" zoomScaleSheetLayoutView="70" workbookViewId="0"/>
  </sheetViews>
  <sheetFormatPr baseColWidth="10" defaultRowHeight="13.2"/>
  <cols>
    <col min="1" max="1" width="11.5546875" style="302"/>
    <col min="2" max="2" width="64.88671875" style="302" customWidth="1"/>
    <col min="3" max="5" width="26.33203125" style="302" customWidth="1"/>
    <col min="6" max="6" width="25.6640625" style="302" customWidth="1"/>
    <col min="7" max="7" width="20.109375" style="302" customWidth="1"/>
    <col min="8" max="8" width="27.33203125" style="302" bestFit="1" customWidth="1"/>
    <col min="9" max="9" width="23.5546875" style="302" customWidth="1"/>
    <col min="10" max="10" width="21" style="302" bestFit="1" customWidth="1"/>
    <col min="11" max="11" width="28.109375" style="302" bestFit="1" customWidth="1"/>
    <col min="12" max="257" width="11.5546875" style="302"/>
    <col min="258" max="258" width="60.6640625" style="302" customWidth="1"/>
    <col min="259" max="262" width="25.6640625" style="302" customWidth="1"/>
    <col min="263" max="263" width="20.109375" style="302" customWidth="1"/>
    <col min="264" max="264" width="27.33203125" style="302" bestFit="1" customWidth="1"/>
    <col min="265" max="265" width="23.5546875" style="302" customWidth="1"/>
    <col min="266" max="266" width="21" style="302" bestFit="1" customWidth="1"/>
    <col min="267" max="267" width="28.109375" style="302" bestFit="1" customWidth="1"/>
    <col min="268" max="513" width="11.5546875" style="302"/>
    <col min="514" max="514" width="60.6640625" style="302" customWidth="1"/>
    <col min="515" max="518" width="25.6640625" style="302" customWidth="1"/>
    <col min="519" max="519" width="20.109375" style="302" customWidth="1"/>
    <col min="520" max="520" width="27.33203125" style="302" bestFit="1" customWidth="1"/>
    <col min="521" max="521" width="23.5546875" style="302" customWidth="1"/>
    <col min="522" max="522" width="21" style="302" bestFit="1" customWidth="1"/>
    <col min="523" max="523" width="28.109375" style="302" bestFit="1" customWidth="1"/>
    <col min="524" max="769" width="11.5546875" style="302"/>
    <col min="770" max="770" width="60.6640625" style="302" customWidth="1"/>
    <col min="771" max="774" width="25.6640625" style="302" customWidth="1"/>
    <col min="775" max="775" width="20.109375" style="302" customWidth="1"/>
    <col min="776" max="776" width="27.33203125" style="302" bestFit="1" customWidth="1"/>
    <col min="777" max="777" width="23.5546875" style="302" customWidth="1"/>
    <col min="778" max="778" width="21" style="302" bestFit="1" customWidth="1"/>
    <col min="779" max="779" width="28.109375" style="302" bestFit="1" customWidth="1"/>
    <col min="780" max="1025" width="11.5546875" style="302"/>
    <col min="1026" max="1026" width="60.6640625" style="302" customWidth="1"/>
    <col min="1027" max="1030" width="25.6640625" style="302" customWidth="1"/>
    <col min="1031" max="1031" width="20.109375" style="302" customWidth="1"/>
    <col min="1032" max="1032" width="27.33203125" style="302" bestFit="1" customWidth="1"/>
    <col min="1033" max="1033" width="23.5546875" style="302" customWidth="1"/>
    <col min="1034" max="1034" width="21" style="302" bestFit="1" customWidth="1"/>
    <col min="1035" max="1035" width="28.109375" style="302" bestFit="1" customWidth="1"/>
    <col min="1036" max="1281" width="11.5546875" style="302"/>
    <col min="1282" max="1282" width="60.6640625" style="302" customWidth="1"/>
    <col min="1283" max="1286" width="25.6640625" style="302" customWidth="1"/>
    <col min="1287" max="1287" width="20.109375" style="302" customWidth="1"/>
    <col min="1288" max="1288" width="27.33203125" style="302" bestFit="1" customWidth="1"/>
    <col min="1289" max="1289" width="23.5546875" style="302" customWidth="1"/>
    <col min="1290" max="1290" width="21" style="302" bestFit="1" customWidth="1"/>
    <col min="1291" max="1291" width="28.109375" style="302" bestFit="1" customWidth="1"/>
    <col min="1292" max="1537" width="11.5546875" style="302"/>
    <col min="1538" max="1538" width="60.6640625" style="302" customWidth="1"/>
    <col min="1539" max="1542" width="25.6640625" style="302" customWidth="1"/>
    <col min="1543" max="1543" width="20.109375" style="302" customWidth="1"/>
    <col min="1544" max="1544" width="27.33203125" style="302" bestFit="1" customWidth="1"/>
    <col min="1545" max="1545" width="23.5546875" style="302" customWidth="1"/>
    <col min="1546" max="1546" width="21" style="302" bestFit="1" customWidth="1"/>
    <col min="1547" max="1547" width="28.109375" style="302" bestFit="1" customWidth="1"/>
    <col min="1548" max="1793" width="11.5546875" style="302"/>
    <col min="1794" max="1794" width="60.6640625" style="302" customWidth="1"/>
    <col min="1795" max="1798" width="25.6640625" style="302" customWidth="1"/>
    <col min="1799" max="1799" width="20.109375" style="302" customWidth="1"/>
    <col min="1800" max="1800" width="27.33203125" style="302" bestFit="1" customWidth="1"/>
    <col min="1801" max="1801" width="23.5546875" style="302" customWidth="1"/>
    <col min="1802" max="1802" width="21" style="302" bestFit="1" customWidth="1"/>
    <col min="1803" max="1803" width="28.109375" style="302" bestFit="1" customWidth="1"/>
    <col min="1804" max="2049" width="11.5546875" style="302"/>
    <col min="2050" max="2050" width="60.6640625" style="302" customWidth="1"/>
    <col min="2051" max="2054" width="25.6640625" style="302" customWidth="1"/>
    <col min="2055" max="2055" width="20.109375" style="302" customWidth="1"/>
    <col min="2056" max="2056" width="27.33203125" style="302" bestFit="1" customWidth="1"/>
    <col min="2057" max="2057" width="23.5546875" style="302" customWidth="1"/>
    <col min="2058" max="2058" width="21" style="302" bestFit="1" customWidth="1"/>
    <col min="2059" max="2059" width="28.109375" style="302" bestFit="1" customWidth="1"/>
    <col min="2060" max="2305" width="11.5546875" style="302"/>
    <col min="2306" max="2306" width="60.6640625" style="302" customWidth="1"/>
    <col min="2307" max="2310" width="25.6640625" style="302" customWidth="1"/>
    <col min="2311" max="2311" width="20.109375" style="302" customWidth="1"/>
    <col min="2312" max="2312" width="27.33203125" style="302" bestFit="1" customWidth="1"/>
    <col min="2313" max="2313" width="23.5546875" style="302" customWidth="1"/>
    <col min="2314" max="2314" width="21" style="302" bestFit="1" customWidth="1"/>
    <col min="2315" max="2315" width="28.109375" style="302" bestFit="1" customWidth="1"/>
    <col min="2316" max="2561" width="11.5546875" style="302"/>
    <col min="2562" max="2562" width="60.6640625" style="302" customWidth="1"/>
    <col min="2563" max="2566" width="25.6640625" style="302" customWidth="1"/>
    <col min="2567" max="2567" width="20.109375" style="302" customWidth="1"/>
    <col min="2568" max="2568" width="27.33203125" style="302" bestFit="1" customWidth="1"/>
    <col min="2569" max="2569" width="23.5546875" style="302" customWidth="1"/>
    <col min="2570" max="2570" width="21" style="302" bestFit="1" customWidth="1"/>
    <col min="2571" max="2571" width="28.109375" style="302" bestFit="1" customWidth="1"/>
    <col min="2572" max="2817" width="11.5546875" style="302"/>
    <col min="2818" max="2818" width="60.6640625" style="302" customWidth="1"/>
    <col min="2819" max="2822" width="25.6640625" style="302" customWidth="1"/>
    <col min="2823" max="2823" width="20.109375" style="302" customWidth="1"/>
    <col min="2824" max="2824" width="27.33203125" style="302" bestFit="1" customWidth="1"/>
    <col min="2825" max="2825" width="23.5546875" style="302" customWidth="1"/>
    <col min="2826" max="2826" width="21" style="302" bestFit="1" customWidth="1"/>
    <col min="2827" max="2827" width="28.109375" style="302" bestFit="1" customWidth="1"/>
    <col min="2828" max="3073" width="11.5546875" style="302"/>
    <col min="3074" max="3074" width="60.6640625" style="302" customWidth="1"/>
    <col min="3075" max="3078" width="25.6640625" style="302" customWidth="1"/>
    <col min="3079" max="3079" width="20.109375" style="302" customWidth="1"/>
    <col min="3080" max="3080" width="27.33203125" style="302" bestFit="1" customWidth="1"/>
    <col min="3081" max="3081" width="23.5546875" style="302" customWidth="1"/>
    <col min="3082" max="3082" width="21" style="302" bestFit="1" customWidth="1"/>
    <col min="3083" max="3083" width="28.109375" style="302" bestFit="1" customWidth="1"/>
    <col min="3084" max="3329" width="11.5546875" style="302"/>
    <col min="3330" max="3330" width="60.6640625" style="302" customWidth="1"/>
    <col min="3331" max="3334" width="25.6640625" style="302" customWidth="1"/>
    <col min="3335" max="3335" width="20.109375" style="302" customWidth="1"/>
    <col min="3336" max="3336" width="27.33203125" style="302" bestFit="1" customWidth="1"/>
    <col min="3337" max="3337" width="23.5546875" style="302" customWidth="1"/>
    <col min="3338" max="3338" width="21" style="302" bestFit="1" customWidth="1"/>
    <col min="3339" max="3339" width="28.109375" style="302" bestFit="1" customWidth="1"/>
    <col min="3340" max="3585" width="11.5546875" style="302"/>
    <col min="3586" max="3586" width="60.6640625" style="302" customWidth="1"/>
    <col min="3587" max="3590" width="25.6640625" style="302" customWidth="1"/>
    <col min="3591" max="3591" width="20.109375" style="302" customWidth="1"/>
    <col min="3592" max="3592" width="27.33203125" style="302" bestFit="1" customWidth="1"/>
    <col min="3593" max="3593" width="23.5546875" style="302" customWidth="1"/>
    <col min="3594" max="3594" width="21" style="302" bestFit="1" customWidth="1"/>
    <col min="3595" max="3595" width="28.109375" style="302" bestFit="1" customWidth="1"/>
    <col min="3596" max="3841" width="11.5546875" style="302"/>
    <col min="3842" max="3842" width="60.6640625" style="302" customWidth="1"/>
    <col min="3843" max="3846" width="25.6640625" style="302" customWidth="1"/>
    <col min="3847" max="3847" width="20.109375" style="302" customWidth="1"/>
    <col min="3848" max="3848" width="27.33203125" style="302" bestFit="1" customWidth="1"/>
    <col min="3849" max="3849" width="23.5546875" style="302" customWidth="1"/>
    <col min="3850" max="3850" width="21" style="302" bestFit="1" customWidth="1"/>
    <col min="3851" max="3851" width="28.109375" style="302" bestFit="1" customWidth="1"/>
    <col min="3852" max="4097" width="11.5546875" style="302"/>
    <col min="4098" max="4098" width="60.6640625" style="302" customWidth="1"/>
    <col min="4099" max="4102" width="25.6640625" style="302" customWidth="1"/>
    <col min="4103" max="4103" width="20.109375" style="302" customWidth="1"/>
    <col min="4104" max="4104" width="27.33203125" style="302" bestFit="1" customWidth="1"/>
    <col min="4105" max="4105" width="23.5546875" style="302" customWidth="1"/>
    <col min="4106" max="4106" width="21" style="302" bestFit="1" customWidth="1"/>
    <col min="4107" max="4107" width="28.109375" style="302" bestFit="1" customWidth="1"/>
    <col min="4108" max="4353" width="11.5546875" style="302"/>
    <col min="4354" max="4354" width="60.6640625" style="302" customWidth="1"/>
    <col min="4355" max="4358" width="25.6640625" style="302" customWidth="1"/>
    <col min="4359" max="4359" width="20.109375" style="302" customWidth="1"/>
    <col min="4360" max="4360" width="27.33203125" style="302" bestFit="1" customWidth="1"/>
    <col min="4361" max="4361" width="23.5546875" style="302" customWidth="1"/>
    <col min="4362" max="4362" width="21" style="302" bestFit="1" customWidth="1"/>
    <col min="4363" max="4363" width="28.109375" style="302" bestFit="1" customWidth="1"/>
    <col min="4364" max="4609" width="11.5546875" style="302"/>
    <col min="4610" max="4610" width="60.6640625" style="302" customWidth="1"/>
    <col min="4611" max="4614" width="25.6640625" style="302" customWidth="1"/>
    <col min="4615" max="4615" width="20.109375" style="302" customWidth="1"/>
    <col min="4616" max="4616" width="27.33203125" style="302" bestFit="1" customWidth="1"/>
    <col min="4617" max="4617" width="23.5546875" style="302" customWidth="1"/>
    <col min="4618" max="4618" width="21" style="302" bestFit="1" customWidth="1"/>
    <col min="4619" max="4619" width="28.109375" style="302" bestFit="1" customWidth="1"/>
    <col min="4620" max="4865" width="11.5546875" style="302"/>
    <col min="4866" max="4866" width="60.6640625" style="302" customWidth="1"/>
    <col min="4867" max="4870" width="25.6640625" style="302" customWidth="1"/>
    <col min="4871" max="4871" width="20.109375" style="302" customWidth="1"/>
    <col min="4872" max="4872" width="27.33203125" style="302" bestFit="1" customWidth="1"/>
    <col min="4873" max="4873" width="23.5546875" style="302" customWidth="1"/>
    <col min="4874" max="4874" width="21" style="302" bestFit="1" customWidth="1"/>
    <col min="4875" max="4875" width="28.109375" style="302" bestFit="1" customWidth="1"/>
    <col min="4876" max="5121" width="11.5546875" style="302"/>
    <col min="5122" max="5122" width="60.6640625" style="302" customWidth="1"/>
    <col min="5123" max="5126" width="25.6640625" style="302" customWidth="1"/>
    <col min="5127" max="5127" width="20.109375" style="302" customWidth="1"/>
    <col min="5128" max="5128" width="27.33203125" style="302" bestFit="1" customWidth="1"/>
    <col min="5129" max="5129" width="23.5546875" style="302" customWidth="1"/>
    <col min="5130" max="5130" width="21" style="302" bestFit="1" customWidth="1"/>
    <col min="5131" max="5131" width="28.109375" style="302" bestFit="1" customWidth="1"/>
    <col min="5132" max="5377" width="11.5546875" style="302"/>
    <col min="5378" max="5378" width="60.6640625" style="302" customWidth="1"/>
    <col min="5379" max="5382" width="25.6640625" style="302" customWidth="1"/>
    <col min="5383" max="5383" width="20.109375" style="302" customWidth="1"/>
    <col min="5384" max="5384" width="27.33203125" style="302" bestFit="1" customWidth="1"/>
    <col min="5385" max="5385" width="23.5546875" style="302" customWidth="1"/>
    <col min="5386" max="5386" width="21" style="302" bestFit="1" customWidth="1"/>
    <col min="5387" max="5387" width="28.109375" style="302" bestFit="1" customWidth="1"/>
    <col min="5388" max="5633" width="11.5546875" style="302"/>
    <col min="5634" max="5634" width="60.6640625" style="302" customWidth="1"/>
    <col min="5635" max="5638" width="25.6640625" style="302" customWidth="1"/>
    <col min="5639" max="5639" width="20.109375" style="302" customWidth="1"/>
    <col min="5640" max="5640" width="27.33203125" style="302" bestFit="1" customWidth="1"/>
    <col min="5641" max="5641" width="23.5546875" style="302" customWidth="1"/>
    <col min="5642" max="5642" width="21" style="302" bestFit="1" customWidth="1"/>
    <col min="5643" max="5643" width="28.109375" style="302" bestFit="1" customWidth="1"/>
    <col min="5644" max="5889" width="11.5546875" style="302"/>
    <col min="5890" max="5890" width="60.6640625" style="302" customWidth="1"/>
    <col min="5891" max="5894" width="25.6640625" style="302" customWidth="1"/>
    <col min="5895" max="5895" width="20.109375" style="302" customWidth="1"/>
    <col min="5896" max="5896" width="27.33203125" style="302" bestFit="1" customWidth="1"/>
    <col min="5897" max="5897" width="23.5546875" style="302" customWidth="1"/>
    <col min="5898" max="5898" width="21" style="302" bestFit="1" customWidth="1"/>
    <col min="5899" max="5899" width="28.109375" style="302" bestFit="1" customWidth="1"/>
    <col min="5900" max="6145" width="11.5546875" style="302"/>
    <col min="6146" max="6146" width="60.6640625" style="302" customWidth="1"/>
    <col min="6147" max="6150" width="25.6640625" style="302" customWidth="1"/>
    <col min="6151" max="6151" width="20.109375" style="302" customWidth="1"/>
    <col min="6152" max="6152" width="27.33203125" style="302" bestFit="1" customWidth="1"/>
    <col min="6153" max="6153" width="23.5546875" style="302" customWidth="1"/>
    <col min="6154" max="6154" width="21" style="302" bestFit="1" customWidth="1"/>
    <col min="6155" max="6155" width="28.109375" style="302" bestFit="1" customWidth="1"/>
    <col min="6156" max="6401" width="11.5546875" style="302"/>
    <col min="6402" max="6402" width="60.6640625" style="302" customWidth="1"/>
    <col min="6403" max="6406" width="25.6640625" style="302" customWidth="1"/>
    <col min="6407" max="6407" width="20.109375" style="302" customWidth="1"/>
    <col min="6408" max="6408" width="27.33203125" style="302" bestFit="1" customWidth="1"/>
    <col min="6409" max="6409" width="23.5546875" style="302" customWidth="1"/>
    <col min="6410" max="6410" width="21" style="302" bestFit="1" customWidth="1"/>
    <col min="6411" max="6411" width="28.109375" style="302" bestFit="1" customWidth="1"/>
    <col min="6412" max="6657" width="11.5546875" style="302"/>
    <col min="6658" max="6658" width="60.6640625" style="302" customWidth="1"/>
    <col min="6659" max="6662" width="25.6640625" style="302" customWidth="1"/>
    <col min="6663" max="6663" width="20.109375" style="302" customWidth="1"/>
    <col min="6664" max="6664" width="27.33203125" style="302" bestFit="1" customWidth="1"/>
    <col min="6665" max="6665" width="23.5546875" style="302" customWidth="1"/>
    <col min="6666" max="6666" width="21" style="302" bestFit="1" customWidth="1"/>
    <col min="6667" max="6667" width="28.109375" style="302" bestFit="1" customWidth="1"/>
    <col min="6668" max="6913" width="11.5546875" style="302"/>
    <col min="6914" max="6914" width="60.6640625" style="302" customWidth="1"/>
    <col min="6915" max="6918" width="25.6640625" style="302" customWidth="1"/>
    <col min="6919" max="6919" width="20.109375" style="302" customWidth="1"/>
    <col min="6920" max="6920" width="27.33203125" style="302" bestFit="1" customWidth="1"/>
    <col min="6921" max="6921" width="23.5546875" style="302" customWidth="1"/>
    <col min="6922" max="6922" width="21" style="302" bestFit="1" customWidth="1"/>
    <col min="6923" max="6923" width="28.109375" style="302" bestFit="1" customWidth="1"/>
    <col min="6924" max="7169" width="11.5546875" style="302"/>
    <col min="7170" max="7170" width="60.6640625" style="302" customWidth="1"/>
    <col min="7171" max="7174" width="25.6640625" style="302" customWidth="1"/>
    <col min="7175" max="7175" width="20.109375" style="302" customWidth="1"/>
    <col min="7176" max="7176" width="27.33203125" style="302" bestFit="1" customWidth="1"/>
    <col min="7177" max="7177" width="23.5546875" style="302" customWidth="1"/>
    <col min="7178" max="7178" width="21" style="302" bestFit="1" customWidth="1"/>
    <col min="7179" max="7179" width="28.109375" style="302" bestFit="1" customWidth="1"/>
    <col min="7180" max="7425" width="11.5546875" style="302"/>
    <col min="7426" max="7426" width="60.6640625" style="302" customWidth="1"/>
    <col min="7427" max="7430" width="25.6640625" style="302" customWidth="1"/>
    <col min="7431" max="7431" width="20.109375" style="302" customWidth="1"/>
    <col min="7432" max="7432" width="27.33203125" style="302" bestFit="1" customWidth="1"/>
    <col min="7433" max="7433" width="23.5546875" style="302" customWidth="1"/>
    <col min="7434" max="7434" width="21" style="302" bestFit="1" customWidth="1"/>
    <col min="7435" max="7435" width="28.109375" style="302" bestFit="1" customWidth="1"/>
    <col min="7436" max="7681" width="11.5546875" style="302"/>
    <col min="7682" max="7682" width="60.6640625" style="302" customWidth="1"/>
    <col min="7683" max="7686" width="25.6640625" style="302" customWidth="1"/>
    <col min="7687" max="7687" width="20.109375" style="302" customWidth="1"/>
    <col min="7688" max="7688" width="27.33203125" style="302" bestFit="1" customWidth="1"/>
    <col min="7689" max="7689" width="23.5546875" style="302" customWidth="1"/>
    <col min="7690" max="7690" width="21" style="302" bestFit="1" customWidth="1"/>
    <col min="7691" max="7691" width="28.109375" style="302" bestFit="1" customWidth="1"/>
    <col min="7692" max="7937" width="11.5546875" style="302"/>
    <col min="7938" max="7938" width="60.6640625" style="302" customWidth="1"/>
    <col min="7939" max="7942" width="25.6640625" style="302" customWidth="1"/>
    <col min="7943" max="7943" width="20.109375" style="302" customWidth="1"/>
    <col min="7944" max="7944" width="27.33203125" style="302" bestFit="1" customWidth="1"/>
    <col min="7945" max="7945" width="23.5546875" style="302" customWidth="1"/>
    <col min="7946" max="7946" width="21" style="302" bestFit="1" customWidth="1"/>
    <col min="7947" max="7947" width="28.109375" style="302" bestFit="1" customWidth="1"/>
    <col min="7948" max="8193" width="11.5546875" style="302"/>
    <col min="8194" max="8194" width="60.6640625" style="302" customWidth="1"/>
    <col min="8195" max="8198" width="25.6640625" style="302" customWidth="1"/>
    <col min="8199" max="8199" width="20.109375" style="302" customWidth="1"/>
    <col min="8200" max="8200" width="27.33203125" style="302" bestFit="1" customWidth="1"/>
    <col min="8201" max="8201" width="23.5546875" style="302" customWidth="1"/>
    <col min="8202" max="8202" width="21" style="302" bestFit="1" customWidth="1"/>
    <col min="8203" max="8203" width="28.109375" style="302" bestFit="1" customWidth="1"/>
    <col min="8204" max="8449" width="11.5546875" style="302"/>
    <col min="8450" max="8450" width="60.6640625" style="302" customWidth="1"/>
    <col min="8451" max="8454" width="25.6640625" style="302" customWidth="1"/>
    <col min="8455" max="8455" width="20.109375" style="302" customWidth="1"/>
    <col min="8456" max="8456" width="27.33203125" style="302" bestFit="1" customWidth="1"/>
    <col min="8457" max="8457" width="23.5546875" style="302" customWidth="1"/>
    <col min="8458" max="8458" width="21" style="302" bestFit="1" customWidth="1"/>
    <col min="8459" max="8459" width="28.109375" style="302" bestFit="1" customWidth="1"/>
    <col min="8460" max="8705" width="11.5546875" style="302"/>
    <col min="8706" max="8706" width="60.6640625" style="302" customWidth="1"/>
    <col min="8707" max="8710" width="25.6640625" style="302" customWidth="1"/>
    <col min="8711" max="8711" width="20.109375" style="302" customWidth="1"/>
    <col min="8712" max="8712" width="27.33203125" style="302" bestFit="1" customWidth="1"/>
    <col min="8713" max="8713" width="23.5546875" style="302" customWidth="1"/>
    <col min="8714" max="8714" width="21" style="302" bestFit="1" customWidth="1"/>
    <col min="8715" max="8715" width="28.109375" style="302" bestFit="1" customWidth="1"/>
    <col min="8716" max="8961" width="11.5546875" style="302"/>
    <col min="8962" max="8962" width="60.6640625" style="302" customWidth="1"/>
    <col min="8963" max="8966" width="25.6640625" style="302" customWidth="1"/>
    <col min="8967" max="8967" width="20.109375" style="302" customWidth="1"/>
    <col min="8968" max="8968" width="27.33203125" style="302" bestFit="1" customWidth="1"/>
    <col min="8969" max="8969" width="23.5546875" style="302" customWidth="1"/>
    <col min="8970" max="8970" width="21" style="302" bestFit="1" customWidth="1"/>
    <col min="8971" max="8971" width="28.109375" style="302" bestFit="1" customWidth="1"/>
    <col min="8972" max="9217" width="11.5546875" style="302"/>
    <col min="9218" max="9218" width="60.6640625" style="302" customWidth="1"/>
    <col min="9219" max="9222" width="25.6640625" style="302" customWidth="1"/>
    <col min="9223" max="9223" width="20.109375" style="302" customWidth="1"/>
    <col min="9224" max="9224" width="27.33203125" style="302" bestFit="1" customWidth="1"/>
    <col min="9225" max="9225" width="23.5546875" style="302" customWidth="1"/>
    <col min="9226" max="9226" width="21" style="302" bestFit="1" customWidth="1"/>
    <col min="9227" max="9227" width="28.109375" style="302" bestFit="1" customWidth="1"/>
    <col min="9228" max="9473" width="11.5546875" style="302"/>
    <col min="9474" max="9474" width="60.6640625" style="302" customWidth="1"/>
    <col min="9475" max="9478" width="25.6640625" style="302" customWidth="1"/>
    <col min="9479" max="9479" width="20.109375" style="302" customWidth="1"/>
    <col min="9480" max="9480" width="27.33203125" style="302" bestFit="1" customWidth="1"/>
    <col min="9481" max="9481" width="23.5546875" style="302" customWidth="1"/>
    <col min="9482" max="9482" width="21" style="302" bestFit="1" customWidth="1"/>
    <col min="9483" max="9483" width="28.109375" style="302" bestFit="1" customWidth="1"/>
    <col min="9484" max="9729" width="11.5546875" style="302"/>
    <col min="9730" max="9730" width="60.6640625" style="302" customWidth="1"/>
    <col min="9731" max="9734" width="25.6640625" style="302" customWidth="1"/>
    <col min="9735" max="9735" width="20.109375" style="302" customWidth="1"/>
    <col min="9736" max="9736" width="27.33203125" style="302" bestFit="1" customWidth="1"/>
    <col min="9737" max="9737" width="23.5546875" style="302" customWidth="1"/>
    <col min="9738" max="9738" width="21" style="302" bestFit="1" customWidth="1"/>
    <col min="9739" max="9739" width="28.109375" style="302" bestFit="1" customWidth="1"/>
    <col min="9740" max="9985" width="11.5546875" style="302"/>
    <col min="9986" max="9986" width="60.6640625" style="302" customWidth="1"/>
    <col min="9987" max="9990" width="25.6640625" style="302" customWidth="1"/>
    <col min="9991" max="9991" width="20.109375" style="302" customWidth="1"/>
    <col min="9992" max="9992" width="27.33203125" style="302" bestFit="1" customWidth="1"/>
    <col min="9993" max="9993" width="23.5546875" style="302" customWidth="1"/>
    <col min="9994" max="9994" width="21" style="302" bestFit="1" customWidth="1"/>
    <col min="9995" max="9995" width="28.109375" style="302" bestFit="1" customWidth="1"/>
    <col min="9996" max="10241" width="11.5546875" style="302"/>
    <col min="10242" max="10242" width="60.6640625" style="302" customWidth="1"/>
    <col min="10243" max="10246" width="25.6640625" style="302" customWidth="1"/>
    <col min="10247" max="10247" width="20.109375" style="302" customWidth="1"/>
    <col min="10248" max="10248" width="27.33203125" style="302" bestFit="1" customWidth="1"/>
    <col min="10249" max="10249" width="23.5546875" style="302" customWidth="1"/>
    <col min="10250" max="10250" width="21" style="302" bestFit="1" customWidth="1"/>
    <col min="10251" max="10251" width="28.109375" style="302" bestFit="1" customWidth="1"/>
    <col min="10252" max="10497" width="11.5546875" style="302"/>
    <col min="10498" max="10498" width="60.6640625" style="302" customWidth="1"/>
    <col min="10499" max="10502" width="25.6640625" style="302" customWidth="1"/>
    <col min="10503" max="10503" width="20.109375" style="302" customWidth="1"/>
    <col min="10504" max="10504" width="27.33203125" style="302" bestFit="1" customWidth="1"/>
    <col min="10505" max="10505" width="23.5546875" style="302" customWidth="1"/>
    <col min="10506" max="10506" width="21" style="302" bestFit="1" customWidth="1"/>
    <col min="10507" max="10507" width="28.109375" style="302" bestFit="1" customWidth="1"/>
    <col min="10508" max="10753" width="11.5546875" style="302"/>
    <col min="10754" max="10754" width="60.6640625" style="302" customWidth="1"/>
    <col min="10755" max="10758" width="25.6640625" style="302" customWidth="1"/>
    <col min="10759" max="10759" width="20.109375" style="302" customWidth="1"/>
    <col min="10760" max="10760" width="27.33203125" style="302" bestFit="1" customWidth="1"/>
    <col min="10761" max="10761" width="23.5546875" style="302" customWidth="1"/>
    <col min="10762" max="10762" width="21" style="302" bestFit="1" customWidth="1"/>
    <col min="10763" max="10763" width="28.109375" style="302" bestFit="1" customWidth="1"/>
    <col min="10764" max="11009" width="11.5546875" style="302"/>
    <col min="11010" max="11010" width="60.6640625" style="302" customWidth="1"/>
    <col min="11011" max="11014" width="25.6640625" style="302" customWidth="1"/>
    <col min="11015" max="11015" width="20.109375" style="302" customWidth="1"/>
    <col min="11016" max="11016" width="27.33203125" style="302" bestFit="1" customWidth="1"/>
    <col min="11017" max="11017" width="23.5546875" style="302" customWidth="1"/>
    <col min="11018" max="11018" width="21" style="302" bestFit="1" customWidth="1"/>
    <col min="11019" max="11019" width="28.109375" style="302" bestFit="1" customWidth="1"/>
    <col min="11020" max="11265" width="11.5546875" style="302"/>
    <col min="11266" max="11266" width="60.6640625" style="302" customWidth="1"/>
    <col min="11267" max="11270" width="25.6640625" style="302" customWidth="1"/>
    <col min="11271" max="11271" width="20.109375" style="302" customWidth="1"/>
    <col min="11272" max="11272" width="27.33203125" style="302" bestFit="1" customWidth="1"/>
    <col min="11273" max="11273" width="23.5546875" style="302" customWidth="1"/>
    <col min="11274" max="11274" width="21" style="302" bestFit="1" customWidth="1"/>
    <col min="11275" max="11275" width="28.109375" style="302" bestFit="1" customWidth="1"/>
    <col min="11276" max="11521" width="11.5546875" style="302"/>
    <col min="11522" max="11522" width="60.6640625" style="302" customWidth="1"/>
    <col min="11523" max="11526" width="25.6640625" style="302" customWidth="1"/>
    <col min="11527" max="11527" width="20.109375" style="302" customWidth="1"/>
    <col min="11528" max="11528" width="27.33203125" style="302" bestFit="1" customWidth="1"/>
    <col min="11529" max="11529" width="23.5546875" style="302" customWidth="1"/>
    <col min="11530" max="11530" width="21" style="302" bestFit="1" customWidth="1"/>
    <col min="11531" max="11531" width="28.109375" style="302" bestFit="1" customWidth="1"/>
    <col min="11532" max="11777" width="11.5546875" style="302"/>
    <col min="11778" max="11778" width="60.6640625" style="302" customWidth="1"/>
    <col min="11779" max="11782" width="25.6640625" style="302" customWidth="1"/>
    <col min="11783" max="11783" width="20.109375" style="302" customWidth="1"/>
    <col min="11784" max="11784" width="27.33203125" style="302" bestFit="1" customWidth="1"/>
    <col min="11785" max="11785" width="23.5546875" style="302" customWidth="1"/>
    <col min="11786" max="11786" width="21" style="302" bestFit="1" customWidth="1"/>
    <col min="11787" max="11787" width="28.109375" style="302" bestFit="1" customWidth="1"/>
    <col min="11788" max="12033" width="11.5546875" style="302"/>
    <col min="12034" max="12034" width="60.6640625" style="302" customWidth="1"/>
    <col min="12035" max="12038" width="25.6640625" style="302" customWidth="1"/>
    <col min="12039" max="12039" width="20.109375" style="302" customWidth="1"/>
    <col min="12040" max="12040" width="27.33203125" style="302" bestFit="1" customWidth="1"/>
    <col min="12041" max="12041" width="23.5546875" style="302" customWidth="1"/>
    <col min="12042" max="12042" width="21" style="302" bestFit="1" customWidth="1"/>
    <col min="12043" max="12043" width="28.109375" style="302" bestFit="1" customWidth="1"/>
    <col min="12044" max="12289" width="11.5546875" style="302"/>
    <col min="12290" max="12290" width="60.6640625" style="302" customWidth="1"/>
    <col min="12291" max="12294" width="25.6640625" style="302" customWidth="1"/>
    <col min="12295" max="12295" width="20.109375" style="302" customWidth="1"/>
    <col min="12296" max="12296" width="27.33203125" style="302" bestFit="1" customWidth="1"/>
    <col min="12297" max="12297" width="23.5546875" style="302" customWidth="1"/>
    <col min="12298" max="12298" width="21" style="302" bestFit="1" customWidth="1"/>
    <col min="12299" max="12299" width="28.109375" style="302" bestFit="1" customWidth="1"/>
    <col min="12300" max="12545" width="11.5546875" style="302"/>
    <col min="12546" max="12546" width="60.6640625" style="302" customWidth="1"/>
    <col min="12547" max="12550" width="25.6640625" style="302" customWidth="1"/>
    <col min="12551" max="12551" width="20.109375" style="302" customWidth="1"/>
    <col min="12552" max="12552" width="27.33203125" style="302" bestFit="1" customWidth="1"/>
    <col min="12553" max="12553" width="23.5546875" style="302" customWidth="1"/>
    <col min="12554" max="12554" width="21" style="302" bestFit="1" customWidth="1"/>
    <col min="12555" max="12555" width="28.109375" style="302" bestFit="1" customWidth="1"/>
    <col min="12556" max="12801" width="11.5546875" style="302"/>
    <col min="12802" max="12802" width="60.6640625" style="302" customWidth="1"/>
    <col min="12803" max="12806" width="25.6640625" style="302" customWidth="1"/>
    <col min="12807" max="12807" width="20.109375" style="302" customWidth="1"/>
    <col min="12808" max="12808" width="27.33203125" style="302" bestFit="1" customWidth="1"/>
    <col min="12809" max="12809" width="23.5546875" style="302" customWidth="1"/>
    <col min="12810" max="12810" width="21" style="302" bestFit="1" customWidth="1"/>
    <col min="12811" max="12811" width="28.109375" style="302" bestFit="1" customWidth="1"/>
    <col min="12812" max="13057" width="11.5546875" style="302"/>
    <col min="13058" max="13058" width="60.6640625" style="302" customWidth="1"/>
    <col min="13059" max="13062" width="25.6640625" style="302" customWidth="1"/>
    <col min="13063" max="13063" width="20.109375" style="302" customWidth="1"/>
    <col min="13064" max="13064" width="27.33203125" style="302" bestFit="1" customWidth="1"/>
    <col min="13065" max="13065" width="23.5546875" style="302" customWidth="1"/>
    <col min="13066" max="13066" width="21" style="302" bestFit="1" customWidth="1"/>
    <col min="13067" max="13067" width="28.109375" style="302" bestFit="1" customWidth="1"/>
    <col min="13068" max="13313" width="11.5546875" style="302"/>
    <col min="13314" max="13314" width="60.6640625" style="302" customWidth="1"/>
    <col min="13315" max="13318" width="25.6640625" style="302" customWidth="1"/>
    <col min="13319" max="13319" width="20.109375" style="302" customWidth="1"/>
    <col min="13320" max="13320" width="27.33203125" style="302" bestFit="1" customWidth="1"/>
    <col min="13321" max="13321" width="23.5546875" style="302" customWidth="1"/>
    <col min="13322" max="13322" width="21" style="302" bestFit="1" customWidth="1"/>
    <col min="13323" max="13323" width="28.109375" style="302" bestFit="1" customWidth="1"/>
    <col min="13324" max="13569" width="11.5546875" style="302"/>
    <col min="13570" max="13570" width="60.6640625" style="302" customWidth="1"/>
    <col min="13571" max="13574" width="25.6640625" style="302" customWidth="1"/>
    <col min="13575" max="13575" width="20.109375" style="302" customWidth="1"/>
    <col min="13576" max="13576" width="27.33203125" style="302" bestFit="1" customWidth="1"/>
    <col min="13577" max="13577" width="23.5546875" style="302" customWidth="1"/>
    <col min="13578" max="13578" width="21" style="302" bestFit="1" customWidth="1"/>
    <col min="13579" max="13579" width="28.109375" style="302" bestFit="1" customWidth="1"/>
    <col min="13580" max="13825" width="11.5546875" style="302"/>
    <col min="13826" max="13826" width="60.6640625" style="302" customWidth="1"/>
    <col min="13827" max="13830" width="25.6640625" style="302" customWidth="1"/>
    <col min="13831" max="13831" width="20.109375" style="302" customWidth="1"/>
    <col min="13832" max="13832" width="27.33203125" style="302" bestFit="1" customWidth="1"/>
    <col min="13833" max="13833" width="23.5546875" style="302" customWidth="1"/>
    <col min="13834" max="13834" width="21" style="302" bestFit="1" customWidth="1"/>
    <col min="13835" max="13835" width="28.109375" style="302" bestFit="1" customWidth="1"/>
    <col min="13836" max="14081" width="11.5546875" style="302"/>
    <col min="14082" max="14082" width="60.6640625" style="302" customWidth="1"/>
    <col min="14083" max="14086" width="25.6640625" style="302" customWidth="1"/>
    <col min="14087" max="14087" width="20.109375" style="302" customWidth="1"/>
    <col min="14088" max="14088" width="27.33203125" style="302" bestFit="1" customWidth="1"/>
    <col min="14089" max="14089" width="23.5546875" style="302" customWidth="1"/>
    <col min="14090" max="14090" width="21" style="302" bestFit="1" customWidth="1"/>
    <col min="14091" max="14091" width="28.109375" style="302" bestFit="1" customWidth="1"/>
    <col min="14092" max="14337" width="11.5546875" style="302"/>
    <col min="14338" max="14338" width="60.6640625" style="302" customWidth="1"/>
    <col min="14339" max="14342" width="25.6640625" style="302" customWidth="1"/>
    <col min="14343" max="14343" width="20.109375" style="302" customWidth="1"/>
    <col min="14344" max="14344" width="27.33203125" style="302" bestFit="1" customWidth="1"/>
    <col min="14345" max="14345" width="23.5546875" style="302" customWidth="1"/>
    <col min="14346" max="14346" width="21" style="302" bestFit="1" customWidth="1"/>
    <col min="14347" max="14347" width="28.109375" style="302" bestFit="1" customWidth="1"/>
    <col min="14348" max="14593" width="11.5546875" style="302"/>
    <col min="14594" max="14594" width="60.6640625" style="302" customWidth="1"/>
    <col min="14595" max="14598" width="25.6640625" style="302" customWidth="1"/>
    <col min="14599" max="14599" width="20.109375" style="302" customWidth="1"/>
    <col min="14600" max="14600" width="27.33203125" style="302" bestFit="1" customWidth="1"/>
    <col min="14601" max="14601" width="23.5546875" style="302" customWidth="1"/>
    <col min="14602" max="14602" width="21" style="302" bestFit="1" customWidth="1"/>
    <col min="14603" max="14603" width="28.109375" style="302" bestFit="1" customWidth="1"/>
    <col min="14604" max="14849" width="11.5546875" style="302"/>
    <col min="14850" max="14850" width="60.6640625" style="302" customWidth="1"/>
    <col min="14851" max="14854" width="25.6640625" style="302" customWidth="1"/>
    <col min="14855" max="14855" width="20.109375" style="302" customWidth="1"/>
    <col min="14856" max="14856" width="27.33203125" style="302" bestFit="1" customWidth="1"/>
    <col min="14857" max="14857" width="23.5546875" style="302" customWidth="1"/>
    <col min="14858" max="14858" width="21" style="302" bestFit="1" customWidth="1"/>
    <col min="14859" max="14859" width="28.109375" style="302" bestFit="1" customWidth="1"/>
    <col min="14860" max="15105" width="11.5546875" style="302"/>
    <col min="15106" max="15106" width="60.6640625" style="302" customWidth="1"/>
    <col min="15107" max="15110" width="25.6640625" style="302" customWidth="1"/>
    <col min="15111" max="15111" width="20.109375" style="302" customWidth="1"/>
    <col min="15112" max="15112" width="27.33203125" style="302" bestFit="1" customWidth="1"/>
    <col min="15113" max="15113" width="23.5546875" style="302" customWidth="1"/>
    <col min="15114" max="15114" width="21" style="302" bestFit="1" customWidth="1"/>
    <col min="15115" max="15115" width="28.109375" style="302" bestFit="1" customWidth="1"/>
    <col min="15116" max="15361" width="11.5546875" style="302"/>
    <col min="15362" max="15362" width="60.6640625" style="302" customWidth="1"/>
    <col min="15363" max="15366" width="25.6640625" style="302" customWidth="1"/>
    <col min="15367" max="15367" width="20.109375" style="302" customWidth="1"/>
    <col min="15368" max="15368" width="27.33203125" style="302" bestFit="1" customWidth="1"/>
    <col min="15369" max="15369" width="23.5546875" style="302" customWidth="1"/>
    <col min="15370" max="15370" width="21" style="302" bestFit="1" customWidth="1"/>
    <col min="15371" max="15371" width="28.109375" style="302" bestFit="1" customWidth="1"/>
    <col min="15372" max="15617" width="11.5546875" style="302"/>
    <col min="15618" max="15618" width="60.6640625" style="302" customWidth="1"/>
    <col min="15619" max="15622" width="25.6640625" style="302" customWidth="1"/>
    <col min="15623" max="15623" width="20.109375" style="302" customWidth="1"/>
    <col min="15624" max="15624" width="27.33203125" style="302" bestFit="1" customWidth="1"/>
    <col min="15625" max="15625" width="23.5546875" style="302" customWidth="1"/>
    <col min="15626" max="15626" width="21" style="302" bestFit="1" customWidth="1"/>
    <col min="15627" max="15627" width="28.109375" style="302" bestFit="1" customWidth="1"/>
    <col min="15628" max="15873" width="11.5546875" style="302"/>
    <col min="15874" max="15874" width="60.6640625" style="302" customWidth="1"/>
    <col min="15875" max="15878" width="25.6640625" style="302" customWidth="1"/>
    <col min="15879" max="15879" width="20.109375" style="302" customWidth="1"/>
    <col min="15880" max="15880" width="27.33203125" style="302" bestFit="1" customWidth="1"/>
    <col min="15881" max="15881" width="23.5546875" style="302" customWidth="1"/>
    <col min="15882" max="15882" width="21" style="302" bestFit="1" customWidth="1"/>
    <col min="15883" max="15883" width="28.109375" style="302" bestFit="1" customWidth="1"/>
    <col min="15884" max="16129" width="11.5546875" style="302"/>
    <col min="16130" max="16130" width="60.6640625" style="302" customWidth="1"/>
    <col min="16131" max="16134" width="25.6640625" style="302" customWidth="1"/>
    <col min="16135" max="16135" width="20.109375" style="302" customWidth="1"/>
    <col min="16136" max="16136" width="27.33203125" style="302" bestFit="1" customWidth="1"/>
    <col min="16137" max="16137" width="23.5546875" style="302" customWidth="1"/>
    <col min="16138" max="16138" width="21" style="302" bestFit="1" customWidth="1"/>
    <col min="16139" max="16139" width="28.109375" style="302" bestFit="1" customWidth="1"/>
    <col min="16140" max="16384" width="11.5546875" style="302"/>
  </cols>
  <sheetData>
    <row r="1" spans="1:6" ht="17.399999999999999">
      <c r="A1" s="301"/>
      <c r="D1" s="732"/>
      <c r="E1" s="732"/>
      <c r="F1" s="732"/>
    </row>
    <row r="2" spans="1:6" ht="43.2" customHeight="1">
      <c r="A2" s="301"/>
      <c r="D2" s="303"/>
      <c r="E2" s="303"/>
      <c r="F2" s="303"/>
    </row>
    <row r="3" spans="1:6" ht="55.8" customHeight="1">
      <c r="A3" s="301"/>
      <c r="D3" s="303"/>
      <c r="E3" s="303"/>
      <c r="F3" s="303"/>
    </row>
    <row r="4" spans="1:6" ht="28.5" customHeight="1">
      <c r="B4" s="733" t="s">
        <v>28</v>
      </c>
      <c r="C4" s="733"/>
      <c r="D4" s="733"/>
      <c r="E4" s="733"/>
      <c r="F4" s="733"/>
    </row>
    <row r="5" spans="1:6" ht="109.2" customHeight="1">
      <c r="B5" s="734" t="s">
        <v>29</v>
      </c>
      <c r="C5" s="734"/>
      <c r="D5" s="734"/>
      <c r="E5" s="734"/>
      <c r="F5" s="734"/>
    </row>
    <row r="6" spans="1:6" ht="19.5" customHeight="1">
      <c r="B6" s="734" t="s">
        <v>30</v>
      </c>
      <c r="C6" s="734"/>
      <c r="D6" s="734"/>
      <c r="E6" s="734"/>
      <c r="F6" s="734"/>
    </row>
    <row r="7" spans="1:6" ht="24.6" customHeight="1">
      <c r="B7" s="734" t="s">
        <v>326</v>
      </c>
      <c r="C7" s="734"/>
      <c r="D7" s="734"/>
      <c r="E7" s="734"/>
      <c r="F7" s="734"/>
    </row>
    <row r="8" spans="1:6" ht="40.799999999999997" customHeight="1">
      <c r="B8" s="616" t="s">
        <v>31</v>
      </c>
      <c r="C8" s="617" t="s">
        <v>313</v>
      </c>
      <c r="D8" s="617" t="s">
        <v>314</v>
      </c>
      <c r="E8" s="617" t="s">
        <v>315</v>
      </c>
      <c r="F8" s="617" t="s">
        <v>308</v>
      </c>
    </row>
    <row r="9" spans="1:6" s="269" customFormat="1" ht="20.100000000000001" customHeight="1">
      <c r="B9" s="304" t="s">
        <v>32</v>
      </c>
      <c r="C9" s="305">
        <v>52.762280400000002</v>
      </c>
      <c r="D9" s="305">
        <v>52.762280400000002</v>
      </c>
      <c r="E9" s="305">
        <v>52.762280400000002</v>
      </c>
      <c r="F9" s="305" t="s">
        <v>33</v>
      </c>
    </row>
    <row r="10" spans="1:6" s="269" customFormat="1" ht="20.100000000000001" customHeight="1">
      <c r="B10" s="306" t="s">
        <v>34</v>
      </c>
      <c r="C10" s="307">
        <v>17.147444100000001</v>
      </c>
      <c r="D10" s="307">
        <v>17.147444100000001</v>
      </c>
      <c r="E10" s="307">
        <v>17.147444100000001</v>
      </c>
      <c r="F10" s="307" t="s">
        <v>33</v>
      </c>
    </row>
    <row r="11" spans="1:6" s="269" customFormat="1" ht="20.100000000000001" customHeight="1">
      <c r="B11" s="304" t="s">
        <v>35</v>
      </c>
      <c r="C11" s="305">
        <v>11.586959999999999</v>
      </c>
      <c r="D11" s="305">
        <v>10.421211</v>
      </c>
      <c r="E11" s="305">
        <v>14.995450099999999</v>
      </c>
      <c r="F11" s="305" t="s">
        <v>33</v>
      </c>
    </row>
    <row r="12" spans="1:6" s="269" customFormat="1" ht="20.100000000000001" customHeight="1">
      <c r="B12" s="306" t="s">
        <v>36</v>
      </c>
      <c r="C12" s="307">
        <v>21.8103321</v>
      </c>
      <c r="D12" s="307">
        <v>21.8103321</v>
      </c>
      <c r="E12" s="307">
        <v>21.8103321</v>
      </c>
      <c r="F12" s="307" t="s">
        <v>33</v>
      </c>
    </row>
    <row r="13" spans="1:6" s="269" customFormat="1" ht="20.100000000000001" customHeight="1">
      <c r="B13" s="304" t="s">
        <v>37</v>
      </c>
      <c r="C13" s="305">
        <v>18.822659399999999</v>
      </c>
      <c r="D13" s="305">
        <v>16.771195800000001</v>
      </c>
      <c r="E13" s="305">
        <v>18.822659399999999</v>
      </c>
      <c r="F13" s="305" t="s">
        <v>33</v>
      </c>
    </row>
    <row r="14" spans="1:6" s="269" customFormat="1" ht="20.100000000000001" customHeight="1">
      <c r="B14" s="306" t="s">
        <v>38</v>
      </c>
      <c r="C14" s="307">
        <v>15.0556649</v>
      </c>
      <c r="D14" s="307">
        <v>15.0556649</v>
      </c>
      <c r="E14" s="307">
        <v>15.171629299999999</v>
      </c>
      <c r="F14" s="307" t="s">
        <v>33</v>
      </c>
    </row>
    <row r="15" spans="1:6" s="269" customFormat="1" ht="20.100000000000001" customHeight="1">
      <c r="B15" s="304" t="s">
        <v>39</v>
      </c>
      <c r="C15" s="305">
        <v>14.797005499999999</v>
      </c>
      <c r="D15" s="305">
        <v>14.797005499999999</v>
      </c>
      <c r="E15" s="305">
        <v>15.0755152</v>
      </c>
      <c r="F15" s="305" t="s">
        <v>33</v>
      </c>
    </row>
    <row r="16" spans="1:6" s="269" customFormat="1" ht="20.100000000000001" customHeight="1">
      <c r="B16" s="306" t="s">
        <v>40</v>
      </c>
      <c r="C16" s="307">
        <v>18.420345000000001</v>
      </c>
      <c r="D16" s="307">
        <v>18.420345000000001</v>
      </c>
      <c r="E16" s="307">
        <v>18.420345000000001</v>
      </c>
      <c r="F16" s="307" t="s">
        <v>33</v>
      </c>
    </row>
    <row r="17" spans="2:6" s="269" customFormat="1" ht="20.100000000000001" customHeight="1">
      <c r="B17" s="304" t="s">
        <v>293</v>
      </c>
      <c r="C17" s="305">
        <v>15.5806608</v>
      </c>
      <c r="D17" s="305">
        <v>15.5806608</v>
      </c>
      <c r="E17" s="305">
        <v>15.5806608</v>
      </c>
      <c r="F17" s="305" t="s">
        <v>33</v>
      </c>
    </row>
    <row r="18" spans="2:6" s="269" customFormat="1" ht="20.100000000000001" customHeight="1">
      <c r="B18" s="306" t="s">
        <v>41</v>
      </c>
      <c r="C18" s="307">
        <v>16.1520668</v>
      </c>
      <c r="D18" s="307">
        <v>16.1520668</v>
      </c>
      <c r="E18" s="307">
        <v>16.1520668</v>
      </c>
      <c r="F18" s="307" t="s">
        <v>33</v>
      </c>
    </row>
    <row r="19" spans="2:6" s="269" customFormat="1" ht="20.100000000000001" customHeight="1">
      <c r="B19" s="304" t="s">
        <v>42</v>
      </c>
      <c r="C19" s="305">
        <v>209.83819460000001</v>
      </c>
      <c r="D19" s="305">
        <v>209.83819460000001</v>
      </c>
      <c r="E19" s="305">
        <v>209.83819460000001</v>
      </c>
      <c r="F19" s="305" t="s">
        <v>33</v>
      </c>
    </row>
    <row r="20" spans="2:6" s="269" customFormat="1" ht="20.100000000000001" customHeight="1">
      <c r="B20" s="306" t="s">
        <v>43</v>
      </c>
      <c r="C20" s="307">
        <v>14.9621976</v>
      </c>
      <c r="D20" s="307">
        <v>14.9621976</v>
      </c>
      <c r="E20" s="307">
        <v>14.9621976</v>
      </c>
      <c r="F20" s="307" t="s">
        <v>33</v>
      </c>
    </row>
    <row r="21" spans="2:6" s="269" customFormat="1" ht="20.100000000000001" customHeight="1">
      <c r="B21" s="304" t="s">
        <v>44</v>
      </c>
      <c r="C21" s="305">
        <v>11.6019965</v>
      </c>
      <c r="D21" s="305">
        <v>10.652470599999999</v>
      </c>
      <c r="E21" s="305">
        <v>14.4324648</v>
      </c>
      <c r="F21" s="305" t="s">
        <v>33</v>
      </c>
    </row>
    <row r="22" spans="2:6" s="269" customFormat="1" ht="20.100000000000001" customHeight="1">
      <c r="B22" s="306" t="s">
        <v>45</v>
      </c>
      <c r="C22" s="307">
        <v>24.493596799999999</v>
      </c>
      <c r="D22" s="307">
        <v>24.493596799999999</v>
      </c>
      <c r="E22" s="307">
        <v>24.493596799999999</v>
      </c>
      <c r="F22" s="307" t="s">
        <v>33</v>
      </c>
    </row>
    <row r="23" spans="2:6" s="269" customFormat="1" ht="20.100000000000001" customHeight="1">
      <c r="B23" s="304" t="s">
        <v>46</v>
      </c>
      <c r="C23" s="305">
        <v>50.828847099999997</v>
      </c>
      <c r="D23" s="305">
        <v>50.828847099999997</v>
      </c>
      <c r="E23" s="305">
        <v>51.122131199999998</v>
      </c>
      <c r="F23" s="305" t="s">
        <v>33</v>
      </c>
    </row>
    <row r="24" spans="2:6" s="269" customFormat="1" ht="20.100000000000001" customHeight="1">
      <c r="B24" s="306" t="s">
        <v>47</v>
      </c>
      <c r="C24" s="307">
        <v>12.750905400000001</v>
      </c>
      <c r="D24" s="307">
        <v>12.750905400000001</v>
      </c>
      <c r="E24" s="307">
        <v>12.750905400000001</v>
      </c>
      <c r="F24" s="307" t="s">
        <v>33</v>
      </c>
    </row>
    <row r="25" spans="2:6" s="269" customFormat="1" ht="20.100000000000001" customHeight="1">
      <c r="B25" s="304" t="s">
        <v>48</v>
      </c>
      <c r="C25" s="305">
        <v>20.733107100000002</v>
      </c>
      <c r="D25" s="305">
        <v>14.429179700000001</v>
      </c>
      <c r="E25" s="305">
        <v>21.045532699999999</v>
      </c>
      <c r="F25" s="305" t="s">
        <v>33</v>
      </c>
    </row>
    <row r="26" spans="2:6" s="269" customFormat="1" ht="20.100000000000001" customHeight="1">
      <c r="B26" s="306" t="s">
        <v>49</v>
      </c>
      <c r="C26" s="307">
        <v>15.629258</v>
      </c>
      <c r="D26" s="307">
        <v>15.629258</v>
      </c>
      <c r="E26" s="307">
        <v>15.6551784</v>
      </c>
      <c r="F26" s="307" t="s">
        <v>33</v>
      </c>
    </row>
    <row r="27" spans="2:6" s="269" customFormat="1" ht="20.100000000000001" customHeight="1">
      <c r="B27" s="304" t="s">
        <v>50</v>
      </c>
      <c r="C27" s="305">
        <v>23.338264599999999</v>
      </c>
      <c r="D27" s="305">
        <v>23.338264599999999</v>
      </c>
      <c r="E27" s="305">
        <v>23.5852428</v>
      </c>
      <c r="F27" s="305" t="s">
        <v>33</v>
      </c>
    </row>
    <row r="28" spans="2:6" s="269" customFormat="1" ht="20.100000000000001" customHeight="1">
      <c r="B28" s="306" t="s">
        <v>51</v>
      </c>
      <c r="C28" s="307">
        <v>22.130930599999999</v>
      </c>
      <c r="D28" s="307">
        <v>22.130930599999999</v>
      </c>
      <c r="E28" s="307">
        <v>22.130930599999999</v>
      </c>
      <c r="F28" s="307" t="s">
        <v>33</v>
      </c>
    </row>
    <row r="29" spans="2:6" s="269" customFormat="1" ht="20.100000000000001" customHeight="1">
      <c r="B29" s="304" t="s">
        <v>52</v>
      </c>
      <c r="C29" s="305">
        <v>15.7786635</v>
      </c>
      <c r="D29" s="305">
        <v>15.7786635</v>
      </c>
      <c r="E29" s="305">
        <v>18.520417699999999</v>
      </c>
      <c r="F29" s="305" t="s">
        <v>33</v>
      </c>
    </row>
    <row r="30" spans="2:6" s="269" customFormat="1" ht="20.100000000000001" customHeight="1">
      <c r="B30" s="306" t="s">
        <v>53</v>
      </c>
      <c r="C30" s="307">
        <v>10.123936499999999</v>
      </c>
      <c r="D30" s="307">
        <v>10.123936499999999</v>
      </c>
      <c r="E30" s="307">
        <v>18.640587199999999</v>
      </c>
      <c r="F30" s="307" t="s">
        <v>33</v>
      </c>
    </row>
    <row r="31" spans="2:6" s="269" customFormat="1" ht="20.100000000000001" customHeight="1">
      <c r="B31" s="304" t="s">
        <v>54</v>
      </c>
      <c r="C31" s="305">
        <v>95.656070099999994</v>
      </c>
      <c r="D31" s="305">
        <v>95.656070099999994</v>
      </c>
      <c r="E31" s="305">
        <v>95.656070099999994</v>
      </c>
      <c r="F31" s="305" t="s">
        <v>33</v>
      </c>
    </row>
    <row r="32" spans="2:6" s="269" customFormat="1" ht="20.100000000000001" customHeight="1">
      <c r="B32" s="306" t="s">
        <v>324</v>
      </c>
      <c r="C32" s="307">
        <v>548.03077299999995</v>
      </c>
      <c r="D32" s="307">
        <v>548.03077299999995</v>
      </c>
      <c r="E32" s="307">
        <v>548.03077299999995</v>
      </c>
      <c r="F32" s="307" t="s">
        <v>33</v>
      </c>
    </row>
    <row r="33" spans="2:6" s="269" customFormat="1" ht="20.100000000000001" customHeight="1">
      <c r="B33" s="304" t="s">
        <v>55</v>
      </c>
      <c r="C33" s="305">
        <v>14.9107865</v>
      </c>
      <c r="D33" s="305">
        <v>14.9107865</v>
      </c>
      <c r="E33" s="305">
        <v>14.9107865</v>
      </c>
      <c r="F33" s="305" t="s">
        <v>33</v>
      </c>
    </row>
    <row r="34" spans="2:6" s="269" customFormat="1" ht="20.100000000000001" customHeight="1">
      <c r="B34" s="306" t="s">
        <v>56</v>
      </c>
      <c r="C34" s="307">
        <v>36.223050100000002</v>
      </c>
      <c r="D34" s="307">
        <v>36.223050100000002</v>
      </c>
      <c r="E34" s="307">
        <v>36.223050100000002</v>
      </c>
      <c r="F34" s="307" t="s">
        <v>33</v>
      </c>
    </row>
    <row r="35" spans="2:6" s="269" customFormat="1" ht="20.100000000000001" customHeight="1">
      <c r="B35" s="304" t="s">
        <v>57</v>
      </c>
      <c r="C35" s="305">
        <v>12.736085900000001</v>
      </c>
      <c r="D35" s="305">
        <v>12.736085900000001</v>
      </c>
      <c r="E35" s="305">
        <v>12.736085900000001</v>
      </c>
      <c r="F35" s="305" t="s">
        <v>33</v>
      </c>
    </row>
    <row r="36" spans="2:6" s="269" customFormat="1" ht="20.100000000000001" customHeight="1">
      <c r="B36" s="306" t="s">
        <v>58</v>
      </c>
      <c r="C36" s="307">
        <v>46.812373600000001</v>
      </c>
      <c r="D36" s="307">
        <v>46.812373600000001</v>
      </c>
      <c r="E36" s="307">
        <v>46.812373600000001</v>
      </c>
      <c r="F36" s="307" t="s">
        <v>33</v>
      </c>
    </row>
    <row r="37" spans="2:6" s="269" customFormat="1" ht="20.100000000000001" customHeight="1">
      <c r="B37" s="304" t="s">
        <v>60</v>
      </c>
      <c r="C37" s="305">
        <v>120.12341050000001</v>
      </c>
      <c r="D37" s="305">
        <v>120.12341050000001</v>
      </c>
      <c r="E37" s="305">
        <v>120.12341050000001</v>
      </c>
      <c r="F37" s="305" t="s">
        <v>33</v>
      </c>
    </row>
    <row r="38" spans="2:6" s="269" customFormat="1" ht="20.100000000000001" customHeight="1">
      <c r="B38" s="306" t="s">
        <v>61</v>
      </c>
      <c r="C38" s="307">
        <v>74.221935099999996</v>
      </c>
      <c r="D38" s="307">
        <v>74.221935099999996</v>
      </c>
      <c r="E38" s="307">
        <v>74.221935099999996</v>
      </c>
      <c r="F38" s="307" t="s">
        <v>33</v>
      </c>
    </row>
    <row r="39" spans="2:6" s="269" customFormat="1" ht="20.100000000000001" customHeight="1">
      <c r="B39" s="304" t="s">
        <v>62</v>
      </c>
      <c r="C39" s="305">
        <v>12.312545999999999</v>
      </c>
      <c r="D39" s="305">
        <v>11.720083000000001</v>
      </c>
      <c r="E39" s="305">
        <v>15.06648</v>
      </c>
      <c r="F39" s="305" t="s">
        <v>33</v>
      </c>
    </row>
    <row r="40" spans="2:6" s="269" customFormat="1" ht="20.100000000000001" customHeight="1">
      <c r="B40" s="306" t="s">
        <v>63</v>
      </c>
      <c r="C40" s="307">
        <v>36.017080200000002</v>
      </c>
      <c r="D40" s="307">
        <v>21.587291400000002</v>
      </c>
      <c r="E40" s="307">
        <v>37.086739399999999</v>
      </c>
      <c r="F40" s="307" t="s">
        <v>33</v>
      </c>
    </row>
    <row r="41" spans="2:6" s="269" customFormat="1" ht="20.100000000000001" customHeight="1">
      <c r="B41" s="304" t="s">
        <v>64</v>
      </c>
      <c r="C41" s="305">
        <v>22.461546999999999</v>
      </c>
      <c r="D41" s="305">
        <v>22.461546999999999</v>
      </c>
      <c r="E41" s="305">
        <v>22.461546999999999</v>
      </c>
      <c r="F41" s="305" t="s">
        <v>33</v>
      </c>
    </row>
    <row r="42" spans="2:6" s="269" customFormat="1" ht="20.100000000000001" customHeight="1">
      <c r="B42" s="306" t="s">
        <v>65</v>
      </c>
      <c r="C42" s="307">
        <v>13.891931400000001</v>
      </c>
      <c r="D42" s="307">
        <v>13.891931400000001</v>
      </c>
      <c r="E42" s="307">
        <v>16.766850099999999</v>
      </c>
      <c r="F42" s="307" t="s">
        <v>33</v>
      </c>
    </row>
    <row r="43" spans="2:6" s="269" customFormat="1" ht="20.100000000000001" customHeight="1">
      <c r="B43" s="304" t="s">
        <v>66</v>
      </c>
      <c r="C43" s="305">
        <v>24.917284500000001</v>
      </c>
      <c r="D43" s="305">
        <v>24.917284500000001</v>
      </c>
      <c r="E43" s="305">
        <v>24.917284500000001</v>
      </c>
      <c r="F43" s="305" t="s">
        <v>33</v>
      </c>
    </row>
    <row r="44" spans="2:6" s="269" customFormat="1" ht="20.100000000000001" customHeight="1">
      <c r="B44" s="306" t="s">
        <v>67</v>
      </c>
      <c r="C44" s="307">
        <v>15.3346544</v>
      </c>
      <c r="D44" s="307">
        <v>15.3346544</v>
      </c>
      <c r="E44" s="307">
        <v>15.3346544</v>
      </c>
      <c r="F44" s="307" t="s">
        <v>33</v>
      </c>
    </row>
    <row r="45" spans="2:6" s="269" customFormat="1" ht="20.100000000000001" customHeight="1">
      <c r="B45" s="304" t="s">
        <v>68</v>
      </c>
      <c r="C45" s="305">
        <v>42.7520381</v>
      </c>
      <c r="D45" s="305">
        <v>42.7520381</v>
      </c>
      <c r="E45" s="305">
        <v>42.7520381</v>
      </c>
      <c r="F45" s="305" t="s">
        <v>33</v>
      </c>
    </row>
    <row r="46" spans="2:6" s="269" customFormat="1" ht="20.100000000000001" customHeight="1">
      <c r="B46" s="306" t="s">
        <v>69</v>
      </c>
      <c r="C46" s="307">
        <v>52.6305196</v>
      </c>
      <c r="D46" s="307">
        <v>52.6305196</v>
      </c>
      <c r="E46" s="307">
        <v>52.6305196</v>
      </c>
      <c r="F46" s="307" t="s">
        <v>33</v>
      </c>
    </row>
    <row r="47" spans="2:6" s="269" customFormat="1" ht="20.100000000000001" customHeight="1">
      <c r="B47" s="304" t="s">
        <v>70</v>
      </c>
      <c r="C47" s="305">
        <v>59.715956499999997</v>
      </c>
      <c r="D47" s="305">
        <v>59.715956499999997</v>
      </c>
      <c r="E47" s="305">
        <v>59.715956499999997</v>
      </c>
      <c r="F47" s="305" t="s">
        <v>33</v>
      </c>
    </row>
    <row r="48" spans="2:6" s="269" customFormat="1" ht="20.100000000000001" customHeight="1">
      <c r="B48" s="306" t="s">
        <v>71</v>
      </c>
      <c r="C48" s="307">
        <v>18.1860781</v>
      </c>
      <c r="D48" s="307">
        <v>18.1860781</v>
      </c>
      <c r="E48" s="307">
        <v>18.347959700000001</v>
      </c>
      <c r="F48" s="307" t="s">
        <v>33</v>
      </c>
    </row>
    <row r="49" spans="2:7" s="269" customFormat="1" ht="20.100000000000001" customHeight="1">
      <c r="B49" s="304" t="s">
        <v>72</v>
      </c>
      <c r="C49" s="305">
        <v>45.809769699999997</v>
      </c>
      <c r="D49" s="305">
        <v>45.809769699999997</v>
      </c>
      <c r="E49" s="305">
        <v>45.809769699999997</v>
      </c>
      <c r="F49" s="305" t="s">
        <v>33</v>
      </c>
    </row>
    <row r="50" spans="2:7" s="269" customFormat="1" ht="20.100000000000001" customHeight="1">
      <c r="B50" s="306" t="s">
        <v>73</v>
      </c>
      <c r="C50" s="307">
        <v>15.747117599999999</v>
      </c>
      <c r="D50" s="307">
        <v>15.747117599999999</v>
      </c>
      <c r="E50" s="307">
        <v>16.08766</v>
      </c>
      <c r="F50" s="307" t="s">
        <v>33</v>
      </c>
    </row>
    <row r="51" spans="2:7" s="269" customFormat="1" ht="20.100000000000001" customHeight="1">
      <c r="B51" s="304" t="s">
        <v>74</v>
      </c>
      <c r="C51" s="305">
        <v>220.14615359999999</v>
      </c>
      <c r="D51" s="305">
        <v>220.14615359999999</v>
      </c>
      <c r="E51" s="305">
        <v>220.14615359999999</v>
      </c>
      <c r="F51" s="305" t="s">
        <v>33</v>
      </c>
    </row>
    <row r="52" spans="2:7" s="269" customFormat="1" ht="20.100000000000001" customHeight="1">
      <c r="B52" s="306" t="s">
        <v>75</v>
      </c>
      <c r="C52" s="307">
        <v>13.0591799</v>
      </c>
      <c r="D52" s="307">
        <v>13.0591799</v>
      </c>
      <c r="E52" s="307">
        <v>13.292381499999999</v>
      </c>
      <c r="F52" s="307" t="s">
        <v>33</v>
      </c>
    </row>
    <row r="53" spans="2:7" s="269" customFormat="1" ht="20.100000000000001" customHeight="1">
      <c r="B53" s="304" t="s">
        <v>76</v>
      </c>
      <c r="C53" s="305">
        <v>18.3053685</v>
      </c>
      <c r="D53" s="305">
        <v>16.8676961</v>
      </c>
      <c r="E53" s="305">
        <v>20.460802699999999</v>
      </c>
      <c r="F53" s="305" t="s">
        <v>33</v>
      </c>
    </row>
    <row r="54" spans="2:7" ht="20.100000000000001" customHeight="1">
      <c r="B54" s="306" t="s">
        <v>77</v>
      </c>
      <c r="C54" s="307">
        <v>14.912266600000001</v>
      </c>
      <c r="D54" s="307">
        <v>14.1603481</v>
      </c>
      <c r="E54" s="307">
        <v>15.927071</v>
      </c>
      <c r="F54" s="307" t="s">
        <v>33</v>
      </c>
    </row>
    <row r="55" spans="2:7" ht="20.100000000000001" customHeight="1">
      <c r="B55" s="304" t="s">
        <v>78</v>
      </c>
      <c r="C55" s="305">
        <v>49.418965700000001</v>
      </c>
      <c r="D55" s="305">
        <v>49.418965700000001</v>
      </c>
      <c r="E55" s="305">
        <v>49.418965700000001</v>
      </c>
      <c r="F55" s="305" t="s">
        <v>33</v>
      </c>
    </row>
    <row r="56" spans="2:7" ht="20.100000000000001" customHeight="1">
      <c r="B56" s="306" t="s">
        <v>79</v>
      </c>
      <c r="C56" s="307">
        <v>14.877140199999999</v>
      </c>
      <c r="D56" s="307">
        <v>14.877140199999999</v>
      </c>
      <c r="E56" s="307">
        <v>14.877140199999999</v>
      </c>
      <c r="F56" s="307" t="s">
        <v>33</v>
      </c>
    </row>
    <row r="57" spans="2:7" ht="20.100000000000001" customHeight="1">
      <c r="B57" s="304" t="s">
        <v>80</v>
      </c>
      <c r="C57" s="305">
        <v>50.739944999999999</v>
      </c>
      <c r="D57" s="305">
        <v>50.739944999999999</v>
      </c>
      <c r="E57" s="305">
        <v>50.739944999999999</v>
      </c>
      <c r="F57" s="305" t="s">
        <v>33</v>
      </c>
    </row>
    <row r="58" spans="2:7" ht="20.100000000000001" customHeight="1">
      <c r="B58" s="308" t="s">
        <v>81</v>
      </c>
      <c r="C58" s="309">
        <v>17.851199999999999</v>
      </c>
      <c r="D58" s="309">
        <v>16.619999999999997</v>
      </c>
      <c r="E58" s="309">
        <v>19.1722</v>
      </c>
      <c r="F58" s="309"/>
    </row>
    <row r="59" spans="2:7" ht="2.25" customHeight="1">
      <c r="B59" s="310"/>
      <c r="C59" s="311"/>
      <c r="D59" s="311"/>
      <c r="E59" s="311"/>
      <c r="F59" s="311"/>
    </row>
    <row r="60" spans="2:7" s="313" customFormat="1" ht="42.6" customHeight="1">
      <c r="B60" s="735" t="s">
        <v>325</v>
      </c>
      <c r="C60" s="735"/>
      <c r="D60" s="735"/>
      <c r="E60" s="735"/>
      <c r="F60" s="735"/>
      <c r="G60" s="312"/>
    </row>
    <row r="61" spans="2:7" ht="16.8" customHeight="1">
      <c r="B61" s="735" t="s">
        <v>316</v>
      </c>
      <c r="C61" s="735"/>
      <c r="D61" s="735"/>
      <c r="E61" s="735"/>
      <c r="F61" s="735"/>
    </row>
    <row r="62" spans="2:7" s="313" customFormat="1" ht="18.75" customHeight="1">
      <c r="B62" s="735" t="s">
        <v>317</v>
      </c>
      <c r="C62" s="735"/>
      <c r="D62" s="735"/>
      <c r="E62" s="735"/>
      <c r="F62" s="735"/>
      <c r="G62" s="312"/>
    </row>
    <row r="63" spans="2:7" s="313" customFormat="1" ht="18.75" customHeight="1">
      <c r="B63" s="735" t="s">
        <v>318</v>
      </c>
      <c r="C63" s="735"/>
      <c r="D63" s="735"/>
      <c r="E63" s="735"/>
      <c r="F63" s="735"/>
      <c r="G63" s="312"/>
    </row>
    <row r="64" spans="2:7" s="313" customFormat="1" ht="18.75" customHeight="1">
      <c r="B64" s="735" t="s">
        <v>82</v>
      </c>
      <c r="C64" s="735"/>
      <c r="D64" s="735"/>
      <c r="E64" s="735"/>
      <c r="F64" s="735"/>
      <c r="G64" s="312"/>
    </row>
    <row r="65" spans="2:2">
      <c r="B65" s="314"/>
    </row>
    <row r="71" spans="2:2">
      <c r="B71" s="315"/>
    </row>
  </sheetData>
  <mergeCells count="10">
    <mergeCell ref="B60:F60"/>
    <mergeCell ref="B61:F61"/>
    <mergeCell ref="B62:F62"/>
    <mergeCell ref="B63:F63"/>
    <mergeCell ref="B64:F64"/>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B1:G39"/>
  <sheetViews>
    <sheetView showGridLines="0" showRowColHeaders="0" topLeftCell="A7" zoomScale="85" zoomScaleNormal="85" zoomScaleSheetLayoutView="55" workbookViewId="0"/>
  </sheetViews>
  <sheetFormatPr baseColWidth="10" defaultRowHeight="16.2"/>
  <cols>
    <col min="1" max="1" width="5.6640625" style="268" customWidth="1"/>
    <col min="2" max="2" width="138.44140625" style="268" customWidth="1"/>
    <col min="3" max="3" width="2.6640625" style="268" customWidth="1"/>
    <col min="4" max="256" width="11.5546875" style="268"/>
    <col min="257" max="257" width="5.6640625" style="268" customWidth="1"/>
    <col min="258" max="258" width="125.6640625" style="268" customWidth="1"/>
    <col min="259" max="259" width="5.6640625" style="268" customWidth="1"/>
    <col min="260" max="512" width="11.5546875" style="268"/>
    <col min="513" max="513" width="5.6640625" style="268" customWidth="1"/>
    <col min="514" max="514" width="125.6640625" style="268" customWidth="1"/>
    <col min="515" max="515" width="5.6640625" style="268" customWidth="1"/>
    <col min="516" max="768" width="11.5546875" style="268"/>
    <col min="769" max="769" width="5.6640625" style="268" customWidth="1"/>
    <col min="770" max="770" width="125.6640625" style="268" customWidth="1"/>
    <col min="771" max="771" width="5.6640625" style="268" customWidth="1"/>
    <col min="772" max="1024" width="11.5546875" style="268"/>
    <col min="1025" max="1025" width="5.6640625" style="268" customWidth="1"/>
    <col min="1026" max="1026" width="125.6640625" style="268" customWidth="1"/>
    <col min="1027" max="1027" width="5.6640625" style="268" customWidth="1"/>
    <col min="1028" max="1280" width="11.5546875" style="268"/>
    <col min="1281" max="1281" width="5.6640625" style="268" customWidth="1"/>
    <col min="1282" max="1282" width="125.6640625" style="268" customWidth="1"/>
    <col min="1283" max="1283" width="5.6640625" style="268" customWidth="1"/>
    <col min="1284" max="1536" width="11.5546875" style="268"/>
    <col min="1537" max="1537" width="5.6640625" style="268" customWidth="1"/>
    <col min="1538" max="1538" width="125.6640625" style="268" customWidth="1"/>
    <col min="1539" max="1539" width="5.6640625" style="268" customWidth="1"/>
    <col min="1540" max="1792" width="11.5546875" style="268"/>
    <col min="1793" max="1793" width="5.6640625" style="268" customWidth="1"/>
    <col min="1794" max="1794" width="125.6640625" style="268" customWidth="1"/>
    <col min="1795" max="1795" width="5.6640625" style="268" customWidth="1"/>
    <col min="1796" max="2048" width="11.5546875" style="268"/>
    <col min="2049" max="2049" width="5.6640625" style="268" customWidth="1"/>
    <col min="2050" max="2050" width="125.6640625" style="268" customWidth="1"/>
    <col min="2051" max="2051" width="5.6640625" style="268" customWidth="1"/>
    <col min="2052" max="2304" width="11.5546875" style="268"/>
    <col min="2305" max="2305" width="5.6640625" style="268" customWidth="1"/>
    <col min="2306" max="2306" width="125.6640625" style="268" customWidth="1"/>
    <col min="2307" max="2307" width="5.6640625" style="268" customWidth="1"/>
    <col min="2308" max="2560" width="11.5546875" style="268"/>
    <col min="2561" max="2561" width="5.6640625" style="268" customWidth="1"/>
    <col min="2562" max="2562" width="125.6640625" style="268" customWidth="1"/>
    <col min="2563" max="2563" width="5.6640625" style="268" customWidth="1"/>
    <col min="2564" max="2816" width="11.5546875" style="268"/>
    <col min="2817" max="2817" width="5.6640625" style="268" customWidth="1"/>
    <col min="2818" max="2818" width="125.6640625" style="268" customWidth="1"/>
    <col min="2819" max="2819" width="5.6640625" style="268" customWidth="1"/>
    <col min="2820" max="3072" width="11.5546875" style="268"/>
    <col min="3073" max="3073" width="5.6640625" style="268" customWidth="1"/>
    <col min="3074" max="3074" width="125.6640625" style="268" customWidth="1"/>
    <col min="3075" max="3075" width="5.6640625" style="268" customWidth="1"/>
    <col min="3076" max="3328" width="11.5546875" style="268"/>
    <col min="3329" max="3329" width="5.6640625" style="268" customWidth="1"/>
    <col min="3330" max="3330" width="125.6640625" style="268" customWidth="1"/>
    <col min="3331" max="3331" width="5.6640625" style="268" customWidth="1"/>
    <col min="3332" max="3584" width="11.5546875" style="268"/>
    <col min="3585" max="3585" width="5.6640625" style="268" customWidth="1"/>
    <col min="3586" max="3586" width="125.6640625" style="268" customWidth="1"/>
    <col min="3587" max="3587" width="5.6640625" style="268" customWidth="1"/>
    <col min="3588" max="3840" width="11.5546875" style="268"/>
    <col min="3841" max="3841" width="5.6640625" style="268" customWidth="1"/>
    <col min="3842" max="3842" width="125.6640625" style="268" customWidth="1"/>
    <col min="3843" max="3843" width="5.6640625" style="268" customWidth="1"/>
    <col min="3844" max="4096" width="11.5546875" style="268"/>
    <col min="4097" max="4097" width="5.6640625" style="268" customWidth="1"/>
    <col min="4098" max="4098" width="125.6640625" style="268" customWidth="1"/>
    <col min="4099" max="4099" width="5.6640625" style="268" customWidth="1"/>
    <col min="4100" max="4352" width="11.5546875" style="268"/>
    <col min="4353" max="4353" width="5.6640625" style="268" customWidth="1"/>
    <col min="4354" max="4354" width="125.6640625" style="268" customWidth="1"/>
    <col min="4355" max="4355" width="5.6640625" style="268" customWidth="1"/>
    <col min="4356" max="4608" width="11.5546875" style="268"/>
    <col min="4609" max="4609" width="5.6640625" style="268" customWidth="1"/>
    <col min="4610" max="4610" width="125.6640625" style="268" customWidth="1"/>
    <col min="4611" max="4611" width="5.6640625" style="268" customWidth="1"/>
    <col min="4612" max="4864" width="11.5546875" style="268"/>
    <col min="4865" max="4865" width="5.6640625" style="268" customWidth="1"/>
    <col min="4866" max="4866" width="125.6640625" style="268" customWidth="1"/>
    <col min="4867" max="4867" width="5.6640625" style="268" customWidth="1"/>
    <col min="4868" max="5120" width="11.5546875" style="268"/>
    <col min="5121" max="5121" width="5.6640625" style="268" customWidth="1"/>
    <col min="5122" max="5122" width="125.6640625" style="268" customWidth="1"/>
    <col min="5123" max="5123" width="5.6640625" style="268" customWidth="1"/>
    <col min="5124" max="5376" width="11.5546875" style="268"/>
    <col min="5377" max="5377" width="5.6640625" style="268" customWidth="1"/>
    <col min="5378" max="5378" width="125.6640625" style="268" customWidth="1"/>
    <col min="5379" max="5379" width="5.6640625" style="268" customWidth="1"/>
    <col min="5380" max="5632" width="11.5546875" style="268"/>
    <col min="5633" max="5633" width="5.6640625" style="268" customWidth="1"/>
    <col min="5634" max="5634" width="125.6640625" style="268" customWidth="1"/>
    <col min="5635" max="5635" width="5.6640625" style="268" customWidth="1"/>
    <col min="5636" max="5888" width="11.5546875" style="268"/>
    <col min="5889" max="5889" width="5.6640625" style="268" customWidth="1"/>
    <col min="5890" max="5890" width="125.6640625" style="268" customWidth="1"/>
    <col min="5891" max="5891" width="5.6640625" style="268" customWidth="1"/>
    <col min="5892" max="6144" width="11.5546875" style="268"/>
    <col min="6145" max="6145" width="5.6640625" style="268" customWidth="1"/>
    <col min="6146" max="6146" width="125.6640625" style="268" customWidth="1"/>
    <col min="6147" max="6147" width="5.6640625" style="268" customWidth="1"/>
    <col min="6148" max="6400" width="11.5546875" style="268"/>
    <col min="6401" max="6401" width="5.6640625" style="268" customWidth="1"/>
    <col min="6402" max="6402" width="125.6640625" style="268" customWidth="1"/>
    <col min="6403" max="6403" width="5.6640625" style="268" customWidth="1"/>
    <col min="6404" max="6656" width="11.5546875" style="268"/>
    <col min="6657" max="6657" width="5.6640625" style="268" customWidth="1"/>
    <col min="6658" max="6658" width="125.6640625" style="268" customWidth="1"/>
    <col min="6659" max="6659" width="5.6640625" style="268" customWidth="1"/>
    <col min="6660" max="6912" width="11.5546875" style="268"/>
    <col min="6913" max="6913" width="5.6640625" style="268" customWidth="1"/>
    <col min="6914" max="6914" width="125.6640625" style="268" customWidth="1"/>
    <col min="6915" max="6915" width="5.6640625" style="268" customWidth="1"/>
    <col min="6916" max="7168" width="11.5546875" style="268"/>
    <col min="7169" max="7169" width="5.6640625" style="268" customWidth="1"/>
    <col min="7170" max="7170" width="125.6640625" style="268" customWidth="1"/>
    <col min="7171" max="7171" width="5.6640625" style="268" customWidth="1"/>
    <col min="7172" max="7424" width="11.5546875" style="268"/>
    <col min="7425" max="7425" width="5.6640625" style="268" customWidth="1"/>
    <col min="7426" max="7426" width="125.6640625" style="268" customWidth="1"/>
    <col min="7427" max="7427" width="5.6640625" style="268" customWidth="1"/>
    <col min="7428" max="7680" width="11.5546875" style="268"/>
    <col min="7681" max="7681" width="5.6640625" style="268" customWidth="1"/>
    <col min="7682" max="7682" width="125.6640625" style="268" customWidth="1"/>
    <col min="7683" max="7683" width="5.6640625" style="268" customWidth="1"/>
    <col min="7684" max="7936" width="11.5546875" style="268"/>
    <col min="7937" max="7937" width="5.6640625" style="268" customWidth="1"/>
    <col min="7938" max="7938" width="125.6640625" style="268" customWidth="1"/>
    <col min="7939" max="7939" width="5.6640625" style="268" customWidth="1"/>
    <col min="7940" max="8192" width="11.5546875" style="268"/>
    <col min="8193" max="8193" width="5.6640625" style="268" customWidth="1"/>
    <col min="8194" max="8194" width="125.6640625" style="268" customWidth="1"/>
    <col min="8195" max="8195" width="5.6640625" style="268" customWidth="1"/>
    <col min="8196" max="8448" width="11.5546875" style="268"/>
    <col min="8449" max="8449" width="5.6640625" style="268" customWidth="1"/>
    <col min="8450" max="8450" width="125.6640625" style="268" customWidth="1"/>
    <col min="8451" max="8451" width="5.6640625" style="268" customWidth="1"/>
    <col min="8452" max="8704" width="11.5546875" style="268"/>
    <col min="8705" max="8705" width="5.6640625" style="268" customWidth="1"/>
    <col min="8706" max="8706" width="125.6640625" style="268" customWidth="1"/>
    <col min="8707" max="8707" width="5.6640625" style="268" customWidth="1"/>
    <col min="8708" max="8960" width="11.5546875" style="268"/>
    <col min="8961" max="8961" width="5.6640625" style="268" customWidth="1"/>
    <col min="8962" max="8962" width="125.6640625" style="268" customWidth="1"/>
    <col min="8963" max="8963" width="5.6640625" style="268" customWidth="1"/>
    <col min="8964" max="9216" width="11.5546875" style="268"/>
    <col min="9217" max="9217" width="5.6640625" style="268" customWidth="1"/>
    <col min="9218" max="9218" width="125.6640625" style="268" customWidth="1"/>
    <col min="9219" max="9219" width="5.6640625" style="268" customWidth="1"/>
    <col min="9220" max="9472" width="11.5546875" style="268"/>
    <col min="9473" max="9473" width="5.6640625" style="268" customWidth="1"/>
    <col min="9474" max="9474" width="125.6640625" style="268" customWidth="1"/>
    <col min="9475" max="9475" width="5.6640625" style="268" customWidth="1"/>
    <col min="9476" max="9728" width="11.5546875" style="268"/>
    <col min="9729" max="9729" width="5.6640625" style="268" customWidth="1"/>
    <col min="9730" max="9730" width="125.6640625" style="268" customWidth="1"/>
    <col min="9731" max="9731" width="5.6640625" style="268" customWidth="1"/>
    <col min="9732" max="9984" width="11.5546875" style="268"/>
    <col min="9985" max="9985" width="5.6640625" style="268" customWidth="1"/>
    <col min="9986" max="9986" width="125.6640625" style="268" customWidth="1"/>
    <col min="9987" max="9987" width="5.6640625" style="268" customWidth="1"/>
    <col min="9988" max="10240" width="11.5546875" style="268"/>
    <col min="10241" max="10241" width="5.6640625" style="268" customWidth="1"/>
    <col min="10242" max="10242" width="125.6640625" style="268" customWidth="1"/>
    <col min="10243" max="10243" width="5.6640625" style="268" customWidth="1"/>
    <col min="10244" max="10496" width="11.5546875" style="268"/>
    <col min="10497" max="10497" width="5.6640625" style="268" customWidth="1"/>
    <col min="10498" max="10498" width="125.6640625" style="268" customWidth="1"/>
    <col min="10499" max="10499" width="5.6640625" style="268" customWidth="1"/>
    <col min="10500" max="10752" width="11.5546875" style="268"/>
    <col min="10753" max="10753" width="5.6640625" style="268" customWidth="1"/>
    <col min="10754" max="10754" width="125.6640625" style="268" customWidth="1"/>
    <col min="10755" max="10755" width="5.6640625" style="268" customWidth="1"/>
    <col min="10756" max="11008" width="11.5546875" style="268"/>
    <col min="11009" max="11009" width="5.6640625" style="268" customWidth="1"/>
    <col min="11010" max="11010" width="125.6640625" style="268" customWidth="1"/>
    <col min="11011" max="11011" width="5.6640625" style="268" customWidth="1"/>
    <col min="11012" max="11264" width="11.5546875" style="268"/>
    <col min="11265" max="11265" width="5.6640625" style="268" customWidth="1"/>
    <col min="11266" max="11266" width="125.6640625" style="268" customWidth="1"/>
    <col min="11267" max="11267" width="5.6640625" style="268" customWidth="1"/>
    <col min="11268" max="11520" width="11.5546875" style="268"/>
    <col min="11521" max="11521" width="5.6640625" style="268" customWidth="1"/>
    <col min="11522" max="11522" width="125.6640625" style="268" customWidth="1"/>
    <col min="11523" max="11523" width="5.6640625" style="268" customWidth="1"/>
    <col min="11524" max="11776" width="11.5546875" style="268"/>
    <col min="11777" max="11777" width="5.6640625" style="268" customWidth="1"/>
    <col min="11778" max="11778" width="125.6640625" style="268" customWidth="1"/>
    <col min="11779" max="11779" width="5.6640625" style="268" customWidth="1"/>
    <col min="11780" max="12032" width="11.5546875" style="268"/>
    <col min="12033" max="12033" width="5.6640625" style="268" customWidth="1"/>
    <col min="12034" max="12034" width="125.6640625" style="268" customWidth="1"/>
    <col min="12035" max="12035" width="5.6640625" style="268" customWidth="1"/>
    <col min="12036" max="12288" width="11.5546875" style="268"/>
    <col min="12289" max="12289" width="5.6640625" style="268" customWidth="1"/>
    <col min="12290" max="12290" width="125.6640625" style="268" customWidth="1"/>
    <col min="12291" max="12291" width="5.6640625" style="268" customWidth="1"/>
    <col min="12292" max="12544" width="11.5546875" style="268"/>
    <col min="12545" max="12545" width="5.6640625" style="268" customWidth="1"/>
    <col min="12546" max="12546" width="125.6640625" style="268" customWidth="1"/>
    <col min="12547" max="12547" width="5.6640625" style="268" customWidth="1"/>
    <col min="12548" max="12800" width="11.5546875" style="268"/>
    <col min="12801" max="12801" width="5.6640625" style="268" customWidth="1"/>
    <col min="12802" max="12802" width="125.6640625" style="268" customWidth="1"/>
    <col min="12803" max="12803" width="5.6640625" style="268" customWidth="1"/>
    <col min="12804" max="13056" width="11.5546875" style="268"/>
    <col min="13057" max="13057" width="5.6640625" style="268" customWidth="1"/>
    <col min="13058" max="13058" width="125.6640625" style="268" customWidth="1"/>
    <col min="13059" max="13059" width="5.6640625" style="268" customWidth="1"/>
    <col min="13060" max="13312" width="11.5546875" style="268"/>
    <col min="13313" max="13313" width="5.6640625" style="268" customWidth="1"/>
    <col min="13314" max="13314" width="125.6640625" style="268" customWidth="1"/>
    <col min="13315" max="13315" width="5.6640625" style="268" customWidth="1"/>
    <col min="13316" max="13568" width="11.5546875" style="268"/>
    <col min="13569" max="13569" width="5.6640625" style="268" customWidth="1"/>
    <col min="13570" max="13570" width="125.6640625" style="268" customWidth="1"/>
    <col min="13571" max="13571" width="5.6640625" style="268" customWidth="1"/>
    <col min="13572" max="13824" width="11.5546875" style="268"/>
    <col min="13825" max="13825" width="5.6640625" style="268" customWidth="1"/>
    <col min="13826" max="13826" width="125.6640625" style="268" customWidth="1"/>
    <col min="13827" max="13827" width="5.6640625" style="268" customWidth="1"/>
    <col min="13828" max="14080" width="11.5546875" style="268"/>
    <col min="14081" max="14081" width="5.6640625" style="268" customWidth="1"/>
    <col min="14082" max="14082" width="125.6640625" style="268" customWidth="1"/>
    <col min="14083" max="14083" width="5.6640625" style="268" customWidth="1"/>
    <col min="14084" max="14336" width="11.5546875" style="268"/>
    <col min="14337" max="14337" width="5.6640625" style="268" customWidth="1"/>
    <col min="14338" max="14338" width="125.6640625" style="268" customWidth="1"/>
    <col min="14339" max="14339" width="5.6640625" style="268" customWidth="1"/>
    <col min="14340" max="14592" width="11.5546875" style="268"/>
    <col min="14593" max="14593" width="5.6640625" style="268" customWidth="1"/>
    <col min="14594" max="14594" width="125.6640625" style="268" customWidth="1"/>
    <col min="14595" max="14595" width="5.6640625" style="268" customWidth="1"/>
    <col min="14596" max="14848" width="11.5546875" style="268"/>
    <col min="14849" max="14849" width="5.6640625" style="268" customWidth="1"/>
    <col min="14850" max="14850" width="125.6640625" style="268" customWidth="1"/>
    <col min="14851" max="14851" width="5.6640625" style="268" customWidth="1"/>
    <col min="14852" max="15104" width="11.5546875" style="268"/>
    <col min="15105" max="15105" width="5.6640625" style="268" customWidth="1"/>
    <col min="15106" max="15106" width="125.6640625" style="268" customWidth="1"/>
    <col min="15107" max="15107" width="5.6640625" style="268" customWidth="1"/>
    <col min="15108" max="15360" width="11.5546875" style="268"/>
    <col min="15361" max="15361" width="5.6640625" style="268" customWidth="1"/>
    <col min="15362" max="15362" width="125.6640625" style="268" customWidth="1"/>
    <col min="15363" max="15363" width="5.6640625" style="268" customWidth="1"/>
    <col min="15364" max="15616" width="11.5546875" style="268"/>
    <col min="15617" max="15617" width="5.6640625" style="268" customWidth="1"/>
    <col min="15618" max="15618" width="125.6640625" style="268" customWidth="1"/>
    <col min="15619" max="15619" width="5.6640625" style="268" customWidth="1"/>
    <col min="15620" max="15872" width="11.5546875" style="268"/>
    <col min="15873" max="15873" width="5.6640625" style="268" customWidth="1"/>
    <col min="15874" max="15874" width="125.6640625" style="268" customWidth="1"/>
    <col min="15875" max="15875" width="5.6640625" style="268" customWidth="1"/>
    <col min="15876" max="16128" width="11.5546875" style="268"/>
    <col min="16129" max="16129" width="5.6640625" style="268" customWidth="1"/>
    <col min="16130" max="16130" width="125.6640625" style="268" customWidth="1"/>
    <col min="16131" max="16131" width="5.6640625" style="268" customWidth="1"/>
    <col min="16132" max="16384" width="11.5546875" style="268"/>
  </cols>
  <sheetData>
    <row r="1" spans="2:6" ht="81.599999999999994" customHeight="1"/>
    <row r="2" spans="2:6" ht="52.2" customHeight="1">
      <c r="B2" s="624" t="s">
        <v>24</v>
      </c>
    </row>
    <row r="3" spans="2:6" ht="263.39999999999998" customHeight="1">
      <c r="B3" s="625" t="s">
        <v>327</v>
      </c>
    </row>
    <row r="4" spans="2:6" ht="18" customHeight="1">
      <c r="B4" s="316"/>
      <c r="F4" s="326"/>
    </row>
    <row r="5" spans="2:6" ht="19.5" customHeight="1">
      <c r="B5" s="327" t="s">
        <v>83</v>
      </c>
      <c r="F5" s="326"/>
    </row>
    <row r="6" spans="2:6" ht="12" customHeight="1">
      <c r="F6" s="326"/>
    </row>
    <row r="7" spans="2:6" ht="52.95" customHeight="1">
      <c r="B7" s="736" t="s">
        <v>96</v>
      </c>
      <c r="F7" s="326"/>
    </row>
    <row r="8" spans="2:6" ht="40.950000000000003" customHeight="1">
      <c r="B8" s="736"/>
      <c r="E8" s="328"/>
      <c r="F8" s="326"/>
    </row>
    <row r="9" spans="2:6" ht="33" customHeight="1">
      <c r="B9" s="329" t="s">
        <v>97</v>
      </c>
      <c r="E9" s="328"/>
      <c r="F9" s="326"/>
    </row>
    <row r="10" spans="2:6" ht="33" customHeight="1">
      <c r="B10" s="330" t="s">
        <v>98</v>
      </c>
      <c r="E10" s="328"/>
      <c r="F10" s="326"/>
    </row>
    <row r="11" spans="2:6" ht="33.6" customHeight="1">
      <c r="B11" s="330" t="s">
        <v>99</v>
      </c>
      <c r="E11" s="328"/>
      <c r="F11" s="326"/>
    </row>
    <row r="12" spans="2:6" ht="87" customHeight="1">
      <c r="B12" s="364" t="s">
        <v>309</v>
      </c>
      <c r="E12" s="331"/>
      <c r="F12" s="326"/>
    </row>
    <row r="13" spans="2:6" ht="87.6" customHeight="1">
      <c r="B13" s="364" t="s">
        <v>100</v>
      </c>
      <c r="F13" s="326"/>
    </row>
    <row r="14" spans="2:6" ht="45" customHeight="1">
      <c r="B14" s="737" t="s">
        <v>310</v>
      </c>
      <c r="F14" s="326"/>
    </row>
    <row r="15" spans="2:6" ht="45" customHeight="1">
      <c r="B15" s="738"/>
      <c r="F15" s="326"/>
    </row>
    <row r="16" spans="2:6" ht="26.1" customHeight="1">
      <c r="B16" s="739" t="s">
        <v>84</v>
      </c>
      <c r="F16" s="326"/>
    </row>
    <row r="17" spans="2:6" ht="26.1" customHeight="1">
      <c r="B17" s="739"/>
      <c r="F17" s="326"/>
    </row>
    <row r="18" spans="2:6" ht="26.1" customHeight="1">
      <c r="B18" s="332" t="s">
        <v>85</v>
      </c>
      <c r="F18" s="326"/>
    </row>
    <row r="19" spans="2:6" ht="26.1" customHeight="1">
      <c r="B19" s="332" t="s">
        <v>86</v>
      </c>
      <c r="F19" s="326"/>
    </row>
    <row r="20" spans="2:6" ht="26.1" customHeight="1">
      <c r="B20" s="332" t="s">
        <v>87</v>
      </c>
      <c r="F20" s="326"/>
    </row>
    <row r="21" spans="2:6" ht="26.1" customHeight="1">
      <c r="B21" s="332" t="s">
        <v>88</v>
      </c>
      <c r="F21" s="326"/>
    </row>
    <row r="22" spans="2:6" ht="26.1" customHeight="1">
      <c r="B22" s="333"/>
      <c r="F22" s="326"/>
    </row>
    <row r="23" spans="2:6" ht="26.1" customHeight="1">
      <c r="B23" s="332"/>
      <c r="F23" s="326"/>
    </row>
    <row r="24" spans="2:6" ht="26.1" customHeight="1">
      <c r="B24" s="332"/>
      <c r="F24" s="326"/>
    </row>
    <row r="25" spans="2:6" ht="26.1" customHeight="1">
      <c r="B25" s="332"/>
      <c r="F25" s="326"/>
    </row>
    <row r="26" spans="2:6" ht="24.9" customHeight="1">
      <c r="B26" s="334"/>
      <c r="F26" s="326"/>
    </row>
    <row r="39" spans="7:7" ht="18">
      <c r="G39" s="335"/>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row r="3" spans="1:39" ht="20.100000000000001" customHeight="1">
      <c r="B3" s="160" t="s">
        <v>5</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77"/>
      <c r="C5" s="740" t="s">
        <v>6</v>
      </c>
      <c r="D5" s="741"/>
      <c r="E5" s="741"/>
      <c r="F5" s="741"/>
      <c r="G5" s="741"/>
      <c r="H5" s="742"/>
      <c r="I5" s="744" t="s">
        <v>3</v>
      </c>
      <c r="J5" s="745"/>
      <c r="K5" s="745"/>
      <c r="L5" s="745"/>
      <c r="M5" s="745"/>
      <c r="N5" s="746"/>
      <c r="O5" s="743" t="s">
        <v>248</v>
      </c>
      <c r="P5" s="743"/>
      <c r="Q5" s="743"/>
      <c r="R5" s="743"/>
      <c r="S5" s="743"/>
      <c r="T5" s="743"/>
      <c r="U5" s="743" t="s">
        <v>7</v>
      </c>
      <c r="V5" s="743"/>
      <c r="W5" s="743"/>
      <c r="X5" s="743"/>
      <c r="Y5" s="743"/>
      <c r="Z5" s="743"/>
      <c r="AA5" s="743" t="s">
        <v>8</v>
      </c>
      <c r="AB5" s="743"/>
      <c r="AC5" s="743"/>
      <c r="AD5" s="743"/>
      <c r="AE5" s="743"/>
      <c r="AF5" s="743"/>
      <c r="AG5" s="743" t="s">
        <v>249</v>
      </c>
      <c r="AH5" s="743"/>
      <c r="AI5" s="743"/>
      <c r="AJ5" s="743"/>
      <c r="AK5" s="743"/>
      <c r="AL5" s="743"/>
    </row>
    <row r="6" spans="1:39" s="3" customFormat="1" ht="20.100000000000001" customHeight="1">
      <c r="B6" s="478"/>
      <c r="C6" s="748">
        <v>44866</v>
      </c>
      <c r="D6" s="748"/>
      <c r="E6" s="748">
        <v>45200</v>
      </c>
      <c r="F6" s="748"/>
      <c r="G6" s="748">
        <v>45231</v>
      </c>
      <c r="H6" s="748"/>
      <c r="I6" s="747">
        <f>+$C$6</f>
        <v>44866</v>
      </c>
      <c r="J6" s="747"/>
      <c r="K6" s="747">
        <f>+$E$6</f>
        <v>45200</v>
      </c>
      <c r="L6" s="747"/>
      <c r="M6" s="747">
        <f>+$G$6</f>
        <v>45231</v>
      </c>
      <c r="N6" s="747"/>
      <c r="O6" s="747">
        <f>+$C$6</f>
        <v>44866</v>
      </c>
      <c r="P6" s="747"/>
      <c r="Q6" s="747">
        <f>+$E$6</f>
        <v>45200</v>
      </c>
      <c r="R6" s="747"/>
      <c r="S6" s="747">
        <f>+$G$6</f>
        <v>45231</v>
      </c>
      <c r="T6" s="747"/>
      <c r="U6" s="747">
        <f>+$C$6</f>
        <v>44866</v>
      </c>
      <c r="V6" s="747"/>
      <c r="W6" s="747">
        <f>+$E$6</f>
        <v>45200</v>
      </c>
      <c r="X6" s="747"/>
      <c r="Y6" s="747">
        <f>+$G$6</f>
        <v>45231</v>
      </c>
      <c r="Z6" s="747"/>
      <c r="AA6" s="747">
        <f>+$C$6</f>
        <v>44866</v>
      </c>
      <c r="AB6" s="747"/>
      <c r="AC6" s="747">
        <f>+$E$6</f>
        <v>45200</v>
      </c>
      <c r="AD6" s="747"/>
      <c r="AE6" s="747">
        <f>+$G$6</f>
        <v>45231</v>
      </c>
      <c r="AF6" s="747"/>
      <c r="AG6" s="747">
        <f>+$C$6</f>
        <v>44866</v>
      </c>
      <c r="AH6" s="747"/>
      <c r="AI6" s="747">
        <f>+$E$6</f>
        <v>45200</v>
      </c>
      <c r="AJ6" s="747"/>
      <c r="AK6" s="747">
        <f>+$G$6</f>
        <v>45231</v>
      </c>
      <c r="AL6" s="747"/>
    </row>
    <row r="7" spans="1:39" s="175" customFormat="1" ht="20.100000000000001" customHeight="1">
      <c r="B7" s="479" t="s">
        <v>343</v>
      </c>
      <c r="C7" s="480">
        <v>12636133.308389999</v>
      </c>
      <c r="D7" s="481">
        <v>99.999999999999972</v>
      </c>
      <c r="E7" s="482">
        <v>13429110.759856006</v>
      </c>
      <c r="F7" s="483">
        <v>99.999999999999986</v>
      </c>
      <c r="G7" s="484">
        <v>13522657.11152</v>
      </c>
      <c r="H7" s="481">
        <v>99.999999999999986</v>
      </c>
      <c r="I7" s="482">
        <v>3069188.3219989995</v>
      </c>
      <c r="J7" s="483">
        <v>99.999999999999957</v>
      </c>
      <c r="K7" s="484">
        <v>3359078.0105399983</v>
      </c>
      <c r="L7" s="485">
        <v>100.00000000000006</v>
      </c>
      <c r="M7" s="482">
        <v>3400580.9402469997</v>
      </c>
      <c r="N7" s="483">
        <v>99.999999999999986</v>
      </c>
      <c r="O7" s="484">
        <v>6183634.4613170009</v>
      </c>
      <c r="P7" s="485">
        <v>99.999999999999986</v>
      </c>
      <c r="Q7" s="482">
        <v>6718415.0950150015</v>
      </c>
      <c r="R7" s="483">
        <v>100.00000000000001</v>
      </c>
      <c r="S7" s="484">
        <v>6797472.1935239993</v>
      </c>
      <c r="T7" s="483">
        <v>100.00000000000003</v>
      </c>
      <c r="U7" s="482">
        <v>7443741.0104049994</v>
      </c>
      <c r="V7" s="483">
        <v>100.00000000000001</v>
      </c>
      <c r="W7" s="484">
        <v>7992705.4495349992</v>
      </c>
      <c r="X7" s="485">
        <v>100</v>
      </c>
      <c r="Y7" s="482">
        <v>8155615.505183001</v>
      </c>
      <c r="Z7" s="483">
        <v>100</v>
      </c>
      <c r="AA7" s="484">
        <v>1388257.947291001</v>
      </c>
      <c r="AB7" s="485">
        <v>99.999999999999943</v>
      </c>
      <c r="AC7" s="482">
        <v>1503783.8120109991</v>
      </c>
      <c r="AD7" s="483">
        <v>100.00000000000006</v>
      </c>
      <c r="AE7" s="484">
        <v>1530965.7534969994</v>
      </c>
      <c r="AF7" s="483">
        <v>100.00000000000003</v>
      </c>
      <c r="AG7" s="482">
        <v>212016.215199</v>
      </c>
      <c r="AH7" s="483">
        <v>100.00000000000001</v>
      </c>
      <c r="AI7" s="484">
        <v>227856.82582499992</v>
      </c>
      <c r="AJ7" s="485">
        <v>100.00000000000006</v>
      </c>
      <c r="AK7" s="482">
        <v>248023.43351300003</v>
      </c>
      <c r="AL7" s="483">
        <v>100</v>
      </c>
    </row>
    <row r="8" spans="1:39" ht="20.100000000000001" customHeight="1">
      <c r="A8" s="175"/>
      <c r="B8" s="172" t="s">
        <v>52</v>
      </c>
      <c r="C8" s="191">
        <v>2771706.9858599999</v>
      </c>
      <c r="D8" s="173">
        <v>21.934771644262987</v>
      </c>
      <c r="E8" s="191">
        <v>2876044.9918840001</v>
      </c>
      <c r="F8" s="173">
        <v>21.416496172489968</v>
      </c>
      <c r="G8" s="191">
        <v>2952459.0353489998</v>
      </c>
      <c r="H8" s="173">
        <v>21.833423793862149</v>
      </c>
      <c r="I8" s="191">
        <v>535814.48773000005</v>
      </c>
      <c r="J8" s="173">
        <v>17.45785632929222</v>
      </c>
      <c r="K8" s="191">
        <v>654118.72046800004</v>
      </c>
      <c r="L8" s="174">
        <v>19.473162528989473</v>
      </c>
      <c r="M8" s="191">
        <v>655788.71992199996</v>
      </c>
      <c r="N8" s="173">
        <v>19.284608466762947</v>
      </c>
      <c r="O8" s="191">
        <v>1504325.1763160001</v>
      </c>
      <c r="P8" s="174">
        <v>24.327524301874828</v>
      </c>
      <c r="Q8" s="191">
        <v>1652270.8736020001</v>
      </c>
      <c r="R8" s="173">
        <v>24.593164462671695</v>
      </c>
      <c r="S8" s="191">
        <v>1678233.68304</v>
      </c>
      <c r="T8" s="173">
        <v>24.689084931290566</v>
      </c>
      <c r="U8" s="191">
        <v>1701265.53287</v>
      </c>
      <c r="V8" s="173">
        <v>22.854980183914776</v>
      </c>
      <c r="W8" s="191">
        <v>1744834.490797</v>
      </c>
      <c r="X8" s="174">
        <v>21.830336446321954</v>
      </c>
      <c r="Y8" s="191">
        <v>1866475.6670899997</v>
      </c>
      <c r="Z8" s="173">
        <v>22.88577319398922</v>
      </c>
      <c r="AA8" s="191">
        <v>310938.54101599997</v>
      </c>
      <c r="AB8" s="174">
        <v>22.397749757006959</v>
      </c>
      <c r="AC8" s="191">
        <v>333373.68762799999</v>
      </c>
      <c r="AD8" s="173">
        <v>22.168990313985478</v>
      </c>
      <c r="AE8" s="191">
        <v>343255.02731899999</v>
      </c>
      <c r="AF8" s="173">
        <v>22.420816829830724</v>
      </c>
      <c r="AG8" s="225">
        <v>68026.583543000001</v>
      </c>
      <c r="AH8" s="173">
        <v>32.085556984002253</v>
      </c>
      <c r="AI8" s="225">
        <v>74071.041865000007</v>
      </c>
      <c r="AJ8" s="174">
        <v>32.507712506224642</v>
      </c>
      <c r="AK8" s="225">
        <v>80722.755608000007</v>
      </c>
      <c r="AL8" s="173">
        <v>32.546422918449345</v>
      </c>
      <c r="AM8" s="4"/>
    </row>
    <row r="9" spans="1:39" ht="20.100000000000001" customHeight="1">
      <c r="A9" s="175"/>
      <c r="B9" s="172" t="s">
        <v>76</v>
      </c>
      <c r="C9" s="191">
        <v>1936041.3871259999</v>
      </c>
      <c r="D9" s="173">
        <v>15.321470103837292</v>
      </c>
      <c r="E9" s="191">
        <v>1981916.2405590001</v>
      </c>
      <c r="F9" s="173">
        <v>14.758357988107406</v>
      </c>
      <c r="G9" s="191">
        <v>1925887.3492099999</v>
      </c>
      <c r="H9" s="173">
        <v>14.24192992048382</v>
      </c>
      <c r="I9" s="191">
        <v>435925.37519400002</v>
      </c>
      <c r="J9" s="173">
        <v>14.203278830087445</v>
      </c>
      <c r="K9" s="191">
        <v>482364.86431999999</v>
      </c>
      <c r="L9" s="174">
        <v>14.360037570025236</v>
      </c>
      <c r="M9" s="191">
        <v>486536.05865199998</v>
      </c>
      <c r="N9" s="173">
        <v>14.307439440528672</v>
      </c>
      <c r="O9" s="191">
        <v>814765.39861200005</v>
      </c>
      <c r="P9" s="174">
        <v>13.176157221273876</v>
      </c>
      <c r="Q9" s="191">
        <v>842694.88383000006</v>
      </c>
      <c r="R9" s="173">
        <v>12.543060705720185</v>
      </c>
      <c r="S9" s="191">
        <v>862784.19744499994</v>
      </c>
      <c r="T9" s="173">
        <v>12.692721248157229</v>
      </c>
      <c r="U9" s="191">
        <v>917591.26194399991</v>
      </c>
      <c r="V9" s="173">
        <v>12.32701756632013</v>
      </c>
      <c r="W9" s="191">
        <v>1010534.224291</v>
      </c>
      <c r="X9" s="174">
        <v>12.643206116769774</v>
      </c>
      <c r="Y9" s="191">
        <v>1010353.32682</v>
      </c>
      <c r="Z9" s="173">
        <v>12.388437465914217</v>
      </c>
      <c r="AA9" s="191">
        <v>162851.725232</v>
      </c>
      <c r="AB9" s="174">
        <v>11.730653193794661</v>
      </c>
      <c r="AC9" s="191">
        <v>177245.099854</v>
      </c>
      <c r="AD9" s="173">
        <v>11.786607784863133</v>
      </c>
      <c r="AE9" s="191">
        <v>180590.46055300001</v>
      </c>
      <c r="AF9" s="173">
        <v>11.795852398428842</v>
      </c>
      <c r="AG9" s="225">
        <v>23906.513209000001</v>
      </c>
      <c r="AH9" s="173">
        <v>11.27579472473894</v>
      </c>
      <c r="AI9" s="225">
        <v>24709.296923000002</v>
      </c>
      <c r="AJ9" s="174">
        <v>10.844220634398461</v>
      </c>
      <c r="AK9" s="225">
        <v>27046.663283000002</v>
      </c>
      <c r="AL9" s="173">
        <v>10.90488221210048</v>
      </c>
      <c r="AM9" s="4"/>
    </row>
    <row r="10" spans="1:39" ht="20.100000000000001" customHeight="1">
      <c r="A10" s="175"/>
      <c r="B10" s="172" t="s">
        <v>48</v>
      </c>
      <c r="C10" s="191">
        <v>1568825.138115</v>
      </c>
      <c r="D10" s="173">
        <v>12.415389263686771</v>
      </c>
      <c r="E10" s="191">
        <v>1705021.1989120001</v>
      </c>
      <c r="F10" s="173">
        <v>12.696456447502577</v>
      </c>
      <c r="G10" s="191">
        <v>1721368.898999</v>
      </c>
      <c r="H10" s="173">
        <v>12.729516727393461</v>
      </c>
      <c r="I10" s="191">
        <v>343098.58744700003</v>
      </c>
      <c r="J10" s="173">
        <v>11.178805320865283</v>
      </c>
      <c r="K10" s="191">
        <v>370187.16312099999</v>
      </c>
      <c r="L10" s="174">
        <v>11.020499135758072</v>
      </c>
      <c r="M10" s="191">
        <v>372089.76822500001</v>
      </c>
      <c r="N10" s="173">
        <v>10.941947119128811</v>
      </c>
      <c r="O10" s="191">
        <v>887873.83817699994</v>
      </c>
      <c r="P10" s="174">
        <v>14.358446375368365</v>
      </c>
      <c r="Q10" s="191">
        <v>1008701.9479120001</v>
      </c>
      <c r="R10" s="173">
        <v>15.013986686539315</v>
      </c>
      <c r="S10" s="191">
        <v>1012870.6833279999</v>
      </c>
      <c r="T10" s="173">
        <v>14.900696236653518</v>
      </c>
      <c r="U10" s="191">
        <v>902782.81954300008</v>
      </c>
      <c r="V10" s="173">
        <v>12.128079392889591</v>
      </c>
      <c r="W10" s="191">
        <v>1069466.777056</v>
      </c>
      <c r="X10" s="174">
        <v>13.380535336983042</v>
      </c>
      <c r="Y10" s="191">
        <v>1074941.4108689998</v>
      </c>
      <c r="Z10" s="173">
        <v>13.180383628750771</v>
      </c>
      <c r="AA10" s="191">
        <v>142164.270494</v>
      </c>
      <c r="AB10" s="174">
        <v>10.240479499607007</v>
      </c>
      <c r="AC10" s="191">
        <v>145172.915912</v>
      </c>
      <c r="AD10" s="173">
        <v>9.6538421781427015</v>
      </c>
      <c r="AE10" s="191">
        <v>150971.01816800001</v>
      </c>
      <c r="AF10" s="173">
        <v>9.8611623299316271</v>
      </c>
      <c r="AG10" s="225">
        <v>31532.117295</v>
      </c>
      <c r="AH10" s="173">
        <v>14.87250268353471</v>
      </c>
      <c r="AI10" s="225">
        <v>35170.513284000001</v>
      </c>
      <c r="AJ10" s="174">
        <v>15.435356459767366</v>
      </c>
      <c r="AK10" s="225">
        <v>38505.691815999999</v>
      </c>
      <c r="AL10" s="173">
        <v>15.525021676623851</v>
      </c>
      <c r="AM10" s="4"/>
    </row>
    <row r="11" spans="1:39" ht="20.100000000000001" customHeight="1">
      <c r="A11" s="175"/>
      <c r="B11" s="172" t="s">
        <v>37</v>
      </c>
      <c r="C11" s="191">
        <v>1467509.3145000001</v>
      </c>
      <c r="D11" s="173">
        <v>11.613594749951076</v>
      </c>
      <c r="E11" s="191">
        <v>1490866.1227800001</v>
      </c>
      <c r="F11" s="173">
        <v>11.101748652164559</v>
      </c>
      <c r="G11" s="191">
        <v>1517040.2003800001</v>
      </c>
      <c r="H11" s="173">
        <v>11.218506746633604</v>
      </c>
      <c r="I11" s="191">
        <v>550881.19276899996</v>
      </c>
      <c r="J11" s="173">
        <v>17.948758270075928</v>
      </c>
      <c r="K11" s="191">
        <v>572106.92566199997</v>
      </c>
      <c r="L11" s="174">
        <v>17.031665351827577</v>
      </c>
      <c r="M11" s="191">
        <v>585048.18589199998</v>
      </c>
      <c r="N11" s="173">
        <v>17.20435996590351</v>
      </c>
      <c r="O11" s="191">
        <v>577779.76701100008</v>
      </c>
      <c r="P11" s="174">
        <v>9.3436921381013125</v>
      </c>
      <c r="Q11" s="191">
        <v>614759.63027800003</v>
      </c>
      <c r="R11" s="173">
        <v>9.1503668883773752</v>
      </c>
      <c r="S11" s="191">
        <v>621452.1395719999</v>
      </c>
      <c r="T11" s="173">
        <v>9.1424006142174701</v>
      </c>
      <c r="U11" s="191">
        <v>960668.91885500005</v>
      </c>
      <c r="V11" s="173">
        <v>12.90572734210069</v>
      </c>
      <c r="W11" s="191">
        <v>926384.39475899993</v>
      </c>
      <c r="X11" s="174">
        <v>11.590373254814429</v>
      </c>
      <c r="Y11" s="191">
        <v>937433.665699</v>
      </c>
      <c r="Z11" s="173">
        <v>11.494333752041751</v>
      </c>
      <c r="AA11" s="191">
        <v>193153.38318</v>
      </c>
      <c r="AB11" s="174">
        <v>13.913364123498296</v>
      </c>
      <c r="AC11" s="191">
        <v>208327.66925400001</v>
      </c>
      <c r="AD11" s="173">
        <v>13.853565092937458</v>
      </c>
      <c r="AE11" s="191">
        <v>211365.07335600001</v>
      </c>
      <c r="AF11" s="173">
        <v>13.80599617419295</v>
      </c>
      <c r="AG11" s="225">
        <v>17433.024097000001</v>
      </c>
      <c r="AH11" s="173">
        <v>8.2224956617762643</v>
      </c>
      <c r="AI11" s="225">
        <v>18188.239011999998</v>
      </c>
      <c r="AJ11" s="174">
        <v>7.9823103592117306</v>
      </c>
      <c r="AK11" s="225">
        <v>18845.180719</v>
      </c>
      <c r="AL11" s="173">
        <v>7.59814524461546</v>
      </c>
      <c r="AM11" s="4"/>
    </row>
    <row r="12" spans="1:39" ht="20.100000000000001" customHeight="1">
      <c r="A12" s="175"/>
      <c r="B12" s="172" t="s">
        <v>77</v>
      </c>
      <c r="C12" s="191">
        <v>754896.08536300005</v>
      </c>
      <c r="D12" s="173">
        <v>5.9741066902307249</v>
      </c>
      <c r="E12" s="191">
        <v>827995.39677700005</v>
      </c>
      <c r="F12" s="173">
        <v>6.1656755356590587</v>
      </c>
      <c r="G12" s="191">
        <v>829255.10508500005</v>
      </c>
      <c r="H12" s="173">
        <v>6.1323384764267566</v>
      </c>
      <c r="I12" s="191">
        <v>138888.28602</v>
      </c>
      <c r="J12" s="173">
        <v>4.5252448350754957</v>
      </c>
      <c r="K12" s="191">
        <v>166926.20791500001</v>
      </c>
      <c r="L12" s="174">
        <v>4.969405515180795</v>
      </c>
      <c r="M12" s="191">
        <v>174523.82781300001</v>
      </c>
      <c r="N12" s="173">
        <v>5.1321768509448722</v>
      </c>
      <c r="O12" s="191">
        <v>483674.98577699997</v>
      </c>
      <c r="P12" s="174">
        <v>7.8218560427969752</v>
      </c>
      <c r="Q12" s="191">
        <v>507934.95508099999</v>
      </c>
      <c r="R12" s="173">
        <v>7.5603389772370981</v>
      </c>
      <c r="S12" s="191">
        <v>517709.72493100003</v>
      </c>
      <c r="T12" s="173">
        <v>7.6162095289514511</v>
      </c>
      <c r="U12" s="191">
        <v>512973.98913</v>
      </c>
      <c r="V12" s="173">
        <v>6.8913465475619775</v>
      </c>
      <c r="W12" s="191">
        <v>573975.80540800001</v>
      </c>
      <c r="X12" s="174">
        <v>7.1812455623695346</v>
      </c>
      <c r="Y12" s="191">
        <v>562704.74821999995</v>
      </c>
      <c r="Z12" s="173">
        <v>6.8995987839592692</v>
      </c>
      <c r="AA12" s="191">
        <v>76605.168732000006</v>
      </c>
      <c r="AB12" s="174">
        <v>5.5180788902728564</v>
      </c>
      <c r="AC12" s="191">
        <v>76877.949592999998</v>
      </c>
      <c r="AD12" s="173">
        <v>5.1123006497983026</v>
      </c>
      <c r="AE12" s="191">
        <v>77655.307675000004</v>
      </c>
      <c r="AF12" s="173">
        <v>5.0723086063565699</v>
      </c>
      <c r="AG12" s="225">
        <v>10666.17324</v>
      </c>
      <c r="AH12" s="173">
        <v>5.0308290005029335</v>
      </c>
      <c r="AI12" s="225">
        <v>9229.3018140000004</v>
      </c>
      <c r="AJ12" s="174">
        <v>4.0504829208357132</v>
      </c>
      <c r="AK12" s="225">
        <v>10109.688801</v>
      </c>
      <c r="AL12" s="173">
        <v>4.0761022689697199</v>
      </c>
      <c r="AM12" s="4"/>
    </row>
    <row r="13" spans="1:39" ht="20.100000000000001" customHeight="1">
      <c r="A13" s="175"/>
      <c r="B13" s="172" t="s">
        <v>62</v>
      </c>
      <c r="C13" s="191">
        <v>767923.02870799997</v>
      </c>
      <c r="D13" s="173">
        <v>6.0771994879012787</v>
      </c>
      <c r="E13" s="191">
        <v>790833.80283499998</v>
      </c>
      <c r="F13" s="173">
        <v>5.8889513756864691</v>
      </c>
      <c r="G13" s="191">
        <v>802021.46090599999</v>
      </c>
      <c r="H13" s="173">
        <v>5.9309457770895859</v>
      </c>
      <c r="I13" s="191">
        <v>135373.416306</v>
      </c>
      <c r="J13" s="173">
        <v>4.4107236866400443</v>
      </c>
      <c r="K13" s="191">
        <v>139498.53899100001</v>
      </c>
      <c r="L13" s="174">
        <v>4.1528817893864431</v>
      </c>
      <c r="M13" s="191">
        <v>134292.88669799999</v>
      </c>
      <c r="N13" s="173">
        <v>3.9491160204010813</v>
      </c>
      <c r="O13" s="191">
        <v>429203.54327999998</v>
      </c>
      <c r="P13" s="174">
        <v>6.9409591715838177</v>
      </c>
      <c r="Q13" s="191">
        <v>459057.549765</v>
      </c>
      <c r="R13" s="173">
        <v>6.8328250528255721</v>
      </c>
      <c r="S13" s="191">
        <v>463031.21950299997</v>
      </c>
      <c r="T13" s="173">
        <v>6.8118148382296173</v>
      </c>
      <c r="U13" s="191">
        <v>534847.21022499993</v>
      </c>
      <c r="V13" s="173">
        <v>7.185193701357699</v>
      </c>
      <c r="W13" s="191">
        <v>529540.67097099999</v>
      </c>
      <c r="X13" s="174">
        <v>6.6252994597944008</v>
      </c>
      <c r="Y13" s="191">
        <v>536733.22861699993</v>
      </c>
      <c r="Z13" s="173">
        <v>6.581149249567968</v>
      </c>
      <c r="AA13" s="191">
        <v>70824.753811999995</v>
      </c>
      <c r="AB13" s="174">
        <v>5.1016998642222786</v>
      </c>
      <c r="AC13" s="191">
        <v>77541.697818999994</v>
      </c>
      <c r="AD13" s="173">
        <v>5.1564391902386593</v>
      </c>
      <c r="AE13" s="191">
        <v>78815.215653000007</v>
      </c>
      <c r="AF13" s="173">
        <v>5.1480717627400852</v>
      </c>
      <c r="AG13" s="225">
        <v>8775.9989829999995</v>
      </c>
      <c r="AH13" s="173">
        <v>4.1393055596067407</v>
      </c>
      <c r="AI13" s="225">
        <v>6415.9853139999996</v>
      </c>
      <c r="AJ13" s="174">
        <v>2.8157968455716338</v>
      </c>
      <c r="AK13" s="225">
        <v>7168.0955510000003</v>
      </c>
      <c r="AL13" s="173">
        <v>2.8900880249382919</v>
      </c>
      <c r="AM13" s="4"/>
    </row>
    <row r="14" spans="1:39" ht="20.100000000000001" customHeight="1">
      <c r="A14" s="175"/>
      <c r="B14" s="172" t="s">
        <v>64</v>
      </c>
      <c r="C14" s="191">
        <v>469705.94130399998</v>
      </c>
      <c r="D14" s="173">
        <v>3.7171651314578162</v>
      </c>
      <c r="E14" s="191">
        <v>553472.39007199998</v>
      </c>
      <c r="F14" s="173">
        <v>4.1214373756340557</v>
      </c>
      <c r="G14" s="191">
        <v>556610.89103599999</v>
      </c>
      <c r="H14" s="173">
        <v>4.1161355083227038</v>
      </c>
      <c r="I14" s="191">
        <v>107851.007717</v>
      </c>
      <c r="J14" s="173">
        <v>3.5139912055561107</v>
      </c>
      <c r="K14" s="191">
        <v>107194.93321800001</v>
      </c>
      <c r="L14" s="174">
        <v>3.1912010641505639</v>
      </c>
      <c r="M14" s="191">
        <v>109884.036576</v>
      </c>
      <c r="N14" s="173">
        <v>3.2313313079975861</v>
      </c>
      <c r="O14" s="191">
        <v>291171.28534899995</v>
      </c>
      <c r="P14" s="174">
        <v>4.7087402589930232</v>
      </c>
      <c r="Q14" s="191">
        <v>331923.60844399995</v>
      </c>
      <c r="R14" s="173">
        <v>4.940504624227283</v>
      </c>
      <c r="S14" s="191">
        <v>342719.11609599995</v>
      </c>
      <c r="T14" s="173">
        <v>5.0418612439858297</v>
      </c>
      <c r="U14" s="191">
        <v>307143.37023800006</v>
      </c>
      <c r="V14" s="173">
        <v>4.1261963548794798</v>
      </c>
      <c r="W14" s="191">
        <v>354432.46186800004</v>
      </c>
      <c r="X14" s="174">
        <v>4.4344491875228593</v>
      </c>
      <c r="Y14" s="191">
        <v>359680.705732</v>
      </c>
      <c r="Z14" s="173">
        <v>4.4102214664658748</v>
      </c>
      <c r="AA14" s="191">
        <v>129800.44679099999</v>
      </c>
      <c r="AB14" s="174">
        <v>9.3498796130998674</v>
      </c>
      <c r="AC14" s="191">
        <v>148888.26870300001</v>
      </c>
      <c r="AD14" s="173">
        <v>9.9009091276154138</v>
      </c>
      <c r="AE14" s="191">
        <v>149620.088843</v>
      </c>
      <c r="AF14" s="173">
        <v>9.7729219939271008</v>
      </c>
      <c r="AG14" s="225">
        <v>13406.554109999999</v>
      </c>
      <c r="AH14" s="173">
        <v>6.3233626246070411</v>
      </c>
      <c r="AI14" s="225">
        <v>16211.613278000001</v>
      </c>
      <c r="AJ14" s="174">
        <v>7.1148245040729874</v>
      </c>
      <c r="AK14" s="225">
        <v>17503.365023999999</v>
      </c>
      <c r="AL14" s="173">
        <v>7.0571416483041993</v>
      </c>
      <c r="AM14" s="4"/>
    </row>
    <row r="15" spans="1:39" ht="20.100000000000001" customHeight="1">
      <c r="A15" s="175"/>
      <c r="B15" s="172" t="s">
        <v>41</v>
      </c>
      <c r="C15" s="191">
        <v>298381.79142700002</v>
      </c>
      <c r="D15" s="173">
        <v>2.3613377933333752</v>
      </c>
      <c r="E15" s="191">
        <v>324635.33834800002</v>
      </c>
      <c r="F15" s="173">
        <v>2.4174001105005476</v>
      </c>
      <c r="G15" s="191">
        <v>320275.35629000003</v>
      </c>
      <c r="H15" s="173">
        <v>2.3684350911860093</v>
      </c>
      <c r="I15" s="191">
        <v>11852.795366</v>
      </c>
      <c r="J15" s="173">
        <v>0.38618664358399918</v>
      </c>
      <c r="K15" s="191">
        <v>12305.45083</v>
      </c>
      <c r="L15" s="174">
        <v>0.366334178348594</v>
      </c>
      <c r="M15" s="191">
        <v>12663.213411999999</v>
      </c>
      <c r="N15" s="173">
        <v>0.37238382601415781</v>
      </c>
      <c r="O15" s="191">
        <v>218447.07896499999</v>
      </c>
      <c r="P15" s="174">
        <v>3.5326648160000516</v>
      </c>
      <c r="Q15" s="191">
        <v>232211.566911</v>
      </c>
      <c r="R15" s="173">
        <v>3.4563444447381455</v>
      </c>
      <c r="S15" s="191">
        <v>235262.028888</v>
      </c>
      <c r="T15" s="173">
        <v>3.4610223063823025</v>
      </c>
      <c r="U15" s="191">
        <v>244800.99866300001</v>
      </c>
      <c r="V15" s="173">
        <v>3.2886823751768448</v>
      </c>
      <c r="W15" s="191">
        <v>264080.29832700005</v>
      </c>
      <c r="X15" s="174">
        <v>3.3040163933773354</v>
      </c>
      <c r="Y15" s="191">
        <v>261559.587218</v>
      </c>
      <c r="Z15" s="173">
        <v>3.2071103284819573</v>
      </c>
      <c r="AA15" s="191">
        <v>35931.570376999996</v>
      </c>
      <c r="AB15" s="174">
        <v>2.5882488515276023</v>
      </c>
      <c r="AC15" s="191">
        <v>39673.486340000003</v>
      </c>
      <c r="AD15" s="173">
        <v>2.6382440097519697</v>
      </c>
      <c r="AE15" s="191">
        <v>40568.945143999998</v>
      </c>
      <c r="AF15" s="173">
        <v>2.6498923997047794</v>
      </c>
      <c r="AG15" s="225">
        <v>7155.1004549999998</v>
      </c>
      <c r="AH15" s="173">
        <v>3.3747892576443594</v>
      </c>
      <c r="AI15" s="225">
        <v>9153.3617859999995</v>
      </c>
      <c r="AJ15" s="174">
        <v>4.0171549624894816</v>
      </c>
      <c r="AK15" s="225">
        <v>10057.663959</v>
      </c>
      <c r="AL15" s="173">
        <v>4.0551264920993164</v>
      </c>
      <c r="AM15" s="4"/>
    </row>
    <row r="16" spans="1:39" ht="20.100000000000001" customHeight="1">
      <c r="A16" s="175"/>
      <c r="B16" s="172" t="s">
        <v>39</v>
      </c>
      <c r="C16" s="191">
        <v>290515.566842</v>
      </c>
      <c r="D16" s="173">
        <v>2.2990859604900393</v>
      </c>
      <c r="E16" s="191">
        <v>295941.45741099998</v>
      </c>
      <c r="F16" s="173">
        <v>2.203730855327112</v>
      </c>
      <c r="G16" s="191">
        <v>294591.487968</v>
      </c>
      <c r="H16" s="173">
        <v>2.1785029786567351</v>
      </c>
      <c r="I16" s="191">
        <v>81829.230859000003</v>
      </c>
      <c r="J16" s="173">
        <v>2.6661521638301955</v>
      </c>
      <c r="K16" s="191">
        <v>85465.133176999996</v>
      </c>
      <c r="L16" s="174">
        <v>2.5443033150415224</v>
      </c>
      <c r="M16" s="191">
        <v>80613.778277999998</v>
      </c>
      <c r="N16" s="173">
        <v>2.370588428697852</v>
      </c>
      <c r="O16" s="191">
        <v>157793.47507099999</v>
      </c>
      <c r="P16" s="174">
        <v>2.5517917667693584</v>
      </c>
      <c r="Q16" s="191">
        <v>165281.389608</v>
      </c>
      <c r="R16" s="173">
        <v>2.4601247060580875</v>
      </c>
      <c r="S16" s="191">
        <v>169172.56682399998</v>
      </c>
      <c r="T16" s="173">
        <v>2.4887570262541407</v>
      </c>
      <c r="U16" s="191">
        <v>215025.56727900001</v>
      </c>
      <c r="V16" s="173">
        <v>2.8886760968501362</v>
      </c>
      <c r="W16" s="191">
        <v>223702.66744699999</v>
      </c>
      <c r="X16" s="174">
        <v>2.7988353738221967</v>
      </c>
      <c r="Y16" s="191">
        <v>216824.94428900001</v>
      </c>
      <c r="Z16" s="173">
        <v>2.6585969403683256</v>
      </c>
      <c r="AA16" s="191">
        <v>30748.796614999999</v>
      </c>
      <c r="AB16" s="174">
        <v>2.2149195453915569</v>
      </c>
      <c r="AC16" s="191">
        <v>34920.576843000003</v>
      </c>
      <c r="AD16" s="173">
        <v>2.3221806594859515</v>
      </c>
      <c r="AE16" s="191">
        <v>34956.375053999996</v>
      </c>
      <c r="AF16" s="173">
        <v>2.2832891574585119</v>
      </c>
      <c r="AG16" s="225">
        <v>2460.453638</v>
      </c>
      <c r="AH16" s="173">
        <v>1.1605025755650811</v>
      </c>
      <c r="AI16" s="225">
        <v>2983.658829</v>
      </c>
      <c r="AJ16" s="174">
        <v>1.3094445681831488</v>
      </c>
      <c r="AK16" s="225">
        <v>3019.4570399999998</v>
      </c>
      <c r="AL16" s="173">
        <v>1.2174079671555456</v>
      </c>
      <c r="AM16" s="4"/>
    </row>
    <row r="17" spans="1:39" ht="20.100000000000001" customHeight="1">
      <c r="A17" s="175"/>
      <c r="B17" s="172" t="s">
        <v>35</v>
      </c>
      <c r="C17" s="191">
        <v>122520.219568</v>
      </c>
      <c r="D17" s="173">
        <v>0.9696021447213633</v>
      </c>
      <c r="E17" s="191">
        <v>262220.63202299998</v>
      </c>
      <c r="F17" s="173">
        <v>1.9526284108614473</v>
      </c>
      <c r="G17" s="191">
        <v>263147.14861799998</v>
      </c>
      <c r="H17" s="173">
        <v>1.9459722038934493</v>
      </c>
      <c r="I17" s="191">
        <v>48590.500027000002</v>
      </c>
      <c r="J17" s="173">
        <v>1.5831710188233878</v>
      </c>
      <c r="K17" s="191">
        <v>150847.15437800001</v>
      </c>
      <c r="L17" s="174">
        <v>4.4907309060604446</v>
      </c>
      <c r="M17" s="191">
        <v>157396.48460699999</v>
      </c>
      <c r="N17" s="173">
        <v>4.6285175201731139</v>
      </c>
      <c r="O17" s="191">
        <v>57229.855626000004</v>
      </c>
      <c r="P17" s="174">
        <v>0.92550515370876385</v>
      </c>
      <c r="Q17" s="191">
        <v>60847.178035999998</v>
      </c>
      <c r="R17" s="173">
        <v>0.90567756197660387</v>
      </c>
      <c r="S17" s="191">
        <v>61741.772344999998</v>
      </c>
      <c r="T17" s="173">
        <v>0.90830489021818772</v>
      </c>
      <c r="U17" s="191">
        <v>82314.426108</v>
      </c>
      <c r="V17" s="173">
        <v>1.1058206618545616</v>
      </c>
      <c r="W17" s="191">
        <v>91589.421372000012</v>
      </c>
      <c r="X17" s="174">
        <v>1.1459126318401802</v>
      </c>
      <c r="Y17" s="191">
        <v>90829.196708000003</v>
      </c>
      <c r="Z17" s="173">
        <v>1.1137013098554838</v>
      </c>
      <c r="AA17" s="191">
        <v>7563.9209469999996</v>
      </c>
      <c r="AB17" s="174">
        <v>0.54484982144420457</v>
      </c>
      <c r="AC17" s="191">
        <v>8152.011708</v>
      </c>
      <c r="AD17" s="173">
        <v>0.54209997759574058</v>
      </c>
      <c r="AE17" s="191">
        <v>8112.67317</v>
      </c>
      <c r="AF17" s="173">
        <v>0.52990559399968318</v>
      </c>
      <c r="AG17" s="225">
        <v>560.31324300000006</v>
      </c>
      <c r="AH17" s="173">
        <v>0.26427848571586182</v>
      </c>
      <c r="AI17" s="225">
        <v>389.11865499999999</v>
      </c>
      <c r="AJ17" s="174">
        <v>0.17077331503724774</v>
      </c>
      <c r="AK17" s="225">
        <v>436.55747700000001</v>
      </c>
      <c r="AL17" s="173">
        <v>0.17601460911035977</v>
      </c>
      <c r="AM17" s="4"/>
    </row>
    <row r="18" spans="1:39" ht="20.100000000000001" customHeight="1">
      <c r="A18" s="175"/>
      <c r="B18" s="172" t="s">
        <v>49</v>
      </c>
      <c r="C18" s="191">
        <v>205073.731753</v>
      </c>
      <c r="D18" s="173">
        <v>1.6229152284808317</v>
      </c>
      <c r="E18" s="191">
        <v>236065.02368499999</v>
      </c>
      <c r="F18" s="173">
        <v>1.7578604265494284</v>
      </c>
      <c r="G18" s="191">
        <v>232380.05439</v>
      </c>
      <c r="H18" s="173">
        <v>1.7184496543363108</v>
      </c>
      <c r="I18" s="191">
        <v>44990.313674999998</v>
      </c>
      <c r="J18" s="173">
        <v>1.465870091858595</v>
      </c>
      <c r="K18" s="191">
        <v>57036.360311999997</v>
      </c>
      <c r="L18" s="174">
        <v>1.6979766511237098</v>
      </c>
      <c r="M18" s="191">
        <v>52077.427886999998</v>
      </c>
      <c r="N18" s="173">
        <v>1.5314273884984304</v>
      </c>
      <c r="O18" s="191">
        <v>133575.868177</v>
      </c>
      <c r="P18" s="174">
        <v>2.1601514289470272</v>
      </c>
      <c r="Q18" s="191">
        <v>154198.79840999999</v>
      </c>
      <c r="R18" s="173">
        <v>2.2951662889126037</v>
      </c>
      <c r="S18" s="191">
        <v>155645.81873999999</v>
      </c>
      <c r="T18" s="173">
        <v>2.2897602860116866</v>
      </c>
      <c r="U18" s="191">
        <v>136070.29174099999</v>
      </c>
      <c r="V18" s="173">
        <v>1.8279826172189282</v>
      </c>
      <c r="W18" s="191">
        <v>157627.34369499999</v>
      </c>
      <c r="X18" s="174">
        <v>1.9721400305596204</v>
      </c>
      <c r="Y18" s="191">
        <v>164649.56466499998</v>
      </c>
      <c r="Z18" s="173">
        <v>2.0188490318157228</v>
      </c>
      <c r="AA18" s="191">
        <v>24037.671369</v>
      </c>
      <c r="AB18" s="174">
        <v>1.7314989203487932</v>
      </c>
      <c r="AC18" s="191">
        <v>27867.476331999998</v>
      </c>
      <c r="AD18" s="173">
        <v>1.8531570900961507</v>
      </c>
      <c r="AE18" s="191">
        <v>27098.890808</v>
      </c>
      <c r="AF18" s="173">
        <v>1.7700520567557629</v>
      </c>
      <c r="AG18" s="225">
        <v>4228.9858969999996</v>
      </c>
      <c r="AH18" s="173">
        <v>1.9946521038641511</v>
      </c>
      <c r="AI18" s="225">
        <v>4578.4728690000002</v>
      </c>
      <c r="AJ18" s="174">
        <v>2.0093639294863119</v>
      </c>
      <c r="AK18" s="225">
        <v>5042.080876</v>
      </c>
      <c r="AL18" s="173">
        <v>2.0329050382796683</v>
      </c>
      <c r="AM18" s="4"/>
    </row>
    <row r="19" spans="1:39" ht="20.100000000000001" customHeight="1">
      <c r="A19" s="175"/>
      <c r="B19" s="172" t="s">
        <v>71</v>
      </c>
      <c r="C19" s="191">
        <v>256220.73469300001</v>
      </c>
      <c r="D19" s="173">
        <v>2.0276830612642982</v>
      </c>
      <c r="E19" s="191">
        <v>228186.56781000001</v>
      </c>
      <c r="F19" s="173">
        <v>1.699193430529474</v>
      </c>
      <c r="G19" s="191">
        <v>223864.44468399999</v>
      </c>
      <c r="H19" s="173">
        <v>1.655476751631076</v>
      </c>
      <c r="I19" s="191">
        <v>123034.641928</v>
      </c>
      <c r="J19" s="173">
        <v>4.0087029214247121</v>
      </c>
      <c r="K19" s="191">
        <v>98549.035776999997</v>
      </c>
      <c r="L19" s="174">
        <v>2.9338120599693207</v>
      </c>
      <c r="M19" s="191">
        <v>93862.692498000004</v>
      </c>
      <c r="N19" s="173">
        <v>2.7601958061666467</v>
      </c>
      <c r="O19" s="191">
        <v>29281.068595000001</v>
      </c>
      <c r="P19" s="174">
        <v>0.47352521851305662</v>
      </c>
      <c r="Q19" s="191">
        <v>34943.103196000004</v>
      </c>
      <c r="R19" s="173">
        <v>0.52010932194301962</v>
      </c>
      <c r="S19" s="191">
        <v>35862.196017000002</v>
      </c>
      <c r="T19" s="173">
        <v>0.5275813566573494</v>
      </c>
      <c r="U19" s="191">
        <v>63241.016056000008</v>
      </c>
      <c r="V19" s="173">
        <v>0.84958646422008155</v>
      </c>
      <c r="W19" s="191">
        <v>69901.661250999998</v>
      </c>
      <c r="X19" s="174">
        <v>0.87456821338345136</v>
      </c>
      <c r="Y19" s="191">
        <v>74087.063375999991</v>
      </c>
      <c r="Z19" s="173">
        <v>0.90841780524004212</v>
      </c>
      <c r="AA19" s="191">
        <v>11062.152620999999</v>
      </c>
      <c r="AB19" s="174">
        <v>0.79683697417949639</v>
      </c>
      <c r="AC19" s="191">
        <v>11782.305007999999</v>
      </c>
      <c r="AD19" s="173">
        <v>0.78351056274795305</v>
      </c>
      <c r="AE19" s="191">
        <v>12072.599630000001</v>
      </c>
      <c r="AF19" s="173">
        <v>0.78856105059332804</v>
      </c>
      <c r="AG19" s="225">
        <v>2181.2265349999998</v>
      </c>
      <c r="AH19" s="173">
        <v>1.0288017512965622</v>
      </c>
      <c r="AI19" s="225">
        <v>2582.8223870000002</v>
      </c>
      <c r="AJ19" s="174">
        <v>1.1335286435455201</v>
      </c>
      <c r="AK19" s="225">
        <v>2861.9318870000002</v>
      </c>
      <c r="AL19" s="173">
        <v>1.1538957615672203</v>
      </c>
      <c r="AM19" s="4"/>
    </row>
    <row r="20" spans="1:39" ht="20.100000000000001" customHeight="1">
      <c r="A20" s="175"/>
      <c r="B20" s="172" t="s">
        <v>45</v>
      </c>
      <c r="C20" s="191">
        <v>117167.06614</v>
      </c>
      <c r="D20" s="173">
        <v>0.92723828785665552</v>
      </c>
      <c r="E20" s="191">
        <v>131555.18659999999</v>
      </c>
      <c r="F20" s="173">
        <v>0.97962693846610716</v>
      </c>
      <c r="G20" s="191">
        <v>184962.08518699999</v>
      </c>
      <c r="H20" s="173">
        <v>1.3677939450925671</v>
      </c>
      <c r="I20" s="191">
        <v>11369.589572999999</v>
      </c>
      <c r="J20" s="173">
        <v>0.37044287870855863</v>
      </c>
      <c r="K20" s="191">
        <v>27611.069755</v>
      </c>
      <c r="L20" s="174">
        <v>0.82198358205325828</v>
      </c>
      <c r="M20" s="191">
        <v>29767.658835999999</v>
      </c>
      <c r="N20" s="173">
        <v>0.8753698076610944</v>
      </c>
      <c r="O20" s="191">
        <v>31161.488847000001</v>
      </c>
      <c r="P20" s="174">
        <v>0.50393484676264599</v>
      </c>
      <c r="Q20" s="191">
        <v>28294.453115</v>
      </c>
      <c r="R20" s="173">
        <v>0.42114773670347055</v>
      </c>
      <c r="S20" s="191">
        <v>28795.395164000001</v>
      </c>
      <c r="T20" s="173">
        <v>0.42361916818775042</v>
      </c>
      <c r="U20" s="191">
        <v>55513.584802000005</v>
      </c>
      <c r="V20" s="173">
        <v>0.74577533963637488</v>
      </c>
      <c r="W20" s="191">
        <v>51082.210929000001</v>
      </c>
      <c r="X20" s="174">
        <v>0.63911038948610155</v>
      </c>
      <c r="Y20" s="191">
        <v>101294.29291400001</v>
      </c>
      <c r="Z20" s="173">
        <v>1.242018984951242</v>
      </c>
      <c r="AA20" s="191">
        <v>13958.274554</v>
      </c>
      <c r="AB20" s="174">
        <v>1.0054525227993616</v>
      </c>
      <c r="AC20" s="191">
        <v>18263.907015000001</v>
      </c>
      <c r="AD20" s="173">
        <v>1.214530098616756</v>
      </c>
      <c r="AE20" s="191">
        <v>18542.348139000002</v>
      </c>
      <c r="AF20" s="173">
        <v>1.2111536849629696</v>
      </c>
      <c r="AG20" s="225">
        <v>2132.2072370000001</v>
      </c>
      <c r="AH20" s="173">
        <v>1.005681209335189</v>
      </c>
      <c r="AI20" s="225">
        <v>2313.559718</v>
      </c>
      <c r="AJ20" s="174">
        <v>1.0153567748621564</v>
      </c>
      <c r="AK20" s="225">
        <v>2592.0008419999999</v>
      </c>
      <c r="AL20" s="173">
        <v>1.0450628818764989</v>
      </c>
      <c r="AM20" s="4"/>
    </row>
    <row r="21" spans="1:39" ht="20.100000000000001" customHeight="1">
      <c r="A21" s="175"/>
      <c r="B21" s="172" t="s">
        <v>68</v>
      </c>
      <c r="C21" s="191">
        <v>175338.46592799999</v>
      </c>
      <c r="D21" s="173">
        <v>1.3875958859311868</v>
      </c>
      <c r="E21" s="191">
        <v>217033.842095</v>
      </c>
      <c r="F21" s="173">
        <v>1.6161445532475984</v>
      </c>
      <c r="G21" s="191">
        <v>182451.14299600001</v>
      </c>
      <c r="H21" s="173">
        <v>1.3492255367517174</v>
      </c>
      <c r="I21" s="191">
        <v>13890.353356</v>
      </c>
      <c r="J21" s="173">
        <v>0.45257416289636621</v>
      </c>
      <c r="K21" s="191">
        <v>13776.142754</v>
      </c>
      <c r="L21" s="174">
        <v>0.4101167853432906</v>
      </c>
      <c r="M21" s="191">
        <v>19421.183631</v>
      </c>
      <c r="N21" s="173">
        <v>0.57111370004883188</v>
      </c>
      <c r="O21" s="191">
        <v>19344.019555999999</v>
      </c>
      <c r="P21" s="174">
        <v>0.31282605200890345</v>
      </c>
      <c r="Q21" s="191">
        <v>16805.25433</v>
      </c>
      <c r="R21" s="173">
        <v>0.25013718402825891</v>
      </c>
      <c r="S21" s="191">
        <v>16729.342806000001</v>
      </c>
      <c r="T21" s="173">
        <v>0.24611123561400025</v>
      </c>
      <c r="U21" s="191">
        <v>49526.884558999998</v>
      </c>
      <c r="V21" s="173">
        <v>0.66534937862252863</v>
      </c>
      <c r="W21" s="191">
        <v>92957.662094999992</v>
      </c>
      <c r="X21" s="174">
        <v>1.1630312499556468</v>
      </c>
      <c r="Y21" s="191">
        <v>66275.242043999999</v>
      </c>
      <c r="Z21" s="173">
        <v>0.81263323414255129</v>
      </c>
      <c r="AA21" s="191">
        <v>24636.133633000001</v>
      </c>
      <c r="AB21" s="174">
        <v>1.7746077867642758</v>
      </c>
      <c r="AC21" s="191">
        <v>28728.200896999999</v>
      </c>
      <c r="AD21" s="173">
        <v>1.9103943444225526</v>
      </c>
      <c r="AE21" s="191">
        <v>29045.880259000001</v>
      </c>
      <c r="AF21" s="173">
        <v>1.8972259955948736</v>
      </c>
      <c r="AG21" s="225">
        <v>3425.4770079999998</v>
      </c>
      <c r="AH21" s="173">
        <v>1.6156674642950408</v>
      </c>
      <c r="AI21" s="225">
        <v>3730.3970720000002</v>
      </c>
      <c r="AJ21" s="174">
        <v>1.6371671370797747</v>
      </c>
      <c r="AK21" s="225">
        <v>4048.0764330000002</v>
      </c>
      <c r="AL21" s="173">
        <v>1.6321346639158685</v>
      </c>
      <c r="AM21" s="4"/>
    </row>
    <row r="22" spans="1:39" ht="20.100000000000001" customHeight="1">
      <c r="A22" s="175"/>
      <c r="B22" s="172" t="s">
        <v>43</v>
      </c>
      <c r="C22" s="191">
        <v>127372.37540200001</v>
      </c>
      <c r="D22" s="173">
        <v>1.0080012001569238</v>
      </c>
      <c r="E22" s="191">
        <v>139699.04715100001</v>
      </c>
      <c r="F22" s="173">
        <v>1.0402702729104449</v>
      </c>
      <c r="G22" s="191">
        <v>142022.02186499999</v>
      </c>
      <c r="H22" s="173">
        <v>1.0502523335004252</v>
      </c>
      <c r="I22" s="191">
        <v>55313.509897999997</v>
      </c>
      <c r="J22" s="173">
        <v>1.8022194826407274</v>
      </c>
      <c r="K22" s="191">
        <v>62683.190632999998</v>
      </c>
      <c r="L22" s="174">
        <v>1.8660832060557946</v>
      </c>
      <c r="M22" s="191">
        <v>63958.407320999999</v>
      </c>
      <c r="N22" s="173">
        <v>1.8808082632008873</v>
      </c>
      <c r="O22" s="191">
        <v>51369.540934999997</v>
      </c>
      <c r="P22" s="174">
        <v>0.83073379023861693</v>
      </c>
      <c r="Q22" s="191">
        <v>57991.756865000003</v>
      </c>
      <c r="R22" s="173">
        <v>0.86317615159011729</v>
      </c>
      <c r="S22" s="191">
        <v>58211.025249999999</v>
      </c>
      <c r="T22" s="173">
        <v>0.85636283007465719</v>
      </c>
      <c r="U22" s="191">
        <v>108457.43448999999</v>
      </c>
      <c r="V22" s="173">
        <v>1.4570285873513893</v>
      </c>
      <c r="W22" s="191">
        <v>119173.11990600001</v>
      </c>
      <c r="X22" s="174">
        <v>1.4910235421340754</v>
      </c>
      <c r="Y22" s="191">
        <v>120595.79419900001</v>
      </c>
      <c r="Z22" s="173">
        <v>1.4786841547686964</v>
      </c>
      <c r="AA22" s="191">
        <v>14127.381738</v>
      </c>
      <c r="AB22" s="174">
        <v>1.0176337737210646</v>
      </c>
      <c r="AC22" s="191">
        <v>16385.961761999999</v>
      </c>
      <c r="AD22" s="173">
        <v>1.0896487667390948</v>
      </c>
      <c r="AE22" s="191">
        <v>17325.014053999999</v>
      </c>
      <c r="AF22" s="173">
        <v>1.1316395559095016</v>
      </c>
      <c r="AG22" s="225">
        <v>2154.2725209999999</v>
      </c>
      <c r="AH22" s="173">
        <v>1.0160885661400867</v>
      </c>
      <c r="AI22" s="225">
        <v>2393.858745</v>
      </c>
      <c r="AJ22" s="174">
        <v>1.0505977761836052</v>
      </c>
      <c r="AK22" s="225">
        <v>2709.8519179999998</v>
      </c>
      <c r="AL22" s="173">
        <v>1.0925789872423342</v>
      </c>
      <c r="AM22" s="4"/>
    </row>
    <row r="23" spans="1:39" ht="20.100000000000001" customHeight="1">
      <c r="A23" s="175"/>
      <c r="B23" s="172" t="s">
        <v>67</v>
      </c>
      <c r="C23" s="191">
        <v>102092.099496</v>
      </c>
      <c r="D23" s="173">
        <v>0.80793781613726734</v>
      </c>
      <c r="E23" s="191">
        <v>130052.93564700001</v>
      </c>
      <c r="F23" s="173">
        <v>0.96844041256827429</v>
      </c>
      <c r="G23" s="191">
        <v>138281.21573600001</v>
      </c>
      <c r="H23" s="173">
        <v>1.0225890858254312</v>
      </c>
      <c r="I23" s="191">
        <v>56748.051217</v>
      </c>
      <c r="J23" s="173">
        <v>1.848959570523822</v>
      </c>
      <c r="K23" s="191">
        <v>33887.674892000003</v>
      </c>
      <c r="L23" s="174">
        <v>1.0088385796837236</v>
      </c>
      <c r="M23" s="191">
        <v>38097.919504999998</v>
      </c>
      <c r="N23" s="173">
        <v>1.1203356183673951</v>
      </c>
      <c r="O23" s="191">
        <v>28946.329882000002</v>
      </c>
      <c r="P23" s="174">
        <v>0.46811191804883889</v>
      </c>
      <c r="Q23" s="191">
        <v>34752.301761000002</v>
      </c>
      <c r="R23" s="173">
        <v>0.51726934506898614</v>
      </c>
      <c r="S23" s="191">
        <v>36589.944976000006</v>
      </c>
      <c r="T23" s="173">
        <v>0.53828752710249428</v>
      </c>
      <c r="U23" s="191">
        <v>32562.555647999998</v>
      </c>
      <c r="V23" s="173">
        <v>0.43744879896390071</v>
      </c>
      <c r="W23" s="191">
        <v>39900.790996999996</v>
      </c>
      <c r="X23" s="174">
        <v>0.49921508116280389</v>
      </c>
      <c r="Y23" s="191">
        <v>43837.455654999998</v>
      </c>
      <c r="Z23" s="173">
        <v>0.5375125351010076</v>
      </c>
      <c r="AA23" s="191">
        <v>7173.5388730000004</v>
      </c>
      <c r="AB23" s="174">
        <v>0.51672953769133456</v>
      </c>
      <c r="AC23" s="191">
        <v>7936.0642079999998</v>
      </c>
      <c r="AD23" s="173">
        <v>0.52773970198463305</v>
      </c>
      <c r="AE23" s="191">
        <v>8603.9154230000004</v>
      </c>
      <c r="AF23" s="173">
        <v>0.56199267706329292</v>
      </c>
      <c r="AG23" s="225">
        <v>736.59140600000001</v>
      </c>
      <c r="AH23" s="173">
        <v>0.34742220320678296</v>
      </c>
      <c r="AI23" s="225">
        <v>834.529448</v>
      </c>
      <c r="AJ23" s="174">
        <v>0.36625167799052055</v>
      </c>
      <c r="AK23" s="225">
        <v>881.30796899999996</v>
      </c>
      <c r="AL23" s="173">
        <v>0.35533254117047236</v>
      </c>
      <c r="AM23" s="4"/>
    </row>
    <row r="24" spans="1:39" ht="20.100000000000001" customHeight="1">
      <c r="A24" s="175"/>
      <c r="B24" s="172" t="s">
        <v>38</v>
      </c>
      <c r="C24" s="191">
        <v>101254.84950700001</v>
      </c>
      <c r="D24" s="173">
        <v>0.80131197602806192</v>
      </c>
      <c r="E24" s="191">
        <v>134926.817579</v>
      </c>
      <c r="F24" s="173">
        <v>1.0047338203683618</v>
      </c>
      <c r="G24" s="191">
        <v>133392.128303</v>
      </c>
      <c r="H24" s="173">
        <v>0.98643430209705441</v>
      </c>
      <c r="I24" s="191">
        <v>22870.753796000001</v>
      </c>
      <c r="J24" s="173">
        <v>0.74517271006374752</v>
      </c>
      <c r="K24" s="191">
        <v>40426.399702000002</v>
      </c>
      <c r="L24" s="174">
        <v>1.2034968993024708</v>
      </c>
      <c r="M24" s="191">
        <v>39975.998841000001</v>
      </c>
      <c r="N24" s="173">
        <v>1.1755638093441869</v>
      </c>
      <c r="O24" s="191">
        <v>63787.170351000001</v>
      </c>
      <c r="P24" s="174">
        <v>1.0315482059949337</v>
      </c>
      <c r="Q24" s="191">
        <v>73346.348759000015</v>
      </c>
      <c r="R24" s="173">
        <v>1.09172100445866</v>
      </c>
      <c r="S24" s="191">
        <v>72723.345474000002</v>
      </c>
      <c r="T24" s="173">
        <v>1.0698586680984743</v>
      </c>
      <c r="U24" s="191">
        <v>72694.915261000002</v>
      </c>
      <c r="V24" s="173">
        <v>0.97659114092478094</v>
      </c>
      <c r="W24" s="191">
        <v>83536.827452000012</v>
      </c>
      <c r="X24" s="174">
        <v>1.0451633427434766</v>
      </c>
      <c r="Y24" s="191">
        <v>81900.019778000002</v>
      </c>
      <c r="Z24" s="173">
        <v>1.0042162939872712</v>
      </c>
      <c r="AA24" s="191">
        <v>9325.9703079999999</v>
      </c>
      <c r="AB24" s="174">
        <v>0.67177503476197475</v>
      </c>
      <c r="AC24" s="191">
        <v>10721.154209</v>
      </c>
      <c r="AD24" s="173">
        <v>0.71294518024254294</v>
      </c>
      <c r="AE24" s="191">
        <v>10902.459199999999</v>
      </c>
      <c r="AF24" s="173">
        <v>0.71212952837755084</v>
      </c>
      <c r="AG24" s="225">
        <v>1297.407614</v>
      </c>
      <c r="AH24" s="173">
        <v>0.61193791841923195</v>
      </c>
      <c r="AI24" s="225">
        <v>1757.8538370000001</v>
      </c>
      <c r="AJ24" s="174">
        <v>0.77147297678502658</v>
      </c>
      <c r="AK24" s="225">
        <v>1941.8583349999999</v>
      </c>
      <c r="AL24" s="173">
        <v>0.78293341378899117</v>
      </c>
      <c r="AM24" s="4"/>
    </row>
    <row r="25" spans="1:39" ht="20.100000000000001" customHeight="1">
      <c r="A25" s="175"/>
      <c r="B25" s="172" t="s">
        <v>75</v>
      </c>
      <c r="C25" s="191">
        <v>123180.021351</v>
      </c>
      <c r="D25" s="173">
        <v>0.97482369285556925</v>
      </c>
      <c r="E25" s="191">
        <v>132481.24436400001</v>
      </c>
      <c r="F25" s="173">
        <v>0.98652283634467952</v>
      </c>
      <c r="G25" s="191">
        <v>127565.25054399999</v>
      </c>
      <c r="H25" s="173">
        <v>0.94334456232959341</v>
      </c>
      <c r="I25" s="191">
        <v>9180.5468230000006</v>
      </c>
      <c r="J25" s="173">
        <v>0.29911969745214589</v>
      </c>
      <c r="K25" s="191">
        <v>12719.621419999999</v>
      </c>
      <c r="L25" s="174">
        <v>0.37866406734493252</v>
      </c>
      <c r="M25" s="191">
        <v>12662.050601999999</v>
      </c>
      <c r="N25" s="173">
        <v>0.37234963156266754</v>
      </c>
      <c r="O25" s="191">
        <v>85864.742238000006</v>
      </c>
      <c r="P25" s="174">
        <v>1.3885804986556787</v>
      </c>
      <c r="Q25" s="191">
        <v>90429.688174999988</v>
      </c>
      <c r="R25" s="173">
        <v>1.345997335623069</v>
      </c>
      <c r="S25" s="191">
        <v>88517.286737000017</v>
      </c>
      <c r="T25" s="173">
        <v>1.3022088831982435</v>
      </c>
      <c r="U25" s="191">
        <v>104974.58511300001</v>
      </c>
      <c r="V25" s="173">
        <v>1.4102396223386142</v>
      </c>
      <c r="W25" s="191">
        <v>114227.97248299999</v>
      </c>
      <c r="X25" s="174">
        <v>1.4291527844260239</v>
      </c>
      <c r="Y25" s="191">
        <v>109014.42646799999</v>
      </c>
      <c r="Z25" s="173">
        <v>1.3366793272527364</v>
      </c>
      <c r="AA25" s="191">
        <v>14777.856769</v>
      </c>
      <c r="AB25" s="174">
        <v>1.0644892613679615</v>
      </c>
      <c r="AC25" s="191">
        <v>15527.428288999999</v>
      </c>
      <c r="AD25" s="173">
        <v>1.0325572176651698</v>
      </c>
      <c r="AE25" s="191">
        <v>15551.338479</v>
      </c>
      <c r="AF25" s="173">
        <v>1.0157861757180371</v>
      </c>
      <c r="AG25" s="225">
        <v>780.77460399999995</v>
      </c>
      <c r="AH25" s="173">
        <v>0.36826174038960141</v>
      </c>
      <c r="AI25" s="225">
        <v>788.38258299999995</v>
      </c>
      <c r="AJ25" s="174">
        <v>0.34599910717860111</v>
      </c>
      <c r="AK25" s="225">
        <v>792.80039399999998</v>
      </c>
      <c r="AL25" s="173">
        <v>0.3196473747543882</v>
      </c>
      <c r="AM25" s="4"/>
    </row>
    <row r="26" spans="1:39" ht="20.100000000000001" customHeight="1">
      <c r="A26" s="175"/>
      <c r="B26" s="172" t="s">
        <v>73</v>
      </c>
      <c r="C26" s="191">
        <v>98686.217348999999</v>
      </c>
      <c r="D26" s="173">
        <v>0.78098430066003999</v>
      </c>
      <c r="E26" s="191">
        <v>117879.066549</v>
      </c>
      <c r="F26" s="173">
        <v>0.87778758144864655</v>
      </c>
      <c r="G26" s="191">
        <v>113330.9952</v>
      </c>
      <c r="H26" s="173">
        <v>0.83808229599678996</v>
      </c>
      <c r="I26" s="191">
        <v>31054.656137000002</v>
      </c>
      <c r="J26" s="173">
        <v>1.0118198324426613</v>
      </c>
      <c r="K26" s="191">
        <v>29924.481544999999</v>
      </c>
      <c r="L26" s="174">
        <v>0.89085402158282712</v>
      </c>
      <c r="M26" s="191">
        <v>29863.363846</v>
      </c>
      <c r="N26" s="173">
        <v>0.87818418001927889</v>
      </c>
      <c r="O26" s="191">
        <v>57953.465368999998</v>
      </c>
      <c r="P26" s="174">
        <v>0.93720716726610931</v>
      </c>
      <c r="Q26" s="191">
        <v>70783.793673000007</v>
      </c>
      <c r="R26" s="173">
        <v>1.0535787484390611</v>
      </c>
      <c r="S26" s="191">
        <v>55608.303995999995</v>
      </c>
      <c r="T26" s="173">
        <v>0.81807328390366085</v>
      </c>
      <c r="U26" s="191">
        <v>66955.64387</v>
      </c>
      <c r="V26" s="173">
        <v>0.8994891651443564</v>
      </c>
      <c r="W26" s="191">
        <v>82657.860037999999</v>
      </c>
      <c r="X26" s="174">
        <v>1.0341662226875741</v>
      </c>
      <c r="Y26" s="191">
        <v>77955.617364999998</v>
      </c>
      <c r="Z26" s="173">
        <v>0.9558520422579776</v>
      </c>
      <c r="AA26" s="191">
        <v>7492.9592970000003</v>
      </c>
      <c r="AB26" s="174">
        <v>0.53973826057480923</v>
      </c>
      <c r="AC26" s="191">
        <v>8563.180762</v>
      </c>
      <c r="AD26" s="173">
        <v>0.56944227578487638</v>
      </c>
      <c r="AE26" s="191">
        <v>8623.3811819999992</v>
      </c>
      <c r="AF26" s="173">
        <v>0.56326414632741817</v>
      </c>
      <c r="AG26" s="225">
        <v>554.62290199999995</v>
      </c>
      <c r="AH26" s="173">
        <v>0.26159456788690749</v>
      </c>
      <c r="AI26" s="225">
        <v>618.80050000000006</v>
      </c>
      <c r="AJ26" s="174">
        <v>0.27157426500589243</v>
      </c>
      <c r="AK26" s="225">
        <v>679.00091999999995</v>
      </c>
      <c r="AL26" s="173">
        <v>0.27376482551775111</v>
      </c>
      <c r="AM26" s="4"/>
    </row>
    <row r="27" spans="1:39" ht="20.100000000000001" customHeight="1">
      <c r="A27" s="175"/>
      <c r="B27" s="172" t="s">
        <v>55</v>
      </c>
      <c r="C27" s="191">
        <v>89560.348037000003</v>
      </c>
      <c r="D27" s="173">
        <v>0.70876387460659918</v>
      </c>
      <c r="E27" s="191">
        <v>105633.88754700001</v>
      </c>
      <c r="F27" s="173">
        <v>0.78660374045595149</v>
      </c>
      <c r="G27" s="191">
        <v>107361.77145299999</v>
      </c>
      <c r="H27" s="173">
        <v>0.79393990816744242</v>
      </c>
      <c r="I27" s="191">
        <v>27338.962242000001</v>
      </c>
      <c r="J27" s="173">
        <v>0.89075544977291599</v>
      </c>
      <c r="K27" s="191">
        <v>33908.438162999999</v>
      </c>
      <c r="L27" s="174">
        <v>1.009456703792031</v>
      </c>
      <c r="M27" s="191">
        <v>36764.803559</v>
      </c>
      <c r="N27" s="173">
        <v>1.0811330241805568</v>
      </c>
      <c r="O27" s="191">
        <v>13083.462480999999</v>
      </c>
      <c r="P27" s="174">
        <v>0.21158208110208152</v>
      </c>
      <c r="Q27" s="191">
        <v>12203.295161999999</v>
      </c>
      <c r="R27" s="173">
        <v>0.1816394936814</v>
      </c>
      <c r="S27" s="191">
        <v>12322.979598</v>
      </c>
      <c r="T27" s="173">
        <v>0.18128767940735663</v>
      </c>
      <c r="U27" s="191">
        <v>46230.238777999999</v>
      </c>
      <c r="V27" s="173">
        <v>0.62106189231165509</v>
      </c>
      <c r="W27" s="191">
        <v>42149.146189999999</v>
      </c>
      <c r="X27" s="174">
        <v>0.52734517061994524</v>
      </c>
      <c r="Y27" s="191">
        <v>41648.142764999997</v>
      </c>
      <c r="Z27" s="173">
        <v>0.51066829644595257</v>
      </c>
      <c r="AA27" s="191">
        <v>4613.6836000000003</v>
      </c>
      <c r="AB27" s="174">
        <v>0.33233619220426464</v>
      </c>
      <c r="AC27" s="191">
        <v>4864.1434179999997</v>
      </c>
      <c r="AD27" s="173">
        <v>0.32346028592336129</v>
      </c>
      <c r="AE27" s="191">
        <v>4948.6618520000002</v>
      </c>
      <c r="AF27" s="173">
        <v>0.32323791963970272</v>
      </c>
      <c r="AG27" s="225">
        <v>520.55427099999997</v>
      </c>
      <c r="AH27" s="173">
        <v>0.24552568798164981</v>
      </c>
      <c r="AI27" s="225">
        <v>302.59174000000002</v>
      </c>
      <c r="AJ27" s="174">
        <v>0.13279906753041426</v>
      </c>
      <c r="AK27" s="225">
        <v>388.74876799999998</v>
      </c>
      <c r="AL27" s="173">
        <v>0.15673872524614652</v>
      </c>
      <c r="AM27" s="4"/>
    </row>
    <row r="28" spans="1:39" ht="20.100000000000001" customHeight="1">
      <c r="A28" s="175"/>
      <c r="B28" s="172" t="s">
        <v>40</v>
      </c>
      <c r="C28" s="191">
        <v>87626.769172</v>
      </c>
      <c r="D28" s="173">
        <v>0.69346189244314604</v>
      </c>
      <c r="E28" s="191">
        <v>96848.765325999993</v>
      </c>
      <c r="F28" s="173">
        <v>0.72118524493455338</v>
      </c>
      <c r="G28" s="191">
        <v>98144.202390000006</v>
      </c>
      <c r="H28" s="173">
        <v>0.72577601857840945</v>
      </c>
      <c r="I28" s="191">
        <v>54133.776035000003</v>
      </c>
      <c r="J28" s="173">
        <v>1.7637815068885059</v>
      </c>
      <c r="K28" s="191">
        <v>59834.552016000001</v>
      </c>
      <c r="L28" s="174">
        <v>1.7812790244303114</v>
      </c>
      <c r="M28" s="191">
        <v>69344.640784999996</v>
      </c>
      <c r="N28" s="173">
        <v>2.0391998309548596</v>
      </c>
      <c r="O28" s="191">
        <v>15395.893733000001</v>
      </c>
      <c r="P28" s="174">
        <v>0.24897806992493143</v>
      </c>
      <c r="Q28" s="191">
        <v>13207.914905000001</v>
      </c>
      <c r="R28" s="173">
        <v>0.19659271894051539</v>
      </c>
      <c r="S28" s="191">
        <v>12924.081331000001</v>
      </c>
      <c r="T28" s="173">
        <v>0.19013069804555974</v>
      </c>
      <c r="U28" s="191">
        <v>25966.751046000001</v>
      </c>
      <c r="V28" s="173">
        <v>0.34884006589835936</v>
      </c>
      <c r="W28" s="191">
        <v>28629.830419999998</v>
      </c>
      <c r="X28" s="174">
        <v>0.35819949328503814</v>
      </c>
      <c r="Y28" s="191">
        <v>28070.149061000004</v>
      </c>
      <c r="Z28" s="173">
        <v>0.34418185902904636</v>
      </c>
      <c r="AA28" s="191">
        <v>4091.3153539999998</v>
      </c>
      <c r="AB28" s="174">
        <v>0.2947085851000279</v>
      </c>
      <c r="AC28" s="191">
        <v>5272.755306</v>
      </c>
      <c r="AD28" s="173">
        <v>0.35063253533423683</v>
      </c>
      <c r="AE28" s="191">
        <v>5379.1306050000003</v>
      </c>
      <c r="AF28" s="173">
        <v>0.35135538418890855</v>
      </c>
      <c r="AG28" s="225">
        <v>639.72281999999996</v>
      </c>
      <c r="AH28" s="173">
        <v>0.30173296858429027</v>
      </c>
      <c r="AI28" s="225">
        <v>1177.7229339999999</v>
      </c>
      <c r="AJ28" s="174">
        <v>0.51686971840137996</v>
      </c>
      <c r="AK28" s="225">
        <v>1331.5271110000001</v>
      </c>
      <c r="AL28" s="173">
        <v>0.53685536569680981</v>
      </c>
      <c r="AM28" s="4"/>
    </row>
    <row r="29" spans="1:39" ht="20.100000000000001" customHeight="1">
      <c r="A29" s="175"/>
      <c r="B29" s="172" t="s">
        <v>51</v>
      </c>
      <c r="C29" s="191">
        <v>80280.766583999997</v>
      </c>
      <c r="D29" s="173">
        <v>0.63532699936535231</v>
      </c>
      <c r="E29" s="191">
        <v>98296.742834999997</v>
      </c>
      <c r="F29" s="173">
        <v>0.73196762311947738</v>
      </c>
      <c r="G29" s="191">
        <v>95739.356172999993</v>
      </c>
      <c r="H29" s="173">
        <v>0.70799218957818055</v>
      </c>
      <c r="I29" s="191">
        <v>4555.339978</v>
      </c>
      <c r="J29" s="173">
        <v>0.14842165094102314</v>
      </c>
      <c r="K29" s="191">
        <v>11114.99087</v>
      </c>
      <c r="L29" s="174">
        <v>0.33089409758046012</v>
      </c>
      <c r="M29" s="191">
        <v>11626.400643000001</v>
      </c>
      <c r="N29" s="173">
        <v>0.34189454235297578</v>
      </c>
      <c r="O29" s="191">
        <v>0</v>
      </c>
      <c r="P29" s="174">
        <v>0</v>
      </c>
      <c r="Q29" s="191">
        <v>0</v>
      </c>
      <c r="R29" s="173">
        <v>0</v>
      </c>
      <c r="S29" s="191">
        <v>0</v>
      </c>
      <c r="T29" s="173">
        <v>0</v>
      </c>
      <c r="U29" s="191">
        <v>1544.90158</v>
      </c>
      <c r="V29" s="173">
        <v>2.0754370387692261E-2</v>
      </c>
      <c r="W29" s="191">
        <v>1459.21973</v>
      </c>
      <c r="X29" s="174">
        <v>1.8256893603966037E-2</v>
      </c>
      <c r="Y29" s="191">
        <v>712.26901899999996</v>
      </c>
      <c r="Z29" s="173">
        <v>8.7334796318848489E-3</v>
      </c>
      <c r="AA29" s="191">
        <v>9299.0189599999994</v>
      </c>
      <c r="AB29" s="174">
        <v>0.66983365578030984</v>
      </c>
      <c r="AC29" s="191">
        <v>9850.8534149999996</v>
      </c>
      <c r="AD29" s="173">
        <v>0.655071117026225</v>
      </c>
      <c r="AE29" s="191">
        <v>9210.3569050000006</v>
      </c>
      <c r="AF29" s="173">
        <v>0.60160437187846294</v>
      </c>
      <c r="AG29" s="225">
        <v>954.45542</v>
      </c>
      <c r="AH29" s="173">
        <v>0.45018038790294462</v>
      </c>
      <c r="AI29" s="225">
        <v>948.51922999999999</v>
      </c>
      <c r="AJ29" s="174">
        <v>0.41627861116984394</v>
      </c>
      <c r="AK29" s="225">
        <v>1008.005861</v>
      </c>
      <c r="AL29" s="173">
        <v>0.40641557401356021</v>
      </c>
      <c r="AM29" s="4"/>
    </row>
    <row r="30" spans="1:39" ht="20.100000000000001" customHeight="1">
      <c r="A30" s="175"/>
      <c r="B30" s="172" t="s">
        <v>79</v>
      </c>
      <c r="C30" s="191">
        <v>73979.558055000001</v>
      </c>
      <c r="D30" s="173">
        <v>0.58546041142095173</v>
      </c>
      <c r="E30" s="191">
        <v>83241.881817000001</v>
      </c>
      <c r="F30" s="173">
        <v>0.61986145848046137</v>
      </c>
      <c r="G30" s="191">
        <v>82901.582947000003</v>
      </c>
      <c r="H30" s="173">
        <v>0.61305690341268693</v>
      </c>
      <c r="I30" s="191">
        <v>20068.848286</v>
      </c>
      <c r="J30" s="173">
        <v>0.65388129304913156</v>
      </c>
      <c r="K30" s="191">
        <v>23257.507781</v>
      </c>
      <c r="L30" s="174">
        <v>0.69237772114917839</v>
      </c>
      <c r="M30" s="191">
        <v>23380.151591000002</v>
      </c>
      <c r="N30" s="173">
        <v>0.68753404203053003</v>
      </c>
      <c r="O30" s="191">
        <v>49479.443828999996</v>
      </c>
      <c r="P30" s="174">
        <v>0.80016767062362515</v>
      </c>
      <c r="Q30" s="191">
        <v>52999.896219999995</v>
      </c>
      <c r="R30" s="173">
        <v>0.78887498718746041</v>
      </c>
      <c r="S30" s="191">
        <v>53699.965093999999</v>
      </c>
      <c r="T30" s="173">
        <v>0.78999904030737111</v>
      </c>
      <c r="U30" s="191">
        <v>52111.749341999996</v>
      </c>
      <c r="V30" s="173">
        <v>0.70007472410925131</v>
      </c>
      <c r="W30" s="191">
        <v>56818.265591000003</v>
      </c>
      <c r="X30" s="174">
        <v>0.71087651045999178</v>
      </c>
      <c r="Y30" s="191">
        <v>56124.819813999995</v>
      </c>
      <c r="Z30" s="173">
        <v>0.6881739309354632</v>
      </c>
      <c r="AA30" s="191">
        <v>6654.7398549999998</v>
      </c>
      <c r="AB30" s="174">
        <v>0.47935903179850919</v>
      </c>
      <c r="AC30" s="191">
        <v>8735.6369130000003</v>
      </c>
      <c r="AD30" s="173">
        <v>0.58091042364114132</v>
      </c>
      <c r="AE30" s="191">
        <v>8695.3355200000005</v>
      </c>
      <c r="AF30" s="173">
        <v>0.56796407758555667</v>
      </c>
      <c r="AG30" s="225">
        <v>791.788815</v>
      </c>
      <c r="AH30" s="173">
        <v>0.37345672558904097</v>
      </c>
      <c r="AI30" s="225">
        <v>821.03036599999996</v>
      </c>
      <c r="AJ30" s="174">
        <v>0.36032730774129762</v>
      </c>
      <c r="AK30" s="225">
        <v>882.840192</v>
      </c>
      <c r="AL30" s="173">
        <v>0.35595031465191229</v>
      </c>
      <c r="AM30" s="4"/>
    </row>
    <row r="31" spans="1:39" ht="20.100000000000001" customHeight="1">
      <c r="A31" s="175"/>
      <c r="B31" s="172" t="s">
        <v>66</v>
      </c>
      <c r="C31" s="191">
        <v>50526.467166000002</v>
      </c>
      <c r="D31" s="173">
        <v>0.39985702851403132</v>
      </c>
      <c r="E31" s="191">
        <v>54105.252302000001</v>
      </c>
      <c r="F31" s="173">
        <v>0.4028952718428554</v>
      </c>
      <c r="G31" s="191">
        <v>63249.891302000004</v>
      </c>
      <c r="H31" s="173">
        <v>0.46773271540041639</v>
      </c>
      <c r="I31" s="191">
        <v>5662.9211619999996</v>
      </c>
      <c r="J31" s="173">
        <v>0.18450875501545211</v>
      </c>
      <c r="K31" s="191">
        <v>8827.0807839999998</v>
      </c>
      <c r="L31" s="174">
        <v>0.26278284565891868</v>
      </c>
      <c r="M31" s="191">
        <v>9109.3785090000001</v>
      </c>
      <c r="N31" s="173">
        <v>0.26787712655762708</v>
      </c>
      <c r="O31" s="191">
        <v>16069.263942000001</v>
      </c>
      <c r="P31" s="174">
        <v>0.25986762384685885</v>
      </c>
      <c r="Q31" s="191">
        <v>17456.506708000001</v>
      </c>
      <c r="R31" s="173">
        <v>0.25983072586498207</v>
      </c>
      <c r="S31" s="191">
        <v>18110.987075000001</v>
      </c>
      <c r="T31" s="173">
        <v>0.266437089544176</v>
      </c>
      <c r="U31" s="191">
        <v>31257.974358999996</v>
      </c>
      <c r="V31" s="173">
        <v>0.41992291665315895</v>
      </c>
      <c r="W31" s="191">
        <v>34065.825928999999</v>
      </c>
      <c r="X31" s="174">
        <v>0.42621145173042613</v>
      </c>
      <c r="Y31" s="191">
        <v>35174.290225999997</v>
      </c>
      <c r="Z31" s="173">
        <v>0.43128921665870928</v>
      </c>
      <c r="AA31" s="191">
        <v>5758.6934140000003</v>
      </c>
      <c r="AB31" s="174">
        <v>0.41481436682839223</v>
      </c>
      <c r="AC31" s="191">
        <v>8147.209237</v>
      </c>
      <c r="AD31" s="173">
        <v>0.54178061845903214</v>
      </c>
      <c r="AE31" s="191">
        <v>8343.232489</v>
      </c>
      <c r="AF31" s="173">
        <v>0.5449653246614149</v>
      </c>
      <c r="AG31" s="225">
        <v>1840.0012549999999</v>
      </c>
      <c r="AH31" s="173">
        <v>0.86785874055574519</v>
      </c>
      <c r="AI31" s="225">
        <v>2431.030483</v>
      </c>
      <c r="AJ31" s="174">
        <v>1.0669114143050056</v>
      </c>
      <c r="AK31" s="225">
        <v>2628.5911160000001</v>
      </c>
      <c r="AL31" s="173">
        <v>1.0598156306316209</v>
      </c>
      <c r="AM31" s="4"/>
    </row>
    <row r="32" spans="1:39" ht="20.100000000000001" customHeight="1">
      <c r="A32" s="175"/>
      <c r="B32" s="172" t="s">
        <v>53</v>
      </c>
      <c r="C32" s="191">
        <v>148863.31668300001</v>
      </c>
      <c r="D32" s="173">
        <v>1.1780764973740774</v>
      </c>
      <c r="E32" s="191">
        <v>55363.449012999998</v>
      </c>
      <c r="F32" s="173">
        <v>0.41226444552456448</v>
      </c>
      <c r="G32" s="191">
        <v>55183.999637000001</v>
      </c>
      <c r="H32" s="173">
        <v>0.40808547596750461</v>
      </c>
      <c r="I32" s="191">
        <v>145896.64178400001</v>
      </c>
      <c r="J32" s="173">
        <v>4.7535904114536631</v>
      </c>
      <c r="K32" s="191">
        <v>52323.658684000002</v>
      </c>
      <c r="L32" s="174">
        <v>1.5576791762448101</v>
      </c>
      <c r="M32" s="191">
        <v>53218.273023000002</v>
      </c>
      <c r="N32" s="173">
        <v>1.5649759249410637</v>
      </c>
      <c r="O32" s="191">
        <v>503.17722500000002</v>
      </c>
      <c r="P32" s="174">
        <v>8.1372407788288387E-3</v>
      </c>
      <c r="Q32" s="191">
        <v>265.03005300000001</v>
      </c>
      <c r="R32" s="173">
        <v>3.9448299822475944E-3</v>
      </c>
      <c r="S32" s="191">
        <v>263.480054</v>
      </c>
      <c r="T32" s="173">
        <v>3.8761475810231241E-3</v>
      </c>
      <c r="U32" s="191">
        <v>195.487706</v>
      </c>
      <c r="V32" s="173">
        <v>2.6262024125603464E-3</v>
      </c>
      <c r="W32" s="191">
        <v>20.302465999999999</v>
      </c>
      <c r="X32" s="174">
        <v>2.5401243831875674E-4</v>
      </c>
      <c r="Y32" s="191">
        <v>19.584139</v>
      </c>
      <c r="Z32" s="173">
        <v>2.4013072940422489E-4</v>
      </c>
      <c r="AA32" s="191">
        <v>2152.8309140000001</v>
      </c>
      <c r="AB32" s="174">
        <v>0.15507427263074278</v>
      </c>
      <c r="AC32" s="191">
        <v>1001.397278</v>
      </c>
      <c r="AD32" s="173">
        <v>6.6591837869356948E-2</v>
      </c>
      <c r="AE32" s="191">
        <v>1003.628842</v>
      </c>
      <c r="AF32" s="173">
        <v>6.5555277099277512E-2</v>
      </c>
      <c r="AG32" s="225">
        <v>615.24999700000001</v>
      </c>
      <c r="AH32" s="173">
        <v>0.29019006702978911</v>
      </c>
      <c r="AI32" s="225">
        <v>105.113877</v>
      </c>
      <c r="AJ32" s="174">
        <v>4.6131546254721482E-2</v>
      </c>
      <c r="AK32" s="225">
        <v>107.34544</v>
      </c>
      <c r="AL32" s="173">
        <v>4.3280362052714481E-2</v>
      </c>
      <c r="AM32" s="4"/>
    </row>
    <row r="33" spans="1:39" ht="20.100000000000001" customHeight="1">
      <c r="A33" s="175"/>
      <c r="B33" s="172" t="s">
        <v>34</v>
      </c>
      <c r="C33" s="191">
        <v>47998.316774999999</v>
      </c>
      <c r="D33" s="173">
        <v>0.37984971829262526</v>
      </c>
      <c r="E33" s="191">
        <v>51041.817423</v>
      </c>
      <c r="F33" s="173">
        <v>0.38008337510761064</v>
      </c>
      <c r="G33" s="191">
        <v>54362.910788000001</v>
      </c>
      <c r="H33" s="173">
        <v>0.40201352692503045</v>
      </c>
      <c r="I33" s="191">
        <v>13336.086868</v>
      </c>
      <c r="J33" s="173">
        <v>0.43451510526125181</v>
      </c>
      <c r="K33" s="191">
        <v>8077.287636</v>
      </c>
      <c r="L33" s="174">
        <v>0.24046144836932537</v>
      </c>
      <c r="M33" s="191">
        <v>7759.5984440000002</v>
      </c>
      <c r="N33" s="173">
        <v>0.22818449495386472</v>
      </c>
      <c r="O33" s="191">
        <v>22927.885935999999</v>
      </c>
      <c r="P33" s="174">
        <v>0.37078333267320557</v>
      </c>
      <c r="Q33" s="191">
        <v>24203.950369000002</v>
      </c>
      <c r="R33" s="173">
        <v>0.36026280047743847</v>
      </c>
      <c r="S33" s="191">
        <v>24325.620683999998</v>
      </c>
      <c r="T33" s="173">
        <v>0.3578627464953103</v>
      </c>
      <c r="U33" s="191">
        <v>39522.017395000003</v>
      </c>
      <c r="V33" s="173">
        <v>0.53094294038112544</v>
      </c>
      <c r="W33" s="191">
        <v>35244.090434000005</v>
      </c>
      <c r="X33" s="174">
        <v>0.44095319984612275</v>
      </c>
      <c r="Y33" s="191">
        <v>37614.564936000002</v>
      </c>
      <c r="Z33" s="173">
        <v>0.46121062122283046</v>
      </c>
      <c r="AA33" s="191">
        <v>4520.9985569999999</v>
      </c>
      <c r="AB33" s="174">
        <v>0.32565983618693645</v>
      </c>
      <c r="AC33" s="191">
        <v>5230.9091470000003</v>
      </c>
      <c r="AD33" s="173">
        <v>0.34784981093823214</v>
      </c>
      <c r="AE33" s="191">
        <v>5280.2140579999996</v>
      </c>
      <c r="AF33" s="173">
        <v>0.34489432869017789</v>
      </c>
      <c r="AG33" s="225">
        <v>357.25322899999998</v>
      </c>
      <c r="AH33" s="173">
        <v>0.16850278581979186</v>
      </c>
      <c r="AI33" s="225">
        <v>689.98754299999996</v>
      </c>
      <c r="AJ33" s="174">
        <v>0.30281627092002439</v>
      </c>
      <c r="AK33" s="225">
        <v>726.00752399999999</v>
      </c>
      <c r="AL33" s="173">
        <v>0.29271731050443128</v>
      </c>
      <c r="AM33" s="4"/>
    </row>
    <row r="34" spans="1:39" ht="20.100000000000001" customHeight="1">
      <c r="A34" s="175"/>
      <c r="B34" s="172" t="s">
        <v>50</v>
      </c>
      <c r="C34" s="191">
        <v>47426.993460999998</v>
      </c>
      <c r="D34" s="173">
        <v>0.37532837224429999</v>
      </c>
      <c r="E34" s="191">
        <v>52919.077344999998</v>
      </c>
      <c r="F34" s="173">
        <v>0.3940624088319562</v>
      </c>
      <c r="G34" s="191">
        <v>51448.536132000001</v>
      </c>
      <c r="H34" s="173">
        <v>0.38046173697749691</v>
      </c>
      <c r="I34" s="191">
        <v>16257.207383999999</v>
      </c>
      <c r="J34" s="173">
        <v>0.52969077418525701</v>
      </c>
      <c r="K34" s="191">
        <v>18881.786424999998</v>
      </c>
      <c r="L34" s="174">
        <v>0.56211217380940193</v>
      </c>
      <c r="M34" s="191">
        <v>18220.335264000001</v>
      </c>
      <c r="N34" s="173">
        <v>0.53580066418523697</v>
      </c>
      <c r="O34" s="191">
        <v>21016.804384999999</v>
      </c>
      <c r="P34" s="174">
        <v>0.33987785850659424</v>
      </c>
      <c r="Q34" s="191">
        <v>20678.058170000004</v>
      </c>
      <c r="R34" s="173">
        <v>0.30778178897196934</v>
      </c>
      <c r="S34" s="191">
        <v>21181.462806</v>
      </c>
      <c r="T34" s="173">
        <v>0.311607936052754</v>
      </c>
      <c r="U34" s="191">
        <v>30242.269079999998</v>
      </c>
      <c r="V34" s="173">
        <v>0.40627782505767995</v>
      </c>
      <c r="W34" s="191">
        <v>35470.952071</v>
      </c>
      <c r="X34" s="174">
        <v>0.44379155837731554</v>
      </c>
      <c r="Y34" s="191">
        <v>34759.903093000001</v>
      </c>
      <c r="Z34" s="173">
        <v>0.42620821286768146</v>
      </c>
      <c r="AA34" s="191">
        <v>4680.6429950000002</v>
      </c>
      <c r="AB34" s="174">
        <v>0.3371594597483592</v>
      </c>
      <c r="AC34" s="191">
        <v>5650.0899760000002</v>
      </c>
      <c r="AD34" s="173">
        <v>0.37572488351528244</v>
      </c>
      <c r="AE34" s="191">
        <v>5739.3352640000003</v>
      </c>
      <c r="AF34" s="173">
        <v>0.37488332125590218</v>
      </c>
      <c r="AG34" s="225">
        <v>590.18865900000003</v>
      </c>
      <c r="AH34" s="173">
        <v>0.2783695852914102</v>
      </c>
      <c r="AI34" s="225">
        <v>802.34924599999999</v>
      </c>
      <c r="AJ34" s="174">
        <v>0.35212868567572581</v>
      </c>
      <c r="AK34" s="225">
        <v>897.27504899999997</v>
      </c>
      <c r="AL34" s="173">
        <v>0.36177027157918518</v>
      </c>
      <c r="AM34" s="4"/>
    </row>
    <row r="35" spans="1:39" ht="20.100000000000001" customHeight="1">
      <c r="A35" s="175"/>
      <c r="B35" s="172" t="s">
        <v>72</v>
      </c>
      <c r="C35" s="191">
        <v>48670.960507000003</v>
      </c>
      <c r="D35" s="173">
        <v>0.38517289521379139</v>
      </c>
      <c r="E35" s="191">
        <v>45001.987251999999</v>
      </c>
      <c r="F35" s="173">
        <v>0.33510772274308454</v>
      </c>
      <c r="G35" s="191">
        <v>46429.211263999998</v>
      </c>
      <c r="H35" s="173">
        <v>0.3433438478924884</v>
      </c>
      <c r="I35" s="191">
        <v>13384.554765999999</v>
      </c>
      <c r="J35" s="173">
        <v>0.43609428167257186</v>
      </c>
      <c r="K35" s="191">
        <v>11191.69875</v>
      </c>
      <c r="L35" s="174">
        <v>0.3331776968228507</v>
      </c>
      <c r="M35" s="191">
        <v>8276.0986329999996</v>
      </c>
      <c r="N35" s="173">
        <v>0.24337308178875075</v>
      </c>
      <c r="O35" s="191">
        <v>7446.2223059999997</v>
      </c>
      <c r="P35" s="174">
        <v>0.12041821606017267</v>
      </c>
      <c r="Q35" s="191">
        <v>8592.3949260000009</v>
      </c>
      <c r="R35" s="173">
        <v>0.12789318320589441</v>
      </c>
      <c r="S35" s="191">
        <v>8741.6324850000001</v>
      </c>
      <c r="T35" s="173">
        <v>0.12860122463359563</v>
      </c>
      <c r="U35" s="191">
        <v>36640.514958999993</v>
      </c>
      <c r="V35" s="173">
        <v>0.49223253345036055</v>
      </c>
      <c r="W35" s="191">
        <v>27552.4719</v>
      </c>
      <c r="X35" s="174">
        <v>0.34472022113116846</v>
      </c>
      <c r="Y35" s="191">
        <v>30055.515269000003</v>
      </c>
      <c r="Z35" s="173">
        <v>0.3685254074312273</v>
      </c>
      <c r="AA35" s="191">
        <v>6765.2671339999997</v>
      </c>
      <c r="AB35" s="174">
        <v>0.48732061265714416</v>
      </c>
      <c r="AC35" s="191">
        <v>7848.1775029999999</v>
      </c>
      <c r="AD35" s="173">
        <v>0.52189533098542196</v>
      </c>
      <c r="AE35" s="191">
        <v>7996.7062040000001</v>
      </c>
      <c r="AF35" s="173">
        <v>0.52233083501274236</v>
      </c>
      <c r="AG35" s="225">
        <v>441.649764</v>
      </c>
      <c r="AH35" s="173">
        <v>0.20830942745839712</v>
      </c>
      <c r="AI35" s="225">
        <v>1004.917973</v>
      </c>
      <c r="AJ35" s="174">
        <v>0.44103044504438221</v>
      </c>
      <c r="AK35" s="225">
        <v>1153.3847330000001</v>
      </c>
      <c r="AL35" s="173">
        <v>0.4650305483895118</v>
      </c>
      <c r="AM35" s="4"/>
    </row>
    <row r="36" spans="1:39" ht="20.100000000000001" customHeight="1">
      <c r="A36" s="175"/>
      <c r="B36" s="172" t="s">
        <v>56</v>
      </c>
      <c r="C36" s="191">
        <v>39468.649533000003</v>
      </c>
      <c r="D36" s="173">
        <v>0.31234752411795186</v>
      </c>
      <c r="E36" s="191">
        <v>45386.893107000004</v>
      </c>
      <c r="F36" s="173">
        <v>0.33797392782459013</v>
      </c>
      <c r="G36" s="191">
        <v>45772.566826000002</v>
      </c>
      <c r="H36" s="173">
        <v>0.33848796466935621</v>
      </c>
      <c r="I36" s="191">
        <v>0</v>
      </c>
      <c r="J36" s="173">
        <v>0</v>
      </c>
      <c r="K36" s="191">
        <v>0</v>
      </c>
      <c r="L36" s="174">
        <v>0</v>
      </c>
      <c r="M36" s="191">
        <v>0</v>
      </c>
      <c r="N36" s="173">
        <v>0</v>
      </c>
      <c r="O36" s="191">
        <v>32632.728201999998</v>
      </c>
      <c r="P36" s="174">
        <v>0.52772731645346682</v>
      </c>
      <c r="Q36" s="191">
        <v>38974.657000000007</v>
      </c>
      <c r="R36" s="173">
        <v>0.58011683483086396</v>
      </c>
      <c r="S36" s="191">
        <v>38499.784570000003</v>
      </c>
      <c r="T36" s="173">
        <v>0.56638384790568208</v>
      </c>
      <c r="U36" s="191">
        <v>22976.463936000004</v>
      </c>
      <c r="V36" s="173">
        <v>0.3086682342102321</v>
      </c>
      <c r="W36" s="191">
        <v>27226.658375999999</v>
      </c>
      <c r="X36" s="174">
        <v>0.34064383515576685</v>
      </c>
      <c r="Y36" s="191">
        <v>28698.226967000002</v>
      </c>
      <c r="Z36" s="173">
        <v>0.35188303014974043</v>
      </c>
      <c r="AA36" s="191">
        <v>12067.317621</v>
      </c>
      <c r="AB36" s="174">
        <v>0.86924174607087623</v>
      </c>
      <c r="AC36" s="191">
        <v>13947.402</v>
      </c>
      <c r="AD36" s="173">
        <v>0.92748717525747548</v>
      </c>
      <c r="AE36" s="191">
        <v>12807.243193</v>
      </c>
      <c r="AF36" s="173">
        <v>0.83654668066519244</v>
      </c>
      <c r="AG36" s="225">
        <v>3372.4776750000001</v>
      </c>
      <c r="AH36" s="173">
        <v>1.5906696909170686</v>
      </c>
      <c r="AI36" s="225">
        <v>2818.3796280000001</v>
      </c>
      <c r="AJ36" s="174">
        <v>1.2369081408009213</v>
      </c>
      <c r="AK36" s="225">
        <v>2978.2208209999999</v>
      </c>
      <c r="AL36" s="173">
        <v>1.2007820304785426</v>
      </c>
      <c r="AM36" s="4"/>
    </row>
    <row r="37" spans="1:39" ht="20.100000000000001" customHeight="1">
      <c r="A37" s="175"/>
      <c r="B37" s="172" t="s">
        <v>44</v>
      </c>
      <c r="C37" s="191">
        <v>30718.510195999999</v>
      </c>
      <c r="D37" s="173">
        <v>0.24310055494273602</v>
      </c>
      <c r="E37" s="191">
        <v>37103.445198000001</v>
      </c>
      <c r="F37" s="173">
        <v>0.276291154801659</v>
      </c>
      <c r="G37" s="191">
        <v>37629.059699999998</v>
      </c>
      <c r="H37" s="173">
        <v>0.27826675918554256</v>
      </c>
      <c r="I37" s="191">
        <v>788.16646800000001</v>
      </c>
      <c r="J37" s="173">
        <v>2.5679964385067696E-2</v>
      </c>
      <c r="K37" s="191">
        <v>1191.2246600000001</v>
      </c>
      <c r="L37" s="174">
        <v>3.5462845943506419E-2</v>
      </c>
      <c r="M37" s="191">
        <v>1163.8865969999999</v>
      </c>
      <c r="N37" s="173">
        <v>3.4226110698469696E-2</v>
      </c>
      <c r="O37" s="191">
        <v>24473.546625999999</v>
      </c>
      <c r="P37" s="174">
        <v>0.39577932329440413</v>
      </c>
      <c r="Q37" s="191">
        <v>28976.976560999999</v>
      </c>
      <c r="R37" s="173">
        <v>0.43130673159061922</v>
      </c>
      <c r="S37" s="191">
        <v>30209.568053000003</v>
      </c>
      <c r="T37" s="173">
        <v>0.44442356206739431</v>
      </c>
      <c r="U37" s="191">
        <v>26965.638910000001</v>
      </c>
      <c r="V37" s="173">
        <v>0.36225923057111914</v>
      </c>
      <c r="W37" s="191">
        <v>32184.486636999998</v>
      </c>
      <c r="X37" s="174">
        <v>0.40267324800355841</v>
      </c>
      <c r="Y37" s="191">
        <v>32542.292694000003</v>
      </c>
      <c r="Z37" s="173">
        <v>0.39901700458192213</v>
      </c>
      <c r="AA37" s="191">
        <v>2472.528941</v>
      </c>
      <c r="AB37" s="174">
        <v>0.17810299201418645</v>
      </c>
      <c r="AC37" s="191">
        <v>3396.6017820000002</v>
      </c>
      <c r="AD37" s="173">
        <v>0.22587035150070872</v>
      </c>
      <c r="AE37" s="191">
        <v>3501.5978540000001</v>
      </c>
      <c r="AF37" s="173">
        <v>0.22871823527088864</v>
      </c>
      <c r="AG37" s="225">
        <v>234.56722400000001</v>
      </c>
      <c r="AH37" s="173">
        <v>0.11063645475410146</v>
      </c>
      <c r="AI37" s="225">
        <v>464.06721800000003</v>
      </c>
      <c r="AJ37" s="174">
        <v>0.20366614707273065</v>
      </c>
      <c r="AK37" s="225">
        <v>569.06679299999996</v>
      </c>
      <c r="AL37" s="173">
        <v>0.22944073668352494</v>
      </c>
      <c r="AM37" s="4"/>
    </row>
    <row r="38" spans="1:39" ht="20.100000000000001" customHeight="1">
      <c r="A38" s="175"/>
      <c r="B38" s="172" t="s">
        <v>57</v>
      </c>
      <c r="C38" s="191">
        <v>19008.614850000002</v>
      </c>
      <c r="D38" s="173">
        <v>0.15043062926044687</v>
      </c>
      <c r="E38" s="191">
        <v>22588.985984999999</v>
      </c>
      <c r="F38" s="173">
        <v>0.16820909730319486</v>
      </c>
      <c r="G38" s="191">
        <v>24239.064247999999</v>
      </c>
      <c r="H38" s="173">
        <v>0.17924779167365454</v>
      </c>
      <c r="I38" s="191">
        <v>0</v>
      </c>
      <c r="J38" s="173">
        <v>0</v>
      </c>
      <c r="K38" s="191">
        <v>0</v>
      </c>
      <c r="L38" s="174">
        <v>0</v>
      </c>
      <c r="M38" s="191">
        <v>1019.326019</v>
      </c>
      <c r="N38" s="173">
        <v>2.9975055348218288E-2</v>
      </c>
      <c r="O38" s="191">
        <v>14448.934617000001</v>
      </c>
      <c r="P38" s="174">
        <v>0.23366411302913015</v>
      </c>
      <c r="Q38" s="191">
        <v>18796.986990000001</v>
      </c>
      <c r="R38" s="173">
        <v>0.27978305484499139</v>
      </c>
      <c r="S38" s="191">
        <v>19383.190555999998</v>
      </c>
      <c r="T38" s="173">
        <v>0.28515292161792882</v>
      </c>
      <c r="U38" s="191">
        <v>13224.767613</v>
      </c>
      <c r="V38" s="173">
        <v>0.17766291968667602</v>
      </c>
      <c r="W38" s="191">
        <v>18176.457680000003</v>
      </c>
      <c r="X38" s="174">
        <v>0.22741308052403553</v>
      </c>
      <c r="Y38" s="191">
        <v>19538.048147999998</v>
      </c>
      <c r="Z38" s="173">
        <v>0.23956558687181015</v>
      </c>
      <c r="AA38" s="191">
        <v>4223.7219320000004</v>
      </c>
      <c r="AB38" s="174">
        <v>0.30424619144028864</v>
      </c>
      <c r="AC38" s="191">
        <v>3673.8055629999999</v>
      </c>
      <c r="AD38" s="173">
        <v>0.24430410366547611</v>
      </c>
      <c r="AE38" s="191">
        <v>3924.7755419999999</v>
      </c>
      <c r="AF38" s="173">
        <v>0.25635946023189027</v>
      </c>
      <c r="AG38" s="225">
        <v>294.47382499999998</v>
      </c>
      <c r="AH38" s="173">
        <v>0.13889212422908534</v>
      </c>
      <c r="AI38" s="225">
        <v>239.67159699999999</v>
      </c>
      <c r="AJ38" s="174">
        <v>0.1051851732473769</v>
      </c>
      <c r="AK38" s="225">
        <v>304.37289399999997</v>
      </c>
      <c r="AL38" s="173">
        <v>0.12271940989158447</v>
      </c>
      <c r="AM38" s="4"/>
    </row>
    <row r="39" spans="1:39" ht="20.100000000000001" customHeight="1">
      <c r="A39" s="175"/>
      <c r="B39" s="172" t="s">
        <v>54</v>
      </c>
      <c r="C39" s="191">
        <v>13434.05465</v>
      </c>
      <c r="D39" s="173">
        <v>0.10631460053591082</v>
      </c>
      <c r="E39" s="191">
        <v>16949.184616999999</v>
      </c>
      <c r="F39" s="173">
        <v>0.12621226319516735</v>
      </c>
      <c r="G39" s="191">
        <v>13033.845960000001</v>
      </c>
      <c r="H39" s="173">
        <v>9.6385243318019356E-2</v>
      </c>
      <c r="I39" s="191">
        <v>1303.7920770000001</v>
      </c>
      <c r="J39" s="173">
        <v>4.2480028600878572E-2</v>
      </c>
      <c r="K39" s="191">
        <v>5165.7333769999996</v>
      </c>
      <c r="L39" s="174">
        <v>0.15378426344345505</v>
      </c>
      <c r="M39" s="191">
        <v>5062.384145</v>
      </c>
      <c r="N39" s="173">
        <v>0.14886821498894526</v>
      </c>
      <c r="O39" s="191">
        <v>0</v>
      </c>
      <c r="P39" s="174">
        <v>0</v>
      </c>
      <c r="Q39" s="191">
        <v>0</v>
      </c>
      <c r="R39" s="173">
        <v>0</v>
      </c>
      <c r="S39" s="191">
        <v>0</v>
      </c>
      <c r="T39" s="173">
        <v>0</v>
      </c>
      <c r="U39" s="191">
        <v>0</v>
      </c>
      <c r="V39" s="173">
        <v>0</v>
      </c>
      <c r="W39" s="191">
        <v>180.58787100000001</v>
      </c>
      <c r="X39" s="174">
        <v>2.2594085587190789E-3</v>
      </c>
      <c r="Y39" s="191">
        <v>174.99679900000001</v>
      </c>
      <c r="Z39" s="173">
        <v>2.1457215447293616E-3</v>
      </c>
      <c r="AA39" s="191">
        <v>4280.1075220000002</v>
      </c>
      <c r="AB39" s="174">
        <v>0.30830779901905514</v>
      </c>
      <c r="AC39" s="191">
        <v>4491.9559920000002</v>
      </c>
      <c r="AD39" s="173">
        <v>0.29871022391130414</v>
      </c>
      <c r="AE39" s="191">
        <v>4538.9928620000001</v>
      </c>
      <c r="AF39" s="173">
        <v>0.2964790591580595</v>
      </c>
      <c r="AG39" s="225">
        <v>231.182512</v>
      </c>
      <c r="AH39" s="173">
        <v>0.10904001459652998</v>
      </c>
      <c r="AI39" s="225">
        <v>198.84422799999999</v>
      </c>
      <c r="AJ39" s="174">
        <v>8.7267180730726771E-2</v>
      </c>
      <c r="AK39" s="225">
        <v>185.30772300000001</v>
      </c>
      <c r="AL39" s="173">
        <v>7.4713796343879424E-2</v>
      </c>
      <c r="AM39" s="4"/>
    </row>
    <row r="40" spans="1:39" ht="20.100000000000001" customHeight="1">
      <c r="A40" s="175"/>
      <c r="B40" s="172" t="s">
        <v>65</v>
      </c>
      <c r="C40" s="191">
        <v>10096.561083000001</v>
      </c>
      <c r="D40" s="173">
        <v>7.9902299513540262E-2</v>
      </c>
      <c r="E40" s="191">
        <v>11536.003930999999</v>
      </c>
      <c r="F40" s="173">
        <v>8.5902962134208311E-2</v>
      </c>
      <c r="G40" s="191">
        <v>11738.323490000001</v>
      </c>
      <c r="H40" s="173">
        <v>8.680485937930113E-2</v>
      </c>
      <c r="I40" s="191">
        <v>209.349805</v>
      </c>
      <c r="J40" s="173">
        <v>6.8210152990432317E-3</v>
      </c>
      <c r="K40" s="191">
        <v>210.525869</v>
      </c>
      <c r="L40" s="174">
        <v>6.2673706397832754E-3</v>
      </c>
      <c r="M40" s="191">
        <v>210.24869000000001</v>
      </c>
      <c r="N40" s="173">
        <v>6.1827285894488571E-3</v>
      </c>
      <c r="O40" s="191">
        <v>8400.3476389999996</v>
      </c>
      <c r="P40" s="174">
        <v>0.13584806300485749</v>
      </c>
      <c r="Q40" s="191">
        <v>9469.0547829999996</v>
      </c>
      <c r="R40" s="173">
        <v>0.14094179429350748</v>
      </c>
      <c r="S40" s="191">
        <v>9759.5968729999986</v>
      </c>
      <c r="T40" s="173">
        <v>0.1435768561480551</v>
      </c>
      <c r="U40" s="191">
        <v>8150.8392219999996</v>
      </c>
      <c r="V40" s="173">
        <v>0.10949923177884084</v>
      </c>
      <c r="W40" s="191">
        <v>9371.6512160000002</v>
      </c>
      <c r="X40" s="174">
        <v>0.11725255328338448</v>
      </c>
      <c r="Y40" s="191">
        <v>9565.7902749999994</v>
      </c>
      <c r="Z40" s="173">
        <v>0.11729084419098489</v>
      </c>
      <c r="AA40" s="191">
        <v>1267.7520159999999</v>
      </c>
      <c r="AB40" s="174">
        <v>9.1319629646194195E-2</v>
      </c>
      <c r="AC40" s="191">
        <v>1558.92985</v>
      </c>
      <c r="AD40" s="173">
        <v>0.10366715199010253</v>
      </c>
      <c r="AE40" s="191">
        <v>1551.2868759999999</v>
      </c>
      <c r="AF40" s="173">
        <v>0.10132734010911632</v>
      </c>
      <c r="AG40" s="225">
        <v>110.550411</v>
      </c>
      <c r="AH40" s="173">
        <v>5.2142432075884648E-2</v>
      </c>
      <c r="AI40" s="225">
        <v>130.07012</v>
      </c>
      <c r="AJ40" s="174">
        <v>5.7084144628564829E-2</v>
      </c>
      <c r="AK40" s="225">
        <v>122.400212</v>
      </c>
      <c r="AL40" s="173">
        <v>4.9350261088771059E-2</v>
      </c>
      <c r="AM40" s="4"/>
    </row>
    <row r="41" spans="1:39" ht="20.100000000000001" customHeight="1">
      <c r="A41" s="175"/>
      <c r="B41" s="172" t="s">
        <v>46</v>
      </c>
      <c r="C41" s="191">
        <v>6703.7386379999998</v>
      </c>
      <c r="D41" s="173">
        <v>5.3052136079863345E-2</v>
      </c>
      <c r="E41" s="191">
        <v>9246.1540289999994</v>
      </c>
      <c r="F41" s="173">
        <v>6.8851573230297364E-2</v>
      </c>
      <c r="G41" s="191">
        <v>8852.8029029999998</v>
      </c>
      <c r="H41" s="173">
        <v>6.5466445166743645E-2</v>
      </c>
      <c r="I41" s="191">
        <v>0</v>
      </c>
      <c r="J41" s="173">
        <v>0</v>
      </c>
      <c r="K41" s="191">
        <v>0</v>
      </c>
      <c r="L41" s="174">
        <v>0</v>
      </c>
      <c r="M41" s="191">
        <v>0</v>
      </c>
      <c r="N41" s="173">
        <v>0</v>
      </c>
      <c r="O41" s="191">
        <v>3038.6445519999997</v>
      </c>
      <c r="P41" s="174">
        <v>4.9140106372859947E-2</v>
      </c>
      <c r="Q41" s="191">
        <v>3167.3019530000001</v>
      </c>
      <c r="R41" s="173">
        <v>4.7143588304779015E-2</v>
      </c>
      <c r="S41" s="191">
        <v>3111.8144400000001</v>
      </c>
      <c r="T41" s="173">
        <v>4.5778994770506717E-2</v>
      </c>
      <c r="U41" s="191">
        <v>4801.9272460000002</v>
      </c>
      <c r="V41" s="173">
        <v>6.4509595904636896E-2</v>
      </c>
      <c r="W41" s="191">
        <v>7178.7246220000006</v>
      </c>
      <c r="X41" s="174">
        <v>8.9815953650808508E-2</v>
      </c>
      <c r="Y41" s="191">
        <v>6773.1412350000001</v>
      </c>
      <c r="Z41" s="173">
        <v>8.3048805215199015E-2</v>
      </c>
      <c r="AA41" s="191">
        <v>1803.1242589999999</v>
      </c>
      <c r="AB41" s="174">
        <v>0.12988395006263462</v>
      </c>
      <c r="AC41" s="191">
        <v>1950.0020480000001</v>
      </c>
      <c r="AD41" s="173">
        <v>0.12967303095198748</v>
      </c>
      <c r="AE41" s="191">
        <v>1952.0021690000001</v>
      </c>
      <c r="AF41" s="173">
        <v>0.12750136079407906</v>
      </c>
      <c r="AG41" s="225">
        <v>-28.389597999999999</v>
      </c>
      <c r="AH41" s="173">
        <v>-1.3390295630621133E-2</v>
      </c>
      <c r="AI41" s="225">
        <v>127.952876</v>
      </c>
      <c r="AJ41" s="174">
        <v>5.6154945341980317E-2</v>
      </c>
      <c r="AK41" s="225">
        <v>129.95299700000001</v>
      </c>
      <c r="AL41" s="173">
        <v>5.239545117142675E-2</v>
      </c>
      <c r="AM41" s="4"/>
    </row>
    <row r="42" spans="1:39" ht="20.100000000000001" customHeight="1">
      <c r="A42" s="175"/>
      <c r="B42" s="172" t="s">
        <v>70</v>
      </c>
      <c r="C42" s="191">
        <v>8461.8750479999999</v>
      </c>
      <c r="D42" s="173">
        <v>6.6965699407282905E-2</v>
      </c>
      <c r="E42" s="191">
        <v>9510.5423129999999</v>
      </c>
      <c r="F42" s="173">
        <v>7.082034308206106E-2</v>
      </c>
      <c r="G42" s="191">
        <v>8337.5135480000008</v>
      </c>
      <c r="H42" s="173">
        <v>6.1655882266638588E-2</v>
      </c>
      <c r="I42" s="191">
        <v>0</v>
      </c>
      <c r="J42" s="173">
        <v>0</v>
      </c>
      <c r="K42" s="191">
        <v>0</v>
      </c>
      <c r="L42" s="174">
        <v>0</v>
      </c>
      <c r="M42" s="191">
        <v>0</v>
      </c>
      <c r="N42" s="173">
        <v>0</v>
      </c>
      <c r="O42" s="191">
        <v>4609.9288720000004</v>
      </c>
      <c r="P42" s="174">
        <v>7.4550475142707101E-2</v>
      </c>
      <c r="Q42" s="191">
        <v>5465.6310460000004</v>
      </c>
      <c r="R42" s="173">
        <v>8.1352982343342331E-2</v>
      </c>
      <c r="S42" s="191">
        <v>3930.142253</v>
      </c>
      <c r="T42" s="173">
        <v>5.781770253866246E-2</v>
      </c>
      <c r="U42" s="191">
        <v>4898.0166820000004</v>
      </c>
      <c r="V42" s="173">
        <v>6.5800471498853361E-2</v>
      </c>
      <c r="W42" s="191">
        <v>5573.5143310000003</v>
      </c>
      <c r="X42" s="174">
        <v>6.9732512553984549E-2</v>
      </c>
      <c r="Y42" s="191">
        <v>4260.8510370000004</v>
      </c>
      <c r="Z42" s="173">
        <v>5.2244383447112894E-2</v>
      </c>
      <c r="AA42" s="191">
        <v>3331.156833</v>
      </c>
      <c r="AB42" s="174">
        <v>0.23995229701370019</v>
      </c>
      <c r="AC42" s="191">
        <v>3751.2919700000002</v>
      </c>
      <c r="AD42" s="173">
        <v>0.24945686607594381</v>
      </c>
      <c r="AE42" s="191">
        <v>3807.573621</v>
      </c>
      <c r="AF42" s="173">
        <v>0.24870403614860892</v>
      </c>
      <c r="AG42" s="225">
        <v>249.791741</v>
      </c>
      <c r="AH42" s="173">
        <v>0.11781728145912973</v>
      </c>
      <c r="AI42" s="225">
        <v>384.72162700000001</v>
      </c>
      <c r="AJ42" s="174">
        <v>0.16884358219554785</v>
      </c>
      <c r="AK42" s="225">
        <v>441.00327800000002</v>
      </c>
      <c r="AL42" s="173">
        <v>0.17780710143135933</v>
      </c>
      <c r="AM42" s="4"/>
    </row>
    <row r="43" spans="1:39" ht="20.100000000000001" customHeight="1">
      <c r="A43" s="175"/>
      <c r="B43" s="172" t="s">
        <v>47</v>
      </c>
      <c r="C43" s="191">
        <v>6546.8255669999999</v>
      </c>
      <c r="D43" s="173">
        <v>5.1810355329609502E-2</v>
      </c>
      <c r="E43" s="191">
        <v>7266.5697499999997</v>
      </c>
      <c r="F43" s="173">
        <v>5.4110580215945114E-2</v>
      </c>
      <c r="G43" s="191">
        <v>7749.6512679999996</v>
      </c>
      <c r="H43" s="173">
        <v>5.7308642850953051E-2</v>
      </c>
      <c r="I43" s="191">
        <v>0</v>
      </c>
      <c r="J43" s="173">
        <v>0</v>
      </c>
      <c r="K43" s="191">
        <v>0</v>
      </c>
      <c r="L43" s="174">
        <v>0</v>
      </c>
      <c r="M43" s="191">
        <v>0</v>
      </c>
      <c r="N43" s="173">
        <v>0</v>
      </c>
      <c r="O43" s="191">
        <v>4812.9463830000004</v>
      </c>
      <c r="P43" s="174">
        <v>7.7833617318558812E-2</v>
      </c>
      <c r="Q43" s="191">
        <v>5861.5868780000001</v>
      </c>
      <c r="R43" s="173">
        <v>8.7246572221315113E-2</v>
      </c>
      <c r="S43" s="191">
        <v>5966.708122</v>
      </c>
      <c r="T43" s="173">
        <v>8.7778338066384826E-2</v>
      </c>
      <c r="U43" s="191">
        <v>5528.3248540000004</v>
      </c>
      <c r="V43" s="173">
        <v>7.4268097805557778E-2</v>
      </c>
      <c r="W43" s="191">
        <v>6260.061557</v>
      </c>
      <c r="X43" s="174">
        <v>7.8322185103971251E-2</v>
      </c>
      <c r="Y43" s="191">
        <v>6547.1840009999996</v>
      </c>
      <c r="Z43" s="173">
        <v>8.0278232793578583E-2</v>
      </c>
      <c r="AA43" s="191">
        <v>878.22184400000003</v>
      </c>
      <c r="AB43" s="174">
        <v>6.326071071400903E-2</v>
      </c>
      <c r="AC43" s="191">
        <v>814.49758499999996</v>
      </c>
      <c r="AD43" s="173">
        <v>5.4163210063471717E-2</v>
      </c>
      <c r="AE43" s="191">
        <v>1008.478428</v>
      </c>
      <c r="AF43" s="173">
        <v>6.5872043557895069E-2</v>
      </c>
      <c r="AG43" s="225">
        <v>-46.609008000000003</v>
      </c>
      <c r="AH43" s="173">
        <v>-2.1983699669505204E-2</v>
      </c>
      <c r="AI43" s="225">
        <v>-3.5979969999999999</v>
      </c>
      <c r="AJ43" s="174">
        <v>-1.5790604415613851E-3</v>
      </c>
      <c r="AK43" s="225">
        <v>190.382846</v>
      </c>
      <c r="AL43" s="173">
        <v>7.6760023560443605E-2</v>
      </c>
      <c r="AM43" s="4"/>
    </row>
    <row r="44" spans="1:39" ht="20.100000000000001" customHeight="1">
      <c r="A44" s="175"/>
      <c r="B44" s="172" t="s">
        <v>63</v>
      </c>
      <c r="C44" s="191">
        <v>4456.5997349999998</v>
      </c>
      <c r="D44" s="173">
        <v>3.5268698313280347E-2</v>
      </c>
      <c r="E44" s="191">
        <v>7602.3199850000001</v>
      </c>
      <c r="F44" s="173">
        <v>5.6610747509252914E-2</v>
      </c>
      <c r="G44" s="191">
        <v>6764.4071789999998</v>
      </c>
      <c r="H44" s="173">
        <v>5.0022766407626922E-2</v>
      </c>
      <c r="I44" s="191">
        <v>19.917012</v>
      </c>
      <c r="J44" s="173">
        <v>6.4893417771861607E-4</v>
      </c>
      <c r="K44" s="191">
        <v>191.2937</v>
      </c>
      <c r="L44" s="174">
        <v>5.6948275508864419E-3</v>
      </c>
      <c r="M44" s="191">
        <v>193.23836</v>
      </c>
      <c r="N44" s="173">
        <v>5.6825102356176885E-3</v>
      </c>
      <c r="O44" s="191">
        <v>2860.1563740000001</v>
      </c>
      <c r="P44" s="174">
        <v>4.6253645681876857E-2</v>
      </c>
      <c r="Q44" s="191">
        <v>3123.3336370000002</v>
      </c>
      <c r="R44" s="173">
        <v>4.6489143537997282E-2</v>
      </c>
      <c r="S44" s="191">
        <v>3094.8042850000002</v>
      </c>
      <c r="T44" s="173">
        <v>4.5528752408114923E-2</v>
      </c>
      <c r="U44" s="191">
        <v>2835.8237409999997</v>
      </c>
      <c r="V44" s="173">
        <v>3.8096754535602899E-2</v>
      </c>
      <c r="W44" s="191">
        <v>5982.7559060000003</v>
      </c>
      <c r="X44" s="174">
        <v>7.4852700925542887E-2</v>
      </c>
      <c r="Y44" s="191">
        <v>5214.0852130000003</v>
      </c>
      <c r="Z44" s="173">
        <v>6.3932455002156247E-2</v>
      </c>
      <c r="AA44" s="191">
        <v>847.02403600000002</v>
      </c>
      <c r="AB44" s="174">
        <v>6.1013447655952818E-2</v>
      </c>
      <c r="AC44" s="191">
        <v>880.22274200000004</v>
      </c>
      <c r="AD44" s="173">
        <v>5.8533862046492219E-2</v>
      </c>
      <c r="AE44" s="191">
        <v>860.90627500000005</v>
      </c>
      <c r="AF44" s="173">
        <v>5.6232889144223919E-2</v>
      </c>
      <c r="AG44" s="225">
        <v>147.59867600000001</v>
      </c>
      <c r="AH44" s="173">
        <v>6.9616692223971072E-2</v>
      </c>
      <c r="AI44" s="225">
        <v>47.600641000000003</v>
      </c>
      <c r="AJ44" s="174">
        <v>2.0890592514686637E-2</v>
      </c>
      <c r="AK44" s="225">
        <v>28.197016999999999</v>
      </c>
      <c r="AL44" s="173">
        <v>1.1368690692092231E-2</v>
      </c>
      <c r="AM44" s="4"/>
    </row>
    <row r="45" spans="1:39" ht="20.100000000000001" customHeight="1">
      <c r="A45" s="175"/>
      <c r="B45" s="172" t="s">
        <v>36</v>
      </c>
      <c r="C45" s="191">
        <v>7816.8845069999998</v>
      </c>
      <c r="D45" s="173">
        <v>6.1861364677197828E-2</v>
      </c>
      <c r="E45" s="191">
        <v>7335.9389600000004</v>
      </c>
      <c r="F45" s="173">
        <v>5.4627138692827794E-2</v>
      </c>
      <c r="G45" s="191">
        <v>6469.7043240000003</v>
      </c>
      <c r="H45" s="173">
        <v>4.7843439870174892E-2</v>
      </c>
      <c r="I45" s="191">
        <v>2164.8466699999999</v>
      </c>
      <c r="J45" s="173">
        <v>7.0534826894884356E-2</v>
      </c>
      <c r="K45" s="191">
        <v>2453.3400369999999</v>
      </c>
      <c r="L45" s="174">
        <v>7.3036113758060836E-2</v>
      </c>
      <c r="M45" s="191">
        <v>1851.994991</v>
      </c>
      <c r="N45" s="173">
        <v>5.446113542192238E-2</v>
      </c>
      <c r="O45" s="191">
        <v>3137.4315770000003</v>
      </c>
      <c r="P45" s="174">
        <v>5.0737662399465068E-2</v>
      </c>
      <c r="Q45" s="191">
        <v>2596.5009289999998</v>
      </c>
      <c r="R45" s="173">
        <v>3.8647521659186827E-2</v>
      </c>
      <c r="S45" s="191">
        <v>2854.8579899999995</v>
      </c>
      <c r="T45" s="173">
        <v>4.1998818218334802E-2</v>
      </c>
      <c r="U45" s="191">
        <v>4483.2219190000005</v>
      </c>
      <c r="V45" s="173">
        <v>6.022807500601203E-2</v>
      </c>
      <c r="W45" s="191">
        <v>3916.3519799999995</v>
      </c>
      <c r="X45" s="174">
        <v>4.8999078030929379E-2</v>
      </c>
      <c r="Y45" s="191">
        <v>3939.8363799999993</v>
      </c>
      <c r="Z45" s="173">
        <v>4.8308265360182581E-2</v>
      </c>
      <c r="AA45" s="191">
        <v>875.09282599999995</v>
      </c>
      <c r="AB45" s="174">
        <v>6.3035319027535633E-2</v>
      </c>
      <c r="AC45" s="191">
        <v>1231.930871</v>
      </c>
      <c r="AD45" s="173">
        <v>8.1922072917685412E-2</v>
      </c>
      <c r="AE45" s="191">
        <v>1232.1639520000001</v>
      </c>
      <c r="AF45" s="173">
        <v>8.0482789976556793E-2</v>
      </c>
      <c r="AG45" s="225">
        <v>1.893583</v>
      </c>
      <c r="AH45" s="173">
        <v>8.9313121556418176E-4</v>
      </c>
      <c r="AI45" s="225">
        <v>-510.78332999999998</v>
      </c>
      <c r="AJ45" s="174">
        <v>-0.22416854450184215</v>
      </c>
      <c r="AK45" s="225">
        <v>-510.55024900000001</v>
      </c>
      <c r="AL45" s="173">
        <v>-0.20584758535456682</v>
      </c>
      <c r="AM45" s="4"/>
    </row>
    <row r="46" spans="1:39" ht="20.100000000000001" customHeight="1">
      <c r="A46" s="175"/>
      <c r="B46" s="172" t="s">
        <v>78</v>
      </c>
      <c r="C46" s="191">
        <v>5013.1880190000002</v>
      </c>
      <c r="D46" s="173">
        <v>3.9673434085025043E-2</v>
      </c>
      <c r="E46" s="191">
        <v>4893.9131550000002</v>
      </c>
      <c r="F46" s="173">
        <v>3.6442570491186231E-2</v>
      </c>
      <c r="G46" s="191">
        <v>5467.7353590000002</v>
      </c>
      <c r="H46" s="173">
        <v>4.0433883029852298E-2</v>
      </c>
      <c r="I46" s="191">
        <v>718.73044400000003</v>
      </c>
      <c r="J46" s="173">
        <v>2.341760650033629E-2</v>
      </c>
      <c r="K46" s="191">
        <v>1233.013029</v>
      </c>
      <c r="L46" s="174">
        <v>3.6706888769212694E-2</v>
      </c>
      <c r="M46" s="191">
        <v>1244.1396130000001</v>
      </c>
      <c r="N46" s="173">
        <v>3.6586090284609796E-2</v>
      </c>
      <c r="O46" s="191">
        <v>3643.3389900000002</v>
      </c>
      <c r="P46" s="174">
        <v>5.8919055011929601E-2</v>
      </c>
      <c r="Q46" s="191">
        <v>2838.616223</v>
      </c>
      <c r="R46" s="173">
        <v>4.225127776201601E-2</v>
      </c>
      <c r="S46" s="191">
        <v>2901.086538</v>
      </c>
      <c r="T46" s="173">
        <v>4.2678902618592335E-2</v>
      </c>
      <c r="U46" s="191">
        <v>3404.312825</v>
      </c>
      <c r="V46" s="173">
        <v>4.5733896709213663E-2</v>
      </c>
      <c r="W46" s="191">
        <v>3166.9377299999996</v>
      </c>
      <c r="X46" s="174">
        <v>3.962285048530402E-2</v>
      </c>
      <c r="Y46" s="191">
        <v>3731.9473200000002</v>
      </c>
      <c r="Z46" s="173">
        <v>4.5759235677899461E-2</v>
      </c>
      <c r="AA46" s="191">
        <v>1564.273492</v>
      </c>
      <c r="AB46" s="174">
        <v>0.11267887895419362</v>
      </c>
      <c r="AC46" s="191">
        <v>1687.719278</v>
      </c>
      <c r="AD46" s="173">
        <v>0.11223150990986035</v>
      </c>
      <c r="AE46" s="191">
        <v>1697.40717</v>
      </c>
      <c r="AF46" s="173">
        <v>0.11087166163729129</v>
      </c>
      <c r="AG46" s="225">
        <v>57.231414999999998</v>
      </c>
      <c r="AH46" s="173">
        <v>2.6993885796085065E-2</v>
      </c>
      <c r="AI46" s="225">
        <v>102.44632</v>
      </c>
      <c r="AJ46" s="174">
        <v>4.4960829954982996E-2</v>
      </c>
      <c r="AK46" s="225">
        <v>111.918536</v>
      </c>
      <c r="AL46" s="173">
        <v>4.5124178153163844E-2</v>
      </c>
      <c r="AM46" s="4"/>
    </row>
    <row r="47" spans="1:39" ht="20.100000000000001" customHeight="1">
      <c r="A47" s="175"/>
      <c r="B47" s="172" t="s">
        <v>42</v>
      </c>
      <c r="C47" s="191">
        <v>4756.1079440000003</v>
      </c>
      <c r="D47" s="173">
        <v>3.7638950364998862E-2</v>
      </c>
      <c r="E47" s="191">
        <v>3780.7366059999999</v>
      </c>
      <c r="F47" s="173">
        <v>2.815329081432447E-2</v>
      </c>
      <c r="G47" s="191">
        <v>5156.5530930000004</v>
      </c>
      <c r="H47" s="173">
        <v>3.813269130818317E-2</v>
      </c>
      <c r="I47" s="191">
        <v>0</v>
      </c>
      <c r="J47" s="173">
        <v>0</v>
      </c>
      <c r="K47" s="191">
        <v>0</v>
      </c>
      <c r="L47" s="174">
        <v>0</v>
      </c>
      <c r="M47" s="191">
        <v>0</v>
      </c>
      <c r="N47" s="173">
        <v>0</v>
      </c>
      <c r="O47" s="191">
        <v>3.0000000000000001E-6</v>
      </c>
      <c r="P47" s="174">
        <v>4.8515157530205221E-11</v>
      </c>
      <c r="Q47" s="191">
        <v>28.254811</v>
      </c>
      <c r="R47" s="173">
        <v>4.2055768511482409E-4</v>
      </c>
      <c r="S47" s="191">
        <v>258.14300800000001</v>
      </c>
      <c r="T47" s="173">
        <v>3.7976324235049425E-3</v>
      </c>
      <c r="U47" s="191">
        <v>2625.512894</v>
      </c>
      <c r="V47" s="173">
        <v>3.5271416487086385E-2</v>
      </c>
      <c r="W47" s="191">
        <v>1308.827188</v>
      </c>
      <c r="X47" s="174">
        <v>1.637527113020467E-2</v>
      </c>
      <c r="Y47" s="191">
        <v>2713.9971059999998</v>
      </c>
      <c r="Z47" s="173">
        <v>3.32776490538969E-2</v>
      </c>
      <c r="AA47" s="191">
        <v>1774.086188</v>
      </c>
      <c r="AB47" s="174">
        <v>0.12779225874138816</v>
      </c>
      <c r="AC47" s="191">
        <v>2035.3448229999999</v>
      </c>
      <c r="AD47" s="173">
        <v>0.13534823335264848</v>
      </c>
      <c r="AE47" s="191">
        <v>2061.0046170000001</v>
      </c>
      <c r="AF47" s="173">
        <v>0.13462120967058192</v>
      </c>
      <c r="AG47" s="225">
        <v>133.21430899999999</v>
      </c>
      <c r="AH47" s="173">
        <v>6.2832132379574857E-2</v>
      </c>
      <c r="AI47" s="225">
        <v>229.68438800000001</v>
      </c>
      <c r="AJ47" s="174">
        <v>0.10080206602035426</v>
      </c>
      <c r="AK47" s="225">
        <v>255.34418199999999</v>
      </c>
      <c r="AL47" s="173">
        <v>0.10295163581251537</v>
      </c>
      <c r="AM47" s="4"/>
    </row>
    <row r="48" spans="1:39" ht="20.100000000000001" customHeight="1">
      <c r="A48" s="175"/>
      <c r="B48" s="172" t="s">
        <v>69</v>
      </c>
      <c r="C48" s="191">
        <v>5477.9445420000002</v>
      </c>
      <c r="D48" s="173">
        <v>4.3351430444017361E-2</v>
      </c>
      <c r="E48" s="191">
        <v>5280.6390600000004</v>
      </c>
      <c r="F48" s="173">
        <v>3.9322328592192077E-2</v>
      </c>
      <c r="G48" s="191">
        <v>4920.0062930000004</v>
      </c>
      <c r="H48" s="173">
        <v>3.6383428585263985E-2</v>
      </c>
      <c r="I48" s="191">
        <v>1642.9637560000001</v>
      </c>
      <c r="J48" s="173">
        <v>5.3530887766766878E-2</v>
      </c>
      <c r="K48" s="191">
        <v>1728.982428</v>
      </c>
      <c r="L48" s="174">
        <v>5.1471934339567559E-2</v>
      </c>
      <c r="M48" s="191">
        <v>1632.518677</v>
      </c>
      <c r="N48" s="173">
        <v>4.8007052491490551E-2</v>
      </c>
      <c r="O48" s="191">
        <v>3756.7026059999998</v>
      </c>
      <c r="P48" s="174">
        <v>6.0752339574740827E-2</v>
      </c>
      <c r="Q48" s="191">
        <v>3470.047004</v>
      </c>
      <c r="R48" s="173">
        <v>5.1649785774248176E-2</v>
      </c>
      <c r="S48" s="191">
        <v>3178.8753729999999</v>
      </c>
      <c r="T48" s="173">
        <v>4.6765551700653329E-2</v>
      </c>
      <c r="U48" s="191">
        <v>3829.6116569999999</v>
      </c>
      <c r="V48" s="173">
        <v>5.1447405970289642E-2</v>
      </c>
      <c r="W48" s="191">
        <v>3575.4745249999996</v>
      </c>
      <c r="X48" s="174">
        <v>4.4734221066635382E-2</v>
      </c>
      <c r="Y48" s="191">
        <v>3217.550021</v>
      </c>
      <c r="Z48" s="173">
        <v>3.9451958211556254E-2</v>
      </c>
      <c r="AA48" s="191">
        <v>1635.2596570000001</v>
      </c>
      <c r="AB48" s="174">
        <v>0.11779220570579046</v>
      </c>
      <c r="AC48" s="191">
        <v>1674.5521160000001</v>
      </c>
      <c r="AD48" s="173">
        <v>0.11135590785224864</v>
      </c>
      <c r="AE48" s="191">
        <v>1673.933434</v>
      </c>
      <c r="AF48" s="173">
        <v>0.10933839833950805</v>
      </c>
      <c r="AG48" s="225">
        <v>18.110548000000001</v>
      </c>
      <c r="AH48" s="173">
        <v>8.5420579661802318E-3</v>
      </c>
      <c r="AI48" s="225">
        <v>35.634633000000001</v>
      </c>
      <c r="AJ48" s="174">
        <v>1.5639045646746761E-2</v>
      </c>
      <c r="AK48" s="225">
        <v>35.015951000000001</v>
      </c>
      <c r="AL48" s="173">
        <v>1.4118001071122441E-2</v>
      </c>
      <c r="AM48" s="4"/>
    </row>
    <row r="49" spans="1:39" ht="20.100000000000001" customHeight="1">
      <c r="A49" s="175"/>
      <c r="B49" s="172" t="s">
        <v>58</v>
      </c>
      <c r="C49" s="191">
        <v>22773.778315</v>
      </c>
      <c r="D49" s="173">
        <v>0.18022743001515282</v>
      </c>
      <c r="E49" s="191">
        <v>4964.1951499999996</v>
      </c>
      <c r="F49" s="173">
        <v>3.6965926030185101E-2</v>
      </c>
      <c r="G49" s="191">
        <v>4633.3569079999997</v>
      </c>
      <c r="H49" s="173">
        <v>3.4263657429077506E-2</v>
      </c>
      <c r="I49" s="191">
        <v>1903.9848500000001</v>
      </c>
      <c r="J49" s="173">
        <v>6.2035452055933527E-2</v>
      </c>
      <c r="K49" s="191">
        <v>1794.1081059999999</v>
      </c>
      <c r="L49" s="174">
        <v>5.3410730574595465E-2</v>
      </c>
      <c r="M49" s="191">
        <v>1830.8806689999999</v>
      </c>
      <c r="N49" s="173">
        <v>5.3840232041852669E-2</v>
      </c>
      <c r="O49" s="191">
        <v>391.04359499999998</v>
      </c>
      <c r="P49" s="174">
        <v>6.3238472042009232E-3</v>
      </c>
      <c r="Q49" s="191">
        <v>0</v>
      </c>
      <c r="R49" s="173">
        <v>0</v>
      </c>
      <c r="S49" s="191">
        <v>0</v>
      </c>
      <c r="T49" s="173">
        <v>0</v>
      </c>
      <c r="U49" s="191">
        <v>1166.2470089999999</v>
      </c>
      <c r="V49" s="173">
        <v>1.5667485037023698E-2</v>
      </c>
      <c r="W49" s="191">
        <v>0</v>
      </c>
      <c r="X49" s="174">
        <v>0</v>
      </c>
      <c r="Y49" s="191">
        <v>0</v>
      </c>
      <c r="Z49" s="173">
        <v>0</v>
      </c>
      <c r="AA49" s="191">
        <v>3149.383546</v>
      </c>
      <c r="AB49" s="174">
        <v>0.22685867220465758</v>
      </c>
      <c r="AC49" s="191">
        <v>2555.5401579999998</v>
      </c>
      <c r="AD49" s="173">
        <v>0.16994066152251597</v>
      </c>
      <c r="AE49" s="191">
        <v>2550.4585849999999</v>
      </c>
      <c r="AF49" s="173">
        <v>0.16659148509196214</v>
      </c>
      <c r="AG49" s="225">
        <v>-415.963865</v>
      </c>
      <c r="AH49" s="173">
        <v>-0.19619436400634413</v>
      </c>
      <c r="AI49" s="225">
        <v>-525.00148200000001</v>
      </c>
      <c r="AJ49" s="174">
        <v>-0.23040849450049616</v>
      </c>
      <c r="AK49" s="225">
        <v>-530.08305499999994</v>
      </c>
      <c r="AL49" s="173">
        <v>-0.21372297266105539</v>
      </c>
      <c r="AM49" s="4"/>
    </row>
    <row r="50" spans="1:39" ht="20.100000000000001" customHeight="1">
      <c r="A50" s="175"/>
      <c r="B50" s="172" t="s">
        <v>293</v>
      </c>
      <c r="C50" s="191">
        <v>3773.105728</v>
      </c>
      <c r="D50" s="173">
        <v>2.9859654341370199E-2</v>
      </c>
      <c r="E50" s="191">
        <v>4394.2404470000001</v>
      </c>
      <c r="F50" s="173">
        <v>3.2721752955793756E-2</v>
      </c>
      <c r="G50" s="191">
        <v>4474.0044770000004</v>
      </c>
      <c r="H50" s="173">
        <v>3.3085246783256674E-2</v>
      </c>
      <c r="I50" s="191">
        <v>0</v>
      </c>
      <c r="J50" s="173">
        <v>0</v>
      </c>
      <c r="K50" s="191">
        <v>0</v>
      </c>
      <c r="L50" s="174">
        <v>0</v>
      </c>
      <c r="M50" s="191">
        <v>0</v>
      </c>
      <c r="N50" s="173">
        <v>0</v>
      </c>
      <c r="O50" s="191">
        <v>2119.5211290000002</v>
      </c>
      <c r="P50" s="174">
        <v>3.4276300487344473E-2</v>
      </c>
      <c r="Q50" s="191">
        <v>3954.5980279999999</v>
      </c>
      <c r="R50" s="173">
        <v>5.8862067497649447E-2</v>
      </c>
      <c r="S50" s="191">
        <v>4027.6124119999999</v>
      </c>
      <c r="T50" s="173">
        <v>5.9251620269033765E-2</v>
      </c>
      <c r="U50" s="191">
        <v>2437.3019830000003</v>
      </c>
      <c r="V50" s="173">
        <v>3.2742971304255408E-2</v>
      </c>
      <c r="W50" s="191">
        <v>3525.2845659999998</v>
      </c>
      <c r="X50" s="174">
        <v>4.4106274005194249E-2</v>
      </c>
      <c r="Y50" s="191">
        <v>3596.1796169999998</v>
      </c>
      <c r="Z50" s="173">
        <v>4.4094521311292573E-2</v>
      </c>
      <c r="AA50" s="191">
        <v>1009.444731</v>
      </c>
      <c r="AB50" s="174">
        <v>7.2713052568493919E-2</v>
      </c>
      <c r="AC50" s="191">
        <v>608.67432799999995</v>
      </c>
      <c r="AD50" s="173">
        <v>4.0476185681638924E-2</v>
      </c>
      <c r="AE50" s="191">
        <v>608.27566200000001</v>
      </c>
      <c r="AF50" s="173">
        <v>3.9731500238368474E-2</v>
      </c>
      <c r="AG50" s="225">
        <v>-133.528154</v>
      </c>
      <c r="AH50" s="173">
        <v>-6.2980161151669212E-2</v>
      </c>
      <c r="AI50" s="225">
        <v>1.0813759999999999</v>
      </c>
      <c r="AJ50" s="174">
        <v>4.7458573869124524E-4</v>
      </c>
      <c r="AK50" s="225">
        <v>1.765951</v>
      </c>
      <c r="AL50" s="173">
        <v>7.1200973834895272E-4</v>
      </c>
      <c r="AM50" s="110"/>
    </row>
    <row r="51" spans="1:39" ht="20.100000000000001" customHeight="1">
      <c r="A51" s="175"/>
      <c r="B51" s="172" t="s">
        <v>32</v>
      </c>
      <c r="C51" s="191">
        <v>3718.2218360000002</v>
      </c>
      <c r="D51" s="173">
        <v>2.942531346619473E-2</v>
      </c>
      <c r="E51" s="191">
        <v>4095.569786</v>
      </c>
      <c r="F51" s="173">
        <v>3.0497699060186432E-2</v>
      </c>
      <c r="G51" s="191">
        <v>4194.1429609999996</v>
      </c>
      <c r="H51" s="173">
        <v>3.1015671893558507E-2</v>
      </c>
      <c r="I51" s="191">
        <v>0</v>
      </c>
      <c r="J51" s="173">
        <v>0</v>
      </c>
      <c r="K51" s="191">
        <v>0.99533400000000005</v>
      </c>
      <c r="L51" s="174">
        <v>2.9631166554538941E-5</v>
      </c>
      <c r="M51" s="191">
        <v>0</v>
      </c>
      <c r="N51" s="173">
        <v>0</v>
      </c>
      <c r="O51" s="191">
        <v>2258.6978479999998</v>
      </c>
      <c r="P51" s="174">
        <v>3.6527027302951841E-2</v>
      </c>
      <c r="Q51" s="191">
        <v>667.15470400000004</v>
      </c>
      <c r="R51" s="173">
        <v>9.9302394175528452E-3</v>
      </c>
      <c r="S51" s="191">
        <v>680.791248</v>
      </c>
      <c r="T51" s="173">
        <v>1.0015359071988477E-2</v>
      </c>
      <c r="U51" s="191">
        <v>2889.6114789999997</v>
      </c>
      <c r="V51" s="173">
        <v>3.8819344667699311E-2</v>
      </c>
      <c r="W51" s="191">
        <v>2804.5403150000002</v>
      </c>
      <c r="X51" s="174">
        <v>3.5088748518352607E-2</v>
      </c>
      <c r="Y51" s="191">
        <v>2963.1215120000002</v>
      </c>
      <c r="Z51" s="173">
        <v>3.6332285529116687E-2</v>
      </c>
      <c r="AA51" s="191">
        <v>662.08193700000004</v>
      </c>
      <c r="AB51" s="174">
        <v>4.7691564690262644E-2</v>
      </c>
      <c r="AC51" s="191">
        <v>1029.3369789999999</v>
      </c>
      <c r="AD51" s="173">
        <v>6.8449797821900679E-2</v>
      </c>
      <c r="AE51" s="191">
        <v>966.20638699999995</v>
      </c>
      <c r="AF51" s="173">
        <v>6.3110907921552897E-2</v>
      </c>
      <c r="AG51" s="225">
        <v>-451.14608600000003</v>
      </c>
      <c r="AH51" s="173">
        <v>-0.2127884820397114</v>
      </c>
      <c r="AI51" s="225">
        <v>-504.04337500000003</v>
      </c>
      <c r="AJ51" s="174">
        <v>-0.22121056640502781</v>
      </c>
      <c r="AK51" s="225">
        <v>-567.70650000000001</v>
      </c>
      <c r="AL51" s="173">
        <v>-0.22889228326493755</v>
      </c>
      <c r="AM51" s="4"/>
    </row>
    <row r="52" spans="1:39" ht="20.100000000000001" customHeight="1">
      <c r="A52" s="175"/>
      <c r="B52" s="172" t="s">
        <v>80</v>
      </c>
      <c r="C52" s="191">
        <v>3240.2914510000001</v>
      </c>
      <c r="D52" s="173">
        <v>2.5643061622723996E-2</v>
      </c>
      <c r="E52" s="191">
        <v>3639.6069900000002</v>
      </c>
      <c r="F52" s="173">
        <v>2.7102367796980074E-2</v>
      </c>
      <c r="G52" s="191">
        <v>3863.46191</v>
      </c>
      <c r="H52" s="173">
        <v>2.8570286727958982E-2</v>
      </c>
      <c r="I52" s="191">
        <v>0</v>
      </c>
      <c r="J52" s="173">
        <v>0</v>
      </c>
      <c r="K52" s="191">
        <v>0</v>
      </c>
      <c r="L52" s="174">
        <v>0</v>
      </c>
      <c r="M52" s="191">
        <v>0</v>
      </c>
      <c r="N52" s="173">
        <v>0</v>
      </c>
      <c r="O52" s="191">
        <v>2943.8002119999996</v>
      </c>
      <c r="P52" s="174">
        <v>4.7606310340877173E-2</v>
      </c>
      <c r="Q52" s="191">
        <v>3445.6236600000002</v>
      </c>
      <c r="R52" s="173">
        <v>5.1286257417417089E-2</v>
      </c>
      <c r="S52" s="191">
        <v>3576.6772080000001</v>
      </c>
      <c r="T52" s="173">
        <v>5.2617754161723922E-2</v>
      </c>
      <c r="U52" s="191">
        <v>160.90204799999998</v>
      </c>
      <c r="V52" s="173">
        <v>2.161575043719121E-3</v>
      </c>
      <c r="W52" s="191">
        <v>208.98427100000001</v>
      </c>
      <c r="X52" s="174">
        <v>2.6146875087478465E-3</v>
      </c>
      <c r="Y52" s="191">
        <v>361.07593900000001</v>
      </c>
      <c r="Z52" s="173">
        <v>4.4273291055780088E-3</v>
      </c>
      <c r="AA52" s="191">
        <v>2646.5286649999998</v>
      </c>
      <c r="AB52" s="174">
        <v>0.19063666591387754</v>
      </c>
      <c r="AC52" s="191">
        <v>3031.5650350000001</v>
      </c>
      <c r="AD52" s="173">
        <v>0.20159580192221316</v>
      </c>
      <c r="AE52" s="191">
        <v>3011.5504299999998</v>
      </c>
      <c r="AF52" s="173">
        <v>0.19670919634362038</v>
      </c>
      <c r="AG52" s="225">
        <v>210.89818399999999</v>
      </c>
      <c r="AH52" s="173">
        <v>9.9472667126922057E-2</v>
      </c>
      <c r="AI52" s="225">
        <v>294.71725600000002</v>
      </c>
      <c r="AJ52" s="174">
        <v>0.12934317632702858</v>
      </c>
      <c r="AK52" s="225">
        <v>274.702651</v>
      </c>
      <c r="AL52" s="173">
        <v>0.11075673258333536</v>
      </c>
      <c r="AM52" s="4"/>
    </row>
    <row r="53" spans="1:39" ht="20.100000000000001" customHeight="1">
      <c r="A53" s="175"/>
      <c r="B53" s="172" t="s">
        <v>324</v>
      </c>
      <c r="C53" s="191">
        <v>1584.3574329999999</v>
      </c>
      <c r="D53" s="173">
        <v>1.2538308945728169E-2</v>
      </c>
      <c r="E53" s="191">
        <v>1572.762072</v>
      </c>
      <c r="F53" s="173">
        <v>1.1711587610860273E-2</v>
      </c>
      <c r="G53" s="191">
        <v>1584.182227</v>
      </c>
      <c r="H53" s="173">
        <v>1.1715021788509519E-2</v>
      </c>
      <c r="I53" s="191">
        <v>1244.9365740000001</v>
      </c>
      <c r="J53" s="173">
        <v>4.056240423817193E-2</v>
      </c>
      <c r="K53" s="191">
        <v>0</v>
      </c>
      <c r="L53" s="174">
        <v>0</v>
      </c>
      <c r="M53" s="191">
        <v>0</v>
      </c>
      <c r="N53" s="173">
        <v>0</v>
      </c>
      <c r="O53" s="191">
        <v>0</v>
      </c>
      <c r="P53" s="174">
        <v>0</v>
      </c>
      <c r="Q53" s="191">
        <v>0</v>
      </c>
      <c r="R53" s="173">
        <v>0</v>
      </c>
      <c r="S53" s="191">
        <v>0</v>
      </c>
      <c r="T53" s="173">
        <v>0</v>
      </c>
      <c r="U53" s="191">
        <v>0</v>
      </c>
      <c r="V53" s="173">
        <v>0</v>
      </c>
      <c r="W53" s="191">
        <v>0</v>
      </c>
      <c r="X53" s="174">
        <v>0</v>
      </c>
      <c r="Y53" s="191">
        <v>0</v>
      </c>
      <c r="Z53" s="173">
        <v>0</v>
      </c>
      <c r="AA53" s="191">
        <v>1377.1685259999999</v>
      </c>
      <c r="AB53" s="174">
        <v>9.9201198789271069E-2</v>
      </c>
      <c r="AC53" s="191">
        <v>1481.036386</v>
      </c>
      <c r="AD53" s="173">
        <v>9.8487320728597338E-2</v>
      </c>
      <c r="AE53" s="191">
        <v>1489.837661</v>
      </c>
      <c r="AF53" s="173">
        <v>9.7313585075103376E-2</v>
      </c>
      <c r="AG53" s="225">
        <v>-15.930469</v>
      </c>
      <c r="AH53" s="173">
        <v>-7.5137974635796339E-3</v>
      </c>
      <c r="AI53" s="225">
        <v>65.383923999999993</v>
      </c>
      <c r="AJ53" s="174">
        <v>2.8695178984989717E-2</v>
      </c>
      <c r="AK53" s="225">
        <v>74.185198</v>
      </c>
      <c r="AL53" s="173">
        <v>2.9910560042348423E-2</v>
      </c>
      <c r="AM53" s="4"/>
    </row>
    <row r="54" spans="1:39" ht="18.75" customHeight="1">
      <c r="A54" s="175"/>
      <c r="B54" s="172" t="s">
        <v>60</v>
      </c>
      <c r="C54" s="191">
        <v>662.675747</v>
      </c>
      <c r="D54" s="173">
        <v>5.2442921487699402E-3</v>
      </c>
      <c r="E54" s="191">
        <v>835.60076900000001</v>
      </c>
      <c r="F54" s="173">
        <v>6.2223090116873808E-3</v>
      </c>
      <c r="G54" s="191">
        <v>859.731493</v>
      </c>
      <c r="H54" s="173">
        <v>6.3577112538599507E-3</v>
      </c>
      <c r="I54" s="191">
        <v>0</v>
      </c>
      <c r="J54" s="173">
        <v>0</v>
      </c>
      <c r="K54" s="191">
        <v>62.724021</v>
      </c>
      <c r="L54" s="174">
        <v>1.8672987290913384E-3</v>
      </c>
      <c r="M54" s="191">
        <v>148.978993</v>
      </c>
      <c r="N54" s="173">
        <v>4.3809865319417735E-3</v>
      </c>
      <c r="O54" s="191">
        <v>231.06421</v>
      </c>
      <c r="P54" s="174">
        <v>3.7367055159141403E-3</v>
      </c>
      <c r="Q54" s="191">
        <v>321.18219599999998</v>
      </c>
      <c r="R54" s="173">
        <v>4.7806244695763741E-3</v>
      </c>
      <c r="S54" s="191">
        <v>389.18700999999999</v>
      </c>
      <c r="T54" s="173">
        <v>5.725466745870344E-3</v>
      </c>
      <c r="U54" s="191">
        <v>15.075957999999998</v>
      </c>
      <c r="V54" s="173">
        <v>2.0253200613678721E-4</v>
      </c>
      <c r="W54" s="191">
        <v>115.697564</v>
      </c>
      <c r="X54" s="174">
        <v>1.4475394436902597E-3</v>
      </c>
      <c r="Y54" s="191">
        <v>199.96985000000001</v>
      </c>
      <c r="Z54" s="173">
        <v>2.4519283660799918E-3</v>
      </c>
      <c r="AA54" s="191">
        <v>595.07214699999997</v>
      </c>
      <c r="AB54" s="174">
        <v>4.2864667057098675E-2</v>
      </c>
      <c r="AC54" s="191">
        <v>593.47381099999996</v>
      </c>
      <c r="AD54" s="173">
        <v>3.9465367711755836E-2</v>
      </c>
      <c r="AE54" s="191">
        <v>585.98119199999996</v>
      </c>
      <c r="AF54" s="173">
        <v>3.8275264529040849E-2</v>
      </c>
      <c r="AG54" s="225">
        <v>-46.952598999999999</v>
      </c>
      <c r="AH54" s="173">
        <v>-2.2145758500560882E-2</v>
      </c>
      <c r="AI54" s="225">
        <v>-67.401160000000004</v>
      </c>
      <c r="AJ54" s="174">
        <v>-2.9580487552199067E-2</v>
      </c>
      <c r="AK54" s="225">
        <v>-84.893778999999995</v>
      </c>
      <c r="AL54" s="173">
        <v>-3.4228128285124448E-2</v>
      </c>
      <c r="AM54" s="4"/>
    </row>
    <row r="55" spans="1:39" ht="18.75" customHeight="1">
      <c r="A55" s="175"/>
      <c r="B55" s="172" t="s">
        <v>61</v>
      </c>
      <c r="C55" s="191">
        <v>717.22208699999999</v>
      </c>
      <c r="D55" s="173">
        <v>5.6759617004340001E-3</v>
      </c>
      <c r="E55" s="191">
        <v>763.20954400000005</v>
      </c>
      <c r="F55" s="173">
        <v>5.6832470715893002E-3</v>
      </c>
      <c r="G55" s="191">
        <v>787.786563</v>
      </c>
      <c r="H55" s="173">
        <v>5.825678759013137E-3</v>
      </c>
      <c r="I55" s="191">
        <v>0</v>
      </c>
      <c r="J55" s="173">
        <v>0</v>
      </c>
      <c r="K55" s="191">
        <v>0</v>
      </c>
      <c r="L55" s="174">
        <v>0</v>
      </c>
      <c r="M55" s="191">
        <v>0</v>
      </c>
      <c r="N55" s="173">
        <v>0</v>
      </c>
      <c r="O55" s="191">
        <v>405.37591099999997</v>
      </c>
      <c r="P55" s="174">
        <v>6.5556253937051499E-3</v>
      </c>
      <c r="Q55" s="191">
        <v>421.46034800000001</v>
      </c>
      <c r="R55" s="173">
        <v>6.273210899289618E-3</v>
      </c>
      <c r="S55" s="191">
        <v>419.35332599999998</v>
      </c>
      <c r="T55" s="173">
        <v>6.1692540118004589E-3</v>
      </c>
      <c r="U55" s="191">
        <v>197.52751499999999</v>
      </c>
      <c r="V55" s="173">
        <v>2.6536054213048567E-3</v>
      </c>
      <c r="W55" s="191">
        <v>183.03659300000001</v>
      </c>
      <c r="X55" s="174">
        <v>2.290045519075756E-3</v>
      </c>
      <c r="Y55" s="191">
        <v>184.013136</v>
      </c>
      <c r="Z55" s="173">
        <v>2.2562752729460732E-3</v>
      </c>
      <c r="AA55" s="191">
        <v>477.032197</v>
      </c>
      <c r="AB55" s="174">
        <v>3.436192805024918E-2</v>
      </c>
      <c r="AC55" s="191">
        <v>519.19066099999998</v>
      </c>
      <c r="AD55" s="173">
        <v>3.4525618433522712E-2</v>
      </c>
      <c r="AE55" s="191">
        <v>546.28340900000001</v>
      </c>
      <c r="AF55" s="173">
        <v>3.5682274913869959E-2</v>
      </c>
      <c r="AG55" s="225">
        <v>-69.849096000000003</v>
      </c>
      <c r="AH55" s="173">
        <v>-3.2945166922463513E-2</v>
      </c>
      <c r="AI55" s="225">
        <v>-35.417921999999997</v>
      </c>
      <c r="AJ55" s="174">
        <v>-1.5543937238554311E-2</v>
      </c>
      <c r="AK55" s="225">
        <v>-28.325174000000001</v>
      </c>
      <c r="AL55" s="173">
        <v>-1.1420362019347397E-2</v>
      </c>
      <c r="AM55" s="110"/>
    </row>
    <row r="56" spans="1:39" ht="18.75" customHeight="1">
      <c r="A56" s="175"/>
      <c r="B56" s="172" t="s">
        <v>74</v>
      </c>
      <c r="C56" s="191">
        <v>341.135762</v>
      </c>
      <c r="D56" s="173">
        <v>2.699684734834955E-3</v>
      </c>
      <c r="E56" s="191">
        <v>1084.0844609999999</v>
      </c>
      <c r="F56" s="173">
        <v>8.0726451690359274E-3</v>
      </c>
      <c r="G56" s="191">
        <v>401.47595799999999</v>
      </c>
      <c r="H56" s="173">
        <v>2.968913244557397E-3</v>
      </c>
      <c r="I56" s="191">
        <v>0</v>
      </c>
      <c r="J56" s="173">
        <v>0</v>
      </c>
      <c r="K56" s="191">
        <v>0</v>
      </c>
      <c r="L56" s="174">
        <v>0</v>
      </c>
      <c r="M56" s="191">
        <v>0</v>
      </c>
      <c r="N56" s="173">
        <v>0</v>
      </c>
      <c r="O56" s="191">
        <v>0</v>
      </c>
      <c r="P56" s="174">
        <v>0</v>
      </c>
      <c r="Q56" s="191">
        <v>0</v>
      </c>
      <c r="R56" s="173">
        <v>0</v>
      </c>
      <c r="S56" s="191">
        <v>0</v>
      </c>
      <c r="T56" s="173">
        <v>0</v>
      </c>
      <c r="U56" s="191">
        <v>26.972273999999999</v>
      </c>
      <c r="V56" s="173">
        <v>3.6234836706835517E-4</v>
      </c>
      <c r="W56" s="191">
        <v>748.65073400000006</v>
      </c>
      <c r="X56" s="174">
        <v>9.3666748853300386E-3</v>
      </c>
      <c r="Y56" s="191">
        <v>68.001885000000001</v>
      </c>
      <c r="Z56" s="173">
        <v>8.3380444991287188E-4</v>
      </c>
      <c r="AA56" s="191">
        <v>299.37324000000001</v>
      </c>
      <c r="AB56" s="174">
        <v>2.1564669633924064E-2</v>
      </c>
      <c r="AC56" s="191">
        <v>320.52370400000001</v>
      </c>
      <c r="AD56" s="173">
        <v>2.1314480275683112E-2</v>
      </c>
      <c r="AE56" s="191">
        <v>317.18033000000003</v>
      </c>
      <c r="AF56" s="173">
        <v>2.0717663296876725E-2</v>
      </c>
      <c r="AG56" s="225">
        <v>-71.027642</v>
      </c>
      <c r="AH56" s="173">
        <v>-3.3501042329867517E-2</v>
      </c>
      <c r="AI56" s="225">
        <v>-41.256051999999997</v>
      </c>
      <c r="AJ56" s="174">
        <v>-1.8106129518229021E-2</v>
      </c>
      <c r="AK56" s="225">
        <v>-44.599426000000001</v>
      </c>
      <c r="AL56" s="173">
        <v>-1.7981940403087898E-2</v>
      </c>
      <c r="AM56" s="110"/>
    </row>
    <row r="57" spans="1:39" ht="18.75" customHeight="1">
      <c r="A57" s="175"/>
      <c r="B57" s="172" t="s">
        <v>344</v>
      </c>
      <c r="C57" s="191">
        <v>8018.4488469999997</v>
      </c>
      <c r="D57" s="173">
        <v>6.3456507234503454E-2</v>
      </c>
      <c r="E57" s="191" t="s">
        <v>345</v>
      </c>
      <c r="F57" s="173" t="s">
        <v>345</v>
      </c>
      <c r="G57" s="191" t="s">
        <v>345</v>
      </c>
      <c r="H57" s="173" t="s">
        <v>345</v>
      </c>
      <c r="I57" s="191">
        <v>0</v>
      </c>
      <c r="J57" s="173">
        <v>0</v>
      </c>
      <c r="K57" s="191" t="s">
        <v>345</v>
      </c>
      <c r="L57" s="174" t="s">
        <v>345</v>
      </c>
      <c r="M57" s="191" t="s">
        <v>345</v>
      </c>
      <c r="N57" s="173" t="s">
        <v>345</v>
      </c>
      <c r="O57" s="191">
        <v>0</v>
      </c>
      <c r="P57" s="174">
        <v>0</v>
      </c>
      <c r="Q57" s="191" t="s">
        <v>345</v>
      </c>
      <c r="R57" s="173" t="s">
        <v>345</v>
      </c>
      <c r="S57" s="191" t="s">
        <v>345</v>
      </c>
      <c r="T57" s="173" t="s">
        <v>345</v>
      </c>
      <c r="U57" s="191">
        <v>0</v>
      </c>
      <c r="V57" s="173">
        <v>0</v>
      </c>
      <c r="W57" s="191" t="s">
        <v>345</v>
      </c>
      <c r="X57" s="174" t="s">
        <v>345</v>
      </c>
      <c r="Y57" s="191" t="s">
        <v>345</v>
      </c>
      <c r="Z57" s="173" t="s">
        <v>345</v>
      </c>
      <c r="AA57" s="191">
        <v>5310.4879940000001</v>
      </c>
      <c r="AB57" s="174">
        <v>0.38252891001724171</v>
      </c>
      <c r="AC57" s="191" t="s">
        <v>345</v>
      </c>
      <c r="AD57" s="173" t="s">
        <v>345</v>
      </c>
      <c r="AE57" s="191" t="s">
        <v>345</v>
      </c>
      <c r="AF57" s="173" t="s">
        <v>345</v>
      </c>
      <c r="AG57" s="225">
        <v>68.359846000000005</v>
      </c>
      <c r="AH57" s="173">
        <v>3.2242744233424291E-2</v>
      </c>
      <c r="AI57" s="225" t="s">
        <v>345</v>
      </c>
      <c r="AJ57" s="174" t="s">
        <v>345</v>
      </c>
      <c r="AK57" s="225" t="s">
        <v>345</v>
      </c>
      <c r="AL57" s="173" t="s">
        <v>345</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4"/>
      <c r="D59" s="110"/>
      <c r="E59" s="4"/>
      <c r="F59" s="110"/>
      <c r="G59" s="4"/>
      <c r="H59" s="110"/>
      <c r="I59" s="4"/>
      <c r="J59" s="110"/>
      <c r="K59" s="4"/>
      <c r="L59" s="110"/>
      <c r="M59" s="4"/>
      <c r="N59" s="110"/>
      <c r="O59" s="4"/>
      <c r="P59" s="110"/>
      <c r="Q59" s="4"/>
      <c r="R59" s="110"/>
      <c r="S59" s="4"/>
      <c r="T59" s="110"/>
      <c r="U59" s="4"/>
      <c r="V59" s="110"/>
      <c r="W59" s="4"/>
      <c r="X59" s="110"/>
      <c r="Y59" s="4"/>
      <c r="Z59" s="110"/>
      <c r="AA59" s="4"/>
      <c r="AB59" s="110"/>
      <c r="AC59" s="4"/>
      <c r="AD59" s="110"/>
      <c r="AE59" s="4"/>
      <c r="AF59" s="110"/>
      <c r="AG59" s="4"/>
      <c r="AH59" s="110"/>
      <c r="AI59" s="4"/>
      <c r="AJ59" s="110"/>
      <c r="AK59" s="4"/>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39" customFormat="1" ht="24.9" customHeight="1">
      <c r="A2" s="40"/>
      <c r="B2" s="213" t="s">
        <v>9</v>
      </c>
    </row>
    <row r="3" spans="1:15" s="39" customFormat="1" ht="24.9"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86"/>
      <c r="C5" s="749" t="s">
        <v>250</v>
      </c>
      <c r="D5" s="750"/>
      <c r="E5" s="751"/>
      <c r="F5" s="749" t="s">
        <v>251</v>
      </c>
      <c r="G5" s="750"/>
      <c r="H5" s="751"/>
    </row>
    <row r="6" spans="1:15" s="54" customFormat="1" ht="20.100000000000001" customHeight="1">
      <c r="A6" s="3"/>
      <c r="B6" s="487"/>
      <c r="C6" s="488">
        <v>44866</v>
      </c>
      <c r="D6" s="489">
        <v>45200</v>
      </c>
      <c r="E6" s="490">
        <v>45231</v>
      </c>
      <c r="F6" s="488">
        <f>+C6</f>
        <v>44866</v>
      </c>
      <c r="G6" s="489">
        <f>+D6</f>
        <v>45200</v>
      </c>
      <c r="H6" s="490">
        <f>+E6</f>
        <v>45231</v>
      </c>
    </row>
    <row r="7" spans="1:15" s="12" customFormat="1" ht="20.100000000000001" customHeight="1">
      <c r="A7" s="175"/>
      <c r="B7" s="491" t="s">
        <v>343</v>
      </c>
      <c r="C7" s="492">
        <v>1.9232964863264332</v>
      </c>
      <c r="D7" s="493">
        <v>2.0858022224587955</v>
      </c>
      <c r="E7" s="494">
        <v>2.0913153674656231</v>
      </c>
      <c r="F7" s="492">
        <v>17.338481806374077</v>
      </c>
      <c r="G7" s="493">
        <v>18.663606228052171</v>
      </c>
      <c r="H7" s="494">
        <v>18.666470618223396</v>
      </c>
    </row>
    <row r="8" spans="1:15" s="12" customFormat="1" ht="20.100000000000001" customHeight="1">
      <c r="A8" s="175"/>
      <c r="B8" s="176" t="s">
        <v>52</v>
      </c>
      <c r="C8" s="177">
        <v>2.7960496420454821</v>
      </c>
      <c r="D8" s="178">
        <v>3.1141742655665041</v>
      </c>
      <c r="E8" s="179">
        <v>3.1457046586167112</v>
      </c>
      <c r="F8" s="177">
        <v>25.463933604164456</v>
      </c>
      <c r="G8" s="178">
        <v>27.67105485233488</v>
      </c>
      <c r="H8" s="179">
        <v>27.86412590761082</v>
      </c>
    </row>
    <row r="9" spans="1:15" s="12" customFormat="1" ht="20.100000000000001" customHeight="1">
      <c r="A9" s="175"/>
      <c r="B9" s="176" t="s">
        <v>76</v>
      </c>
      <c r="C9" s="177">
        <v>1.4372074195747526</v>
      </c>
      <c r="D9" s="178">
        <v>1.492353752954894</v>
      </c>
      <c r="E9" s="179">
        <v>1.5147546368259741</v>
      </c>
      <c r="F9" s="177">
        <v>16.084908252744238</v>
      </c>
      <c r="G9" s="178">
        <v>16.770778987013209</v>
      </c>
      <c r="H9" s="179">
        <v>16.871830405389161</v>
      </c>
    </row>
    <row r="10" spans="1:15" s="12" customFormat="1" ht="20.100000000000001" customHeight="1">
      <c r="A10" s="175"/>
      <c r="B10" s="176" t="s">
        <v>48</v>
      </c>
      <c r="C10" s="177">
        <v>2.2187987904063569</v>
      </c>
      <c r="D10" s="178">
        <v>2.4991294498495038</v>
      </c>
      <c r="E10" s="179">
        <v>2.5183465693525644</v>
      </c>
      <c r="F10" s="177">
        <v>24.139483957323254</v>
      </c>
      <c r="G10" s="178">
        <v>27.201610331578703</v>
      </c>
      <c r="H10" s="179">
        <v>27.48953660239814</v>
      </c>
    </row>
    <row r="11" spans="1:15" s="13" customFormat="1" ht="20.100000000000001" customHeight="1">
      <c r="A11" s="175"/>
      <c r="B11" s="180" t="s">
        <v>37</v>
      </c>
      <c r="C11" s="181">
        <v>1.4992585609931144</v>
      </c>
      <c r="D11" s="182">
        <v>1.5820572219816409</v>
      </c>
      <c r="E11" s="183">
        <v>1.4999610394878451</v>
      </c>
      <c r="F11" s="181">
        <v>11.64526555560235</v>
      </c>
      <c r="G11" s="182">
        <v>11.554246595811886</v>
      </c>
      <c r="H11" s="183">
        <v>10.902598629146135</v>
      </c>
    </row>
    <row r="12" spans="1:15" s="12" customFormat="1" ht="20.100000000000001" customHeight="1">
      <c r="A12" s="175"/>
      <c r="B12" s="176" t="s">
        <v>77</v>
      </c>
      <c r="C12" s="177">
        <v>1.6699011661160299</v>
      </c>
      <c r="D12" s="178">
        <v>1.3325891955158329</v>
      </c>
      <c r="E12" s="179">
        <v>1.3331481627909123</v>
      </c>
      <c r="F12" s="177">
        <v>16.060035760272491</v>
      </c>
      <c r="G12" s="178">
        <v>13.545790062945862</v>
      </c>
      <c r="H12" s="179">
        <v>13.643005246048665</v>
      </c>
    </row>
    <row r="13" spans="1:15" s="12" customFormat="1" ht="20.100000000000001" customHeight="1">
      <c r="A13" s="175"/>
      <c r="B13" s="176" t="s">
        <v>62</v>
      </c>
      <c r="C13" s="177">
        <v>1.1602303980583992</v>
      </c>
      <c r="D13" s="178">
        <v>1.0611915741169249</v>
      </c>
      <c r="E13" s="179">
        <v>1.063004616201537</v>
      </c>
      <c r="F13" s="177">
        <v>12.678675401032791</v>
      </c>
      <c r="G13" s="178">
        <v>11.120306426912578</v>
      </c>
      <c r="H13" s="179">
        <v>11.081319678689894</v>
      </c>
    </row>
    <row r="14" spans="1:15" s="12" customFormat="1" ht="20.100000000000001" customHeight="1">
      <c r="A14" s="175"/>
      <c r="B14" s="176" t="s">
        <v>64</v>
      </c>
      <c r="C14" s="177">
        <v>3.5610732756972552</v>
      </c>
      <c r="D14" s="178">
        <v>3.8802469824424146</v>
      </c>
      <c r="E14" s="179">
        <v>3.7937792536355293</v>
      </c>
      <c r="F14" s="177">
        <v>13.00623119268309</v>
      </c>
      <c r="G14" s="178">
        <v>14.231384418516088</v>
      </c>
      <c r="H14" s="179">
        <v>13.946132651610945</v>
      </c>
    </row>
    <row r="15" spans="1:15" s="13" customFormat="1" ht="20.100000000000001" customHeight="1">
      <c r="A15" s="175"/>
      <c r="B15" s="176" t="s">
        <v>41</v>
      </c>
      <c r="C15" s="177">
        <v>2.6515656428268031</v>
      </c>
      <c r="D15" s="178">
        <v>3.4624301823542902</v>
      </c>
      <c r="E15" s="179">
        <v>3.4616415674524106</v>
      </c>
      <c r="F15" s="177">
        <v>21.046963902790459</v>
      </c>
      <c r="G15" s="178">
        <v>28.56548328543116</v>
      </c>
      <c r="H15" s="179">
        <v>28.436166391423619</v>
      </c>
    </row>
    <row r="16" spans="1:15" s="13" customFormat="1" ht="20.100000000000001" customHeight="1">
      <c r="A16" s="175"/>
      <c r="B16" s="176" t="s">
        <v>39</v>
      </c>
      <c r="C16" s="177">
        <v>1.0723687752301063</v>
      </c>
      <c r="D16" s="178">
        <v>1.0663574125170041</v>
      </c>
      <c r="E16" s="179">
        <v>1.1576244763495365</v>
      </c>
      <c r="F16" s="177">
        <v>9.2868135825219476</v>
      </c>
      <c r="G16" s="178">
        <v>9.5029104499491819</v>
      </c>
      <c r="H16" s="179">
        <v>10.218573244526654</v>
      </c>
    </row>
    <row r="17" spans="1:8" s="12" customFormat="1" ht="20.100000000000001" customHeight="1">
      <c r="A17" s="175"/>
      <c r="B17" s="176" t="s">
        <v>35</v>
      </c>
      <c r="C17" s="177">
        <v>0.51462532611636946</v>
      </c>
      <c r="D17" s="178">
        <v>0.22800904046718748</v>
      </c>
      <c r="E17" s="179">
        <v>0.21981588896112669</v>
      </c>
      <c r="F17" s="177">
        <v>9.9827027708931482</v>
      </c>
      <c r="G17" s="178">
        <v>6.374127987330187</v>
      </c>
      <c r="H17" s="179">
        <v>6.4345916403487413</v>
      </c>
    </row>
    <row r="18" spans="1:8" s="12" customFormat="1" ht="20.100000000000001" customHeight="1">
      <c r="A18" s="175"/>
      <c r="B18" s="176" t="s">
        <v>49</v>
      </c>
      <c r="C18" s="177">
        <v>2.4931682023157409</v>
      </c>
      <c r="D18" s="178">
        <v>2.4445811345216999</v>
      </c>
      <c r="E18" s="179">
        <v>2.4709404113501399</v>
      </c>
      <c r="F18" s="177">
        <v>20.099414074581297</v>
      </c>
      <c r="G18" s="178">
        <v>21.55281759987616</v>
      </c>
      <c r="H18" s="179">
        <v>21.787723231588799</v>
      </c>
    </row>
    <row r="19" spans="1:8" s="12" customFormat="1" ht="20.100000000000001" customHeight="1">
      <c r="A19" s="175"/>
      <c r="B19" s="176" t="s">
        <v>71</v>
      </c>
      <c r="C19" s="177">
        <v>1.0325274868183318</v>
      </c>
      <c r="D19" s="178">
        <v>1.3240720187229538</v>
      </c>
      <c r="E19" s="179">
        <v>1.3508015902393236</v>
      </c>
      <c r="F19" s="177">
        <v>21.28651698763019</v>
      </c>
      <c r="G19" s="178">
        <v>27.182915887902144</v>
      </c>
      <c r="H19" s="179">
        <v>27.215962700682994</v>
      </c>
    </row>
    <row r="20" spans="1:8" s="12" customFormat="1" ht="20.100000000000001" customHeight="1">
      <c r="A20" s="175"/>
      <c r="B20" s="221" t="s">
        <v>45</v>
      </c>
      <c r="C20" s="177">
        <v>2.2557176203345652</v>
      </c>
      <c r="D20" s="178">
        <v>2.1651272497532297</v>
      </c>
      <c r="E20" s="179">
        <v>2.1869942778531475</v>
      </c>
      <c r="F20" s="177">
        <v>16.048082407561026</v>
      </c>
      <c r="G20" s="178">
        <v>16.890308610429035</v>
      </c>
      <c r="H20" s="179">
        <v>17.423711907772326</v>
      </c>
    </row>
    <row r="21" spans="1:8" s="12" customFormat="1" ht="20.100000000000001" customHeight="1">
      <c r="A21" s="175"/>
      <c r="B21" s="176" t="s">
        <v>68</v>
      </c>
      <c r="C21" s="177">
        <v>1.93246378459621</v>
      </c>
      <c r="D21" s="178">
        <v>2.2844613116015275</v>
      </c>
      <c r="E21" s="179">
        <v>2.34583205964335</v>
      </c>
      <c r="F21" s="177">
        <v>14.747765413628308</v>
      </c>
      <c r="G21" s="178">
        <v>16.0543098702592</v>
      </c>
      <c r="H21" s="179">
        <v>16.312943848993029</v>
      </c>
    </row>
    <row r="22" spans="1:8" s="12" customFormat="1" ht="20.100000000000001" customHeight="1">
      <c r="A22" s="175"/>
      <c r="B22" s="176" t="s">
        <v>43</v>
      </c>
      <c r="C22" s="177">
        <v>1.8471908805623394</v>
      </c>
      <c r="D22" s="178">
        <v>2.1057316680120031</v>
      </c>
      <c r="E22" s="179">
        <v>2.1761374244232905</v>
      </c>
      <c r="F22" s="177">
        <v>16.859366821861315</v>
      </c>
      <c r="G22" s="178">
        <v>18.028679746229667</v>
      </c>
      <c r="H22" s="179">
        <v>18.485625595857577</v>
      </c>
    </row>
    <row r="23" spans="1:8" s="12" customFormat="1" ht="20.100000000000001" customHeight="1">
      <c r="A23" s="175"/>
      <c r="B23" s="176" t="s">
        <v>67</v>
      </c>
      <c r="C23" s="177">
        <v>0.72639134005247774</v>
      </c>
      <c r="D23" s="178">
        <v>1.0301062336645985</v>
      </c>
      <c r="E23" s="179">
        <v>0.94200696718897203</v>
      </c>
      <c r="F23" s="177">
        <v>10.529867019077633</v>
      </c>
      <c r="G23" s="178">
        <v>13.193340752663676</v>
      </c>
      <c r="H23" s="179">
        <v>12.248216653457359</v>
      </c>
    </row>
    <row r="24" spans="1:8" s="12" customFormat="1" ht="20.100000000000001" customHeight="1">
      <c r="A24" s="175"/>
      <c r="B24" s="176" t="s">
        <v>38</v>
      </c>
      <c r="C24" s="177">
        <v>1.4487112666469357</v>
      </c>
      <c r="D24" s="178">
        <v>1.6979321137738095</v>
      </c>
      <c r="E24" s="179">
        <v>1.6948390744063679</v>
      </c>
      <c r="F24" s="177">
        <v>15.838402975053198</v>
      </c>
      <c r="G24" s="178">
        <v>20.404107104834861</v>
      </c>
      <c r="H24" s="179">
        <v>20.552406278208174</v>
      </c>
    </row>
    <row r="25" spans="1:8" s="12" customFormat="1" ht="20.100000000000001" customHeight="1">
      <c r="A25" s="175"/>
      <c r="B25" s="176" t="s">
        <v>75</v>
      </c>
      <c r="C25" s="177">
        <v>0.60320645268131579</v>
      </c>
      <c r="D25" s="178">
        <v>0.60858057329821447</v>
      </c>
      <c r="E25" s="179">
        <v>0.57774979930399994</v>
      </c>
      <c r="F25" s="177">
        <v>5.0781041791933816</v>
      </c>
      <c r="G25" s="178">
        <v>5.1398283673794154</v>
      </c>
      <c r="H25" s="179">
        <v>4.8726280310686878</v>
      </c>
    </row>
    <row r="26" spans="1:8" s="12" customFormat="1" ht="20.100000000000001" customHeight="1">
      <c r="A26" s="175"/>
      <c r="B26" s="222" t="s">
        <v>73</v>
      </c>
      <c r="C26" s="177">
        <v>0.6622549630070157</v>
      </c>
      <c r="D26" s="178">
        <v>0.64454150637902685</v>
      </c>
      <c r="E26" s="179">
        <v>0.64663239992037935</v>
      </c>
      <c r="F26" s="177">
        <v>8.2391942083124761</v>
      </c>
      <c r="G26" s="178">
        <v>8.6471305953077096</v>
      </c>
      <c r="H26" s="179">
        <v>8.6716786942536839</v>
      </c>
    </row>
    <row r="27" spans="1:8" s="12" customFormat="1" ht="20.100000000000001" customHeight="1">
      <c r="A27" s="175"/>
      <c r="B27" s="176" t="s">
        <v>55</v>
      </c>
      <c r="C27" s="177">
        <v>0.73826287415989478</v>
      </c>
      <c r="D27" s="178">
        <v>0.47662010052710047</v>
      </c>
      <c r="E27" s="179">
        <v>0.50735615120728805</v>
      </c>
      <c r="F27" s="177">
        <v>14.647703469799209</v>
      </c>
      <c r="G27" s="178">
        <v>9.1884557103568412</v>
      </c>
      <c r="H27" s="179">
        <v>9.8806441732768509</v>
      </c>
    </row>
    <row r="28" spans="1:8" s="12" customFormat="1" ht="20.100000000000001" customHeight="1">
      <c r="A28" s="175"/>
      <c r="B28" s="176" t="s">
        <v>40</v>
      </c>
      <c r="C28" s="177">
        <v>1.0333693719380328</v>
      </c>
      <c r="D28" s="178">
        <v>1.7367238696448719</v>
      </c>
      <c r="E28" s="179">
        <v>1.7532990379602444</v>
      </c>
      <c r="F28" s="177">
        <v>19.568994182159042</v>
      </c>
      <c r="G28" s="178">
        <v>31.874760648213552</v>
      </c>
      <c r="H28" s="179">
        <v>31.775895477143866</v>
      </c>
    </row>
    <row r="29" spans="1:8" s="12" customFormat="1" ht="20.100000000000001" customHeight="1">
      <c r="A29" s="175"/>
      <c r="B29" s="176" t="s">
        <v>51</v>
      </c>
      <c r="C29" s="177">
        <v>1.0716393674583347</v>
      </c>
      <c r="D29" s="178">
        <v>1.3478493644457075</v>
      </c>
      <c r="E29" s="179">
        <v>1.2214761213534717</v>
      </c>
      <c r="F29" s="177">
        <v>10.565591342316379</v>
      </c>
      <c r="G29" s="178">
        <v>12.918521801333876</v>
      </c>
      <c r="H29" s="179">
        <v>11.884737848142342</v>
      </c>
    </row>
    <row r="30" spans="1:8" s="12" customFormat="1" ht="20.100000000000001" customHeight="1">
      <c r="A30" s="175"/>
      <c r="B30" s="176" t="s">
        <v>79</v>
      </c>
      <c r="C30" s="177">
        <v>1.1313534115679715</v>
      </c>
      <c r="D30" s="178">
        <v>1.5655234321882827</v>
      </c>
      <c r="E30" s="179">
        <v>1.5343524775638409</v>
      </c>
      <c r="F30" s="177">
        <v>13.058657339360408</v>
      </c>
      <c r="G30" s="178">
        <v>15.864458648578159</v>
      </c>
      <c r="H30" s="179">
        <v>15.367389026926087</v>
      </c>
    </row>
    <row r="31" spans="1:8" s="12" customFormat="1" ht="20.100000000000001" customHeight="1">
      <c r="A31" s="175"/>
      <c r="B31" s="176" t="s">
        <v>66</v>
      </c>
      <c r="C31" s="177">
        <v>4.5379315092202246</v>
      </c>
      <c r="D31" s="178">
        <v>5.7549579341206742</v>
      </c>
      <c r="E31" s="179">
        <v>5.6604734920733542</v>
      </c>
      <c r="F31" s="177">
        <v>41.912713435037112</v>
      </c>
      <c r="G31" s="178">
        <v>41.424898915172442</v>
      </c>
      <c r="H31" s="179">
        <v>40.357609798511795</v>
      </c>
    </row>
    <row r="32" spans="1:8" s="12" customFormat="1" ht="20.100000000000001" customHeight="1">
      <c r="A32" s="175"/>
      <c r="B32" s="176" t="s">
        <v>53</v>
      </c>
      <c r="C32" s="177">
        <v>0.51207832422052346</v>
      </c>
      <c r="D32" s="178">
        <v>0.1401545804402653</v>
      </c>
      <c r="E32" s="179">
        <v>0.14274374390545033</v>
      </c>
      <c r="F32" s="177">
        <v>33.28351826456155</v>
      </c>
      <c r="G32" s="178">
        <v>9.4125271980778642</v>
      </c>
      <c r="H32" s="179">
        <v>9.461412677715936</v>
      </c>
    </row>
    <row r="33" spans="1:132" s="12" customFormat="1" ht="20.100000000000001" customHeight="1">
      <c r="A33" s="175"/>
      <c r="B33" s="176" t="s">
        <v>34</v>
      </c>
      <c r="C33" s="177">
        <v>0.85933831793470472</v>
      </c>
      <c r="D33" s="178">
        <v>1.5481686177553906</v>
      </c>
      <c r="E33" s="179">
        <v>1.4700688989670709</v>
      </c>
      <c r="F33" s="177">
        <v>8.9844271120025851</v>
      </c>
      <c r="G33" s="178">
        <v>16.425624477047883</v>
      </c>
      <c r="H33" s="179">
        <v>15.555246668487721</v>
      </c>
    </row>
    <row r="34" spans="1:132" s="12" customFormat="1" ht="20.100000000000001" customHeight="1">
      <c r="A34" s="175"/>
      <c r="B34" s="176" t="s">
        <v>50</v>
      </c>
      <c r="C34" s="177">
        <v>1.5060715355084302</v>
      </c>
      <c r="D34" s="178">
        <v>1.7608426138894993</v>
      </c>
      <c r="E34" s="179">
        <v>1.6935215520191944</v>
      </c>
      <c r="F34" s="177">
        <v>14.988742653211951</v>
      </c>
      <c r="G34" s="178">
        <v>16.949590407423212</v>
      </c>
      <c r="H34" s="179">
        <v>16.135889335517419</v>
      </c>
    </row>
    <row r="35" spans="1:132" s="12" customFormat="1" ht="20.100000000000001" customHeight="1">
      <c r="A35" s="175"/>
      <c r="B35" s="176" t="s">
        <v>72</v>
      </c>
      <c r="C35" s="177">
        <v>1.0606888519071287</v>
      </c>
      <c r="D35" s="178">
        <v>2.6811534251667344</v>
      </c>
      <c r="E35" s="179">
        <v>2.8746658055405412</v>
      </c>
      <c r="F35" s="177">
        <v>7.3991743703182653</v>
      </c>
      <c r="G35" s="178">
        <v>15.882176542291951</v>
      </c>
      <c r="H35" s="179">
        <v>16.718724113468785</v>
      </c>
    </row>
    <row r="36" spans="1:132" s="12" customFormat="1" ht="20.100000000000001" customHeight="1">
      <c r="A36" s="175"/>
      <c r="B36" s="176" t="s">
        <v>56</v>
      </c>
      <c r="C36" s="177">
        <v>9.3032692467863498</v>
      </c>
      <c r="D36" s="178">
        <v>8.4369311192482357</v>
      </c>
      <c r="E36" s="179">
        <v>8.0501480437259865</v>
      </c>
      <c r="F36" s="177">
        <v>30.0086809769338</v>
      </c>
      <c r="G36" s="178">
        <v>26.981724671150616</v>
      </c>
      <c r="H36" s="179">
        <v>25.947631269425891</v>
      </c>
    </row>
    <row r="37" spans="1:132" s="12" customFormat="1" ht="20.100000000000001" customHeight="1">
      <c r="A37" s="175"/>
      <c r="B37" s="176" t="s">
        <v>44</v>
      </c>
      <c r="C37" s="177">
        <v>0.93644558819849633</v>
      </c>
      <c r="D37" s="178">
        <v>1.5119498126169271</v>
      </c>
      <c r="E37" s="179">
        <v>1.6782137289127652</v>
      </c>
      <c r="F37" s="177">
        <v>10.946768953172514</v>
      </c>
      <c r="G37" s="178">
        <v>17.795226581687938</v>
      </c>
      <c r="H37" s="179">
        <v>19.508621384203703</v>
      </c>
    </row>
    <row r="38" spans="1:132" s="12" customFormat="1" ht="20.100000000000001" customHeight="1">
      <c r="A38" s="175"/>
      <c r="B38" s="176" t="s">
        <v>57</v>
      </c>
      <c r="C38" s="177">
        <v>1.9358208933544647</v>
      </c>
      <c r="D38" s="178">
        <v>1.5943894960294751</v>
      </c>
      <c r="E38" s="179">
        <v>1.7406664511087897</v>
      </c>
      <c r="F38" s="177">
        <v>7.9906448037839732</v>
      </c>
      <c r="G38" s="178">
        <v>9.1817142208395133</v>
      </c>
      <c r="H38" s="179">
        <v>10.304874957397134</v>
      </c>
    </row>
    <row r="39" spans="1:132" s="12" customFormat="1" ht="20.100000000000001" customHeight="1">
      <c r="A39" s="175"/>
      <c r="B39" s="176" t="s">
        <v>54</v>
      </c>
      <c r="C39" s="177">
        <v>1.1696956246471357</v>
      </c>
      <c r="D39" s="178">
        <v>1.8023649510163595</v>
      </c>
      <c r="E39" s="179">
        <v>1.6709346969783268</v>
      </c>
      <c r="F39" s="177">
        <v>2.6323233811748228</v>
      </c>
      <c r="G39" s="178">
        <v>7.0846731706940389</v>
      </c>
      <c r="H39" s="179">
        <v>6.5234498476774654</v>
      </c>
    </row>
    <row r="40" spans="1:132" s="12" customFormat="1" ht="20.100000000000001" customHeight="1">
      <c r="A40" s="175"/>
      <c r="B40" s="180" t="s">
        <v>65</v>
      </c>
      <c r="C40" s="177">
        <v>1.4427311072961944</v>
      </c>
      <c r="D40" s="178">
        <v>1.5361868375027754</v>
      </c>
      <c r="E40" s="179">
        <v>1.4682996977213589</v>
      </c>
      <c r="F40" s="177">
        <v>10.828624882664091</v>
      </c>
      <c r="G40" s="178">
        <v>11.509929834784877</v>
      </c>
      <c r="H40" s="179">
        <v>10.96064969690171</v>
      </c>
    </row>
    <row r="41" spans="1:132" s="12" customFormat="1" ht="20.100000000000001" customHeight="1">
      <c r="A41" s="175"/>
      <c r="B41" s="176" t="s">
        <v>46</v>
      </c>
      <c r="C41" s="177">
        <v>-0.62929724968159173</v>
      </c>
      <c r="D41" s="178">
        <v>1.0791289339627943</v>
      </c>
      <c r="E41" s="179">
        <v>1.7616994539186068</v>
      </c>
      <c r="F41" s="177">
        <v>-2.318978562747855</v>
      </c>
      <c r="G41" s="178">
        <v>4.3583175790565925</v>
      </c>
      <c r="H41" s="179">
        <v>7.2356198939255503</v>
      </c>
    </row>
    <row r="42" spans="1:132" s="12" customFormat="1" ht="20.100000000000001" customHeight="1">
      <c r="A42" s="175"/>
      <c r="B42" s="184" t="s">
        <v>70</v>
      </c>
      <c r="C42" s="181">
        <v>4.0676983250703413</v>
      </c>
      <c r="D42" s="182">
        <v>4.955598747734812</v>
      </c>
      <c r="E42" s="183">
        <v>5.1894383692615236</v>
      </c>
      <c r="F42" s="181">
        <v>9.012818784236023</v>
      </c>
      <c r="G42" s="182">
        <v>12.836577846684838</v>
      </c>
      <c r="H42" s="183">
        <v>13.278562008106986</v>
      </c>
    </row>
    <row r="43" spans="1:132" s="12" customFormat="1" ht="20.100000000000001" customHeight="1">
      <c r="A43" s="175"/>
      <c r="B43" s="176" t="s">
        <v>47</v>
      </c>
      <c r="C43" s="177">
        <v>1.5609839225688027</v>
      </c>
      <c r="D43" s="178">
        <v>-0.65459196535789255</v>
      </c>
      <c r="E43" s="179">
        <v>2.3718859632369935</v>
      </c>
      <c r="F43" s="177">
        <v>11.300393136468568</v>
      </c>
      <c r="G43" s="178">
        <v>-5.3490895839703523</v>
      </c>
      <c r="H43" s="179">
        <v>19.413947709978068</v>
      </c>
    </row>
    <row r="44" spans="1:132" s="12" customFormat="1" ht="20.100000000000001" customHeight="1">
      <c r="A44" s="175"/>
      <c r="B44" s="180" t="s">
        <v>63</v>
      </c>
      <c r="C44" s="177">
        <v>2.6119812674543321</v>
      </c>
      <c r="D44" s="178">
        <v>0.78500386918443976</v>
      </c>
      <c r="E44" s="179">
        <v>0.42314410900364818</v>
      </c>
      <c r="F44" s="177">
        <v>18.551782854803633</v>
      </c>
      <c r="G44" s="178">
        <v>5.7986921855196458</v>
      </c>
      <c r="H44" s="179">
        <v>3.2163475894508431</v>
      </c>
    </row>
    <row r="45" spans="1:132" s="12" customFormat="1" ht="20.100000000000001" customHeight="1">
      <c r="A45" s="175"/>
      <c r="B45" s="176" t="s">
        <v>36</v>
      </c>
      <c r="C45" s="177">
        <v>0.20668784054891132</v>
      </c>
      <c r="D45" s="178">
        <v>-7.0862766812206077</v>
      </c>
      <c r="E45" s="179">
        <v>-7.1978264015121018</v>
      </c>
      <c r="F45" s="177">
        <v>1.8701555644220478</v>
      </c>
      <c r="G45" s="178">
        <v>-49.44904457387446</v>
      </c>
      <c r="H45" s="179">
        <v>-48.054965854850614</v>
      </c>
    </row>
    <row r="46" spans="1:132" s="12" customFormat="1" ht="20.100000000000001" customHeight="1">
      <c r="A46" s="175"/>
      <c r="B46" s="176" t="s">
        <v>78</v>
      </c>
      <c r="C46" s="177">
        <v>1.2445012476097281</v>
      </c>
      <c r="D46" s="178">
        <v>2.5166548809683329</v>
      </c>
      <c r="E46" s="179">
        <v>2.5992750030301135</v>
      </c>
      <c r="F46" s="177">
        <v>3.9107478230502903</v>
      </c>
      <c r="G46" s="178">
        <v>7.5948727503944378</v>
      </c>
      <c r="H46" s="179">
        <v>7.8511921252210444</v>
      </c>
    </row>
    <row r="47" spans="1:132" s="14" customFormat="1" ht="20.100000000000001" customHeight="1">
      <c r="A47" s="175"/>
      <c r="B47" s="176" t="s">
        <v>42</v>
      </c>
      <c r="C47" s="177">
        <v>3.3208904808393211</v>
      </c>
      <c r="D47" s="178">
        <v>5.9261722635962482</v>
      </c>
      <c r="E47" s="179">
        <v>6.5090225753774735</v>
      </c>
      <c r="F47" s="177">
        <v>8.1395742559171183</v>
      </c>
      <c r="G47" s="178">
        <v>13.633932046443064</v>
      </c>
      <c r="H47" s="179">
        <v>14.901534018417372</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69</v>
      </c>
      <c r="C48" s="177">
        <v>0.46286147942852729</v>
      </c>
      <c r="D48" s="178">
        <v>0.87223516441574911</v>
      </c>
      <c r="E48" s="179">
        <v>0.7760461419463438</v>
      </c>
      <c r="F48" s="177">
        <v>1.4044999113149326</v>
      </c>
      <c r="G48" s="178">
        <v>2.7787423947591354</v>
      </c>
      <c r="H48" s="179">
        <v>2.4457212656442584</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58</v>
      </c>
      <c r="C49" s="177">
        <v>-4.1418202580350432</v>
      </c>
      <c r="D49" s="178">
        <v>-5.1056636759749301</v>
      </c>
      <c r="E49" s="179">
        <v>-5.3823568876854404</v>
      </c>
      <c r="F49" s="177">
        <v>-40.208883984954355</v>
      </c>
      <c r="G49" s="178">
        <v>-23.042062377092979</v>
      </c>
      <c r="H49" s="179">
        <v>-21.815909073095884</v>
      </c>
    </row>
    <row r="50" spans="1:132" s="12" customFormat="1" ht="20.100000000000001" customHeight="1">
      <c r="A50" s="175"/>
      <c r="B50" s="176" t="s">
        <v>293</v>
      </c>
      <c r="C50" s="177">
        <v>-4.9480903901256639</v>
      </c>
      <c r="D50" s="178">
        <v>-12.017595128550203</v>
      </c>
      <c r="E50" s="179">
        <v>-11.85083643140997</v>
      </c>
      <c r="F50" s="177">
        <v>-17.453809633682042</v>
      </c>
      <c r="G50" s="178">
        <v>-80.698201253656265</v>
      </c>
      <c r="H50" s="179">
        <v>-85.298189534504914</v>
      </c>
    </row>
    <row r="51" spans="1:132" s="12" customFormat="1" ht="20.100000000000001" customHeight="1">
      <c r="A51" s="175"/>
      <c r="B51" s="176" t="s">
        <v>32</v>
      </c>
      <c r="C51" s="177">
        <v>-12.479193043086029</v>
      </c>
      <c r="D51" s="178">
        <v>-15.080087177913517</v>
      </c>
      <c r="E51" s="179">
        <v>-15.403635285764489</v>
      </c>
      <c r="F51" s="177">
        <v>-69.780732492561739</v>
      </c>
      <c r="G51" s="178">
        <v>-67.791456634438816</v>
      </c>
      <c r="H51" s="179">
        <v>-67.947578082413926</v>
      </c>
    </row>
    <row r="52" spans="1:132" s="12" customFormat="1" ht="20.100000000000001" customHeight="1">
      <c r="A52" s="175"/>
      <c r="B52" s="176" t="s">
        <v>80</v>
      </c>
      <c r="C52" s="177">
        <v>5.9648893237799605</v>
      </c>
      <c r="D52" s="178">
        <v>12.815205947717251</v>
      </c>
      <c r="E52" s="179">
        <v>10.651630523203771</v>
      </c>
      <c r="F52" s="177">
        <v>9.3023130308396986</v>
      </c>
      <c r="G52" s="178">
        <v>14.841011474451204</v>
      </c>
      <c r="H52" s="179">
        <v>12.397083486859591</v>
      </c>
    </row>
    <row r="53" spans="1:132" s="12" customFormat="1" ht="20.100000000000001" customHeight="1">
      <c r="A53" s="175"/>
      <c r="B53" s="176" t="s">
        <v>324</v>
      </c>
      <c r="C53" s="177">
        <v>-1.7007871427247876</v>
      </c>
      <c r="D53" s="178">
        <v>6.9204053298849422</v>
      </c>
      <c r="E53" s="179">
        <v>7.1939713187132046</v>
      </c>
      <c r="F53" s="177">
        <v>-1.9735070382480246</v>
      </c>
      <c r="G53" s="178">
        <v>7.5016313530128231</v>
      </c>
      <c r="H53" s="179">
        <v>7.747752579011344</v>
      </c>
    </row>
    <row r="54" spans="1:132" s="12" customFormat="1" ht="20.100000000000001" customHeight="1">
      <c r="A54" s="175"/>
      <c r="B54" s="176" t="s">
        <v>60</v>
      </c>
      <c r="C54" s="177">
        <v>-8.3961662954428693</v>
      </c>
      <c r="D54" s="178">
        <v>-10.224365033699815</v>
      </c>
      <c r="E54" s="179">
        <v>-11.327626946471197</v>
      </c>
      <c r="F54" s="177">
        <v>-9.5988109403503117</v>
      </c>
      <c r="G54" s="178">
        <v>-12.290394697452216</v>
      </c>
      <c r="H54" s="179">
        <v>-13.950594721645238</v>
      </c>
    </row>
    <row r="55" spans="1:132" s="12" customFormat="1" ht="20.100000000000001" customHeight="1">
      <c r="A55" s="175"/>
      <c r="B55" s="176" t="s">
        <v>61</v>
      </c>
      <c r="C55" s="177">
        <v>-10.228562333301614</v>
      </c>
      <c r="D55" s="178">
        <v>-7.7692581627499617</v>
      </c>
      <c r="E55" s="179">
        <v>-5.4721026051351886</v>
      </c>
      <c r="F55" s="177">
        <v>-25.579106671650958</v>
      </c>
      <c r="G55" s="178">
        <v>-11.261280800673907</v>
      </c>
      <c r="H55" s="179">
        <v>-7.9050722858637279</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74</v>
      </c>
      <c r="C56" s="177">
        <v>-20.858830168406708</v>
      </c>
      <c r="D56" s="178">
        <v>-8.1355621289376145</v>
      </c>
      <c r="E56" s="179">
        <v>-7.5215629072502619</v>
      </c>
      <c r="F56" s="177">
        <v>-24.214458103248887</v>
      </c>
      <c r="G56" s="178">
        <v>-17.497840288291066</v>
      </c>
      <c r="H56" s="179">
        <v>-16.221174744861763</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344</v>
      </c>
      <c r="C57" s="177">
        <v>-0.8456325640083443</v>
      </c>
      <c r="D57" s="178" t="s">
        <v>345</v>
      </c>
      <c r="E57" s="179" t="s">
        <v>345</v>
      </c>
      <c r="F57" s="177">
        <v>-1.1530301281773434</v>
      </c>
      <c r="G57" s="178" t="s">
        <v>345</v>
      </c>
      <c r="H57" s="179" t="s">
        <v>345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52"/>
      <c r="C60" s="752"/>
      <c r="D60" s="752"/>
      <c r="E60" s="752"/>
      <c r="F60" s="752"/>
      <c r="G60" s="752"/>
      <c r="H60" s="752"/>
    </row>
    <row r="61" spans="1:132" ht="30.75" customHeight="1">
      <c r="B61" s="753"/>
      <c r="C61" s="753"/>
      <c r="D61" s="753"/>
      <c r="E61" s="753"/>
      <c r="F61" s="753"/>
      <c r="G61" s="753"/>
      <c r="H61" s="753"/>
    </row>
    <row r="62" spans="1:132" ht="14.4">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5" customFormat="1" ht="20.100000000000001" customHeight="1">
      <c r="B2" s="160" t="s">
        <v>12</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495"/>
      <c r="C5" s="754" t="s">
        <v>252</v>
      </c>
      <c r="D5" s="755"/>
      <c r="E5" s="756"/>
      <c r="F5" s="754" t="s">
        <v>253</v>
      </c>
      <c r="G5" s="755"/>
      <c r="H5" s="756"/>
      <c r="I5" s="754" t="s">
        <v>254</v>
      </c>
      <c r="J5" s="755"/>
      <c r="K5" s="756"/>
      <c r="L5" s="754" t="s">
        <v>255</v>
      </c>
      <c r="M5" s="755"/>
      <c r="N5" s="756"/>
    </row>
    <row r="6" spans="1:124" s="52" customFormat="1" ht="20.100000000000001" customHeight="1">
      <c r="A6" s="3"/>
      <c r="B6" s="496"/>
      <c r="C6" s="488">
        <v>44866</v>
      </c>
      <c r="D6" s="489">
        <v>45200</v>
      </c>
      <c r="E6" s="490">
        <v>45231</v>
      </c>
      <c r="F6" s="488">
        <v>44866</v>
      </c>
      <c r="G6" s="489">
        <v>45200</v>
      </c>
      <c r="H6" s="490">
        <v>45231</v>
      </c>
      <c r="I6" s="488">
        <v>44866</v>
      </c>
      <c r="J6" s="489">
        <v>45200</v>
      </c>
      <c r="K6" s="490">
        <v>45231</v>
      </c>
      <c r="L6" s="488">
        <v>44866</v>
      </c>
      <c r="M6" s="489">
        <v>45200</v>
      </c>
      <c r="N6" s="490">
        <v>45231</v>
      </c>
    </row>
    <row r="7" spans="1:124" s="20" customFormat="1" ht="20.100000000000001" customHeight="1">
      <c r="A7" s="175"/>
      <c r="B7" s="497" t="s">
        <v>343</v>
      </c>
      <c r="C7" s="226">
        <v>6183634.4613170009</v>
      </c>
      <c r="D7" s="227">
        <v>6718415.0950150015</v>
      </c>
      <c r="E7" s="228">
        <v>6797472.1935239993</v>
      </c>
      <c r="F7" s="229">
        <v>2.1074115625177763</v>
      </c>
      <c r="G7" s="230">
        <v>2.1916538653592004</v>
      </c>
      <c r="H7" s="231">
        <v>2.2014831643100212</v>
      </c>
      <c r="I7" s="229">
        <v>156.98458240840318</v>
      </c>
      <c r="J7" s="230">
        <v>149.74710620894703</v>
      </c>
      <c r="K7" s="231">
        <v>149.68980658315283</v>
      </c>
      <c r="L7" s="229">
        <v>3.3083112410449358</v>
      </c>
      <c r="M7" s="230">
        <v>3.2819382414919342</v>
      </c>
      <c r="N7" s="231">
        <v>3.2953958906163425</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52</v>
      </c>
      <c r="C8" s="191">
        <v>1504325.1763160001</v>
      </c>
      <c r="D8" s="186">
        <v>1652270.8736020001</v>
      </c>
      <c r="E8" s="187">
        <v>1678233.68304</v>
      </c>
      <c r="F8" s="190">
        <v>1.5534728029171938</v>
      </c>
      <c r="G8" s="188">
        <v>1.6223244638164311</v>
      </c>
      <c r="H8" s="189">
        <v>1.656182146125698</v>
      </c>
      <c r="I8" s="190">
        <v>212.60860799144234</v>
      </c>
      <c r="J8" s="188">
        <v>200.66742357390689</v>
      </c>
      <c r="K8" s="189">
        <v>198.45850500535022</v>
      </c>
      <c r="L8" s="190">
        <v>3.3028169018078883</v>
      </c>
      <c r="M8" s="188">
        <v>3.2554767035496313</v>
      </c>
      <c r="N8" s="189">
        <v>3.2868343273665848</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76</v>
      </c>
      <c r="C9" s="191">
        <v>814765.39861200005</v>
      </c>
      <c r="D9" s="186">
        <v>842694.88383000006</v>
      </c>
      <c r="E9" s="187">
        <v>862784.19744499994</v>
      </c>
      <c r="F9" s="190">
        <v>1.9317024785063319</v>
      </c>
      <c r="G9" s="188">
        <v>2.3150538780220704</v>
      </c>
      <c r="H9" s="189">
        <v>2.3598771557586313</v>
      </c>
      <c r="I9" s="190">
        <v>146.21866893003198</v>
      </c>
      <c r="J9" s="188">
        <v>135.63316909912103</v>
      </c>
      <c r="K9" s="189">
        <v>133.04696330546832</v>
      </c>
      <c r="L9" s="190">
        <v>2.8245096517603954</v>
      </c>
      <c r="M9" s="188">
        <v>3.1399809411134343</v>
      </c>
      <c r="N9" s="189">
        <v>3.1397448934763159</v>
      </c>
      <c r="O9" s="112"/>
    </row>
    <row r="10" spans="1:124" s="1" customFormat="1" ht="20.100000000000001" customHeight="1">
      <c r="A10" s="175"/>
      <c r="B10" s="221" t="s">
        <v>48</v>
      </c>
      <c r="C10" s="191">
        <v>887873.83817699994</v>
      </c>
      <c r="D10" s="186">
        <v>1008701.9479120001</v>
      </c>
      <c r="E10" s="187">
        <v>1012870.6833279999</v>
      </c>
      <c r="F10" s="190">
        <v>1.0300301026751109</v>
      </c>
      <c r="G10" s="188">
        <v>1.1621610337192192</v>
      </c>
      <c r="H10" s="189">
        <v>1.177391481982321</v>
      </c>
      <c r="I10" s="190">
        <v>186.75203767012363</v>
      </c>
      <c r="J10" s="188">
        <v>157.67818259954498</v>
      </c>
      <c r="K10" s="189">
        <v>153.11191682918243</v>
      </c>
      <c r="L10" s="190">
        <v>1.9236022053614361</v>
      </c>
      <c r="M10" s="188">
        <v>1.8324743968485497</v>
      </c>
      <c r="N10" s="189">
        <v>1.8027266666466499</v>
      </c>
      <c r="O10" s="112"/>
    </row>
    <row r="11" spans="1:124" s="1" customFormat="1" ht="20.100000000000001" customHeight="1">
      <c r="A11" s="175"/>
      <c r="B11" s="221" t="s">
        <v>37</v>
      </c>
      <c r="C11" s="191">
        <v>577779.76701100008</v>
      </c>
      <c r="D11" s="186">
        <v>614759.63027800003</v>
      </c>
      <c r="E11" s="187">
        <v>621452.1395719999</v>
      </c>
      <c r="F11" s="190">
        <v>2.6366420968337523</v>
      </c>
      <c r="G11" s="188">
        <v>2.1593608305081737</v>
      </c>
      <c r="H11" s="189">
        <v>2.0435196100131323</v>
      </c>
      <c r="I11" s="190">
        <v>163.65395073272836</v>
      </c>
      <c r="J11" s="188">
        <v>187.65399117217302</v>
      </c>
      <c r="K11" s="189">
        <v>195.22073666704335</v>
      </c>
      <c r="L11" s="190">
        <v>4.3149689581506845</v>
      </c>
      <c r="M11" s="188">
        <v>4.0521267822571705</v>
      </c>
      <c r="N11" s="189">
        <v>3.9893740366031287</v>
      </c>
      <c r="O11" s="112"/>
    </row>
    <row r="12" spans="1:124" s="1" customFormat="1" ht="20.100000000000001" customHeight="1">
      <c r="A12" s="175"/>
      <c r="B12" s="221" t="s">
        <v>77</v>
      </c>
      <c r="C12" s="191">
        <v>483674.98577699997</v>
      </c>
      <c r="D12" s="186">
        <v>507934.95508099999</v>
      </c>
      <c r="E12" s="187">
        <v>517709.72493100003</v>
      </c>
      <c r="F12" s="190">
        <v>3.7335514266858985</v>
      </c>
      <c r="G12" s="188">
        <v>3.8078306508587616</v>
      </c>
      <c r="H12" s="189">
        <v>3.7641393795716809</v>
      </c>
      <c r="I12" s="190">
        <v>87.101394070674658</v>
      </c>
      <c r="J12" s="188">
        <v>80.827318371351083</v>
      </c>
      <c r="K12" s="189">
        <v>81.405803671627169</v>
      </c>
      <c r="L12" s="190">
        <v>3.2519753409889809</v>
      </c>
      <c r="M12" s="188">
        <v>3.0777674032115012</v>
      </c>
      <c r="N12" s="189">
        <v>3.0642279132605275</v>
      </c>
      <c r="O12" s="112"/>
    </row>
    <row r="13" spans="1:124" s="1" customFormat="1" ht="20.100000000000001" customHeight="1">
      <c r="A13" s="175"/>
      <c r="B13" s="221" t="s">
        <v>62</v>
      </c>
      <c r="C13" s="191">
        <v>429203.54327999998</v>
      </c>
      <c r="D13" s="186">
        <v>459057.549765</v>
      </c>
      <c r="E13" s="187">
        <v>463031.21950299997</v>
      </c>
      <c r="F13" s="190">
        <v>3.106011076498306</v>
      </c>
      <c r="G13" s="188">
        <v>2.6892420469546181</v>
      </c>
      <c r="H13" s="189">
        <v>2.7631546204881992</v>
      </c>
      <c r="I13" s="190">
        <v>123.75924654604869</v>
      </c>
      <c r="J13" s="188">
        <v>143.11232857772458</v>
      </c>
      <c r="K13" s="189">
        <v>140.89687197261122</v>
      </c>
      <c r="L13" s="190">
        <v>3.8439759059111194</v>
      </c>
      <c r="M13" s="188">
        <v>3.8486369144880199</v>
      </c>
      <c r="N13" s="189">
        <v>3.89319842803455</v>
      </c>
      <c r="O13" s="112"/>
    </row>
    <row r="14" spans="1:124" s="1" customFormat="1" ht="20.100000000000001" customHeight="1">
      <c r="A14" s="175"/>
      <c r="B14" s="221" t="s">
        <v>64</v>
      </c>
      <c r="C14" s="191">
        <v>291171.28534899995</v>
      </c>
      <c r="D14" s="186">
        <v>331923.60844399995</v>
      </c>
      <c r="E14" s="187">
        <v>342719.11609599995</v>
      </c>
      <c r="F14" s="190">
        <v>1.6246543412857342</v>
      </c>
      <c r="G14" s="188">
        <v>1.6558464617099613</v>
      </c>
      <c r="H14" s="189">
        <v>1.7156617331357045</v>
      </c>
      <c r="I14" s="190">
        <v>173.55541995553352</v>
      </c>
      <c r="J14" s="188">
        <v>141.45011768926432</v>
      </c>
      <c r="K14" s="189">
        <v>135.73589506964476</v>
      </c>
      <c r="L14" s="190">
        <v>2.8196756648442625</v>
      </c>
      <c r="M14" s="188">
        <v>2.3421967688422596</v>
      </c>
      <c r="N14" s="189">
        <v>2.3287688098391288</v>
      </c>
      <c r="O14" s="112"/>
    </row>
    <row r="15" spans="1:124" s="1" customFormat="1" ht="20.100000000000001" customHeight="1">
      <c r="A15" s="175"/>
      <c r="B15" s="221" t="s">
        <v>41</v>
      </c>
      <c r="C15" s="191">
        <v>218447.07896499999</v>
      </c>
      <c r="D15" s="186">
        <v>232211.566911</v>
      </c>
      <c r="E15" s="187">
        <v>235262.028888</v>
      </c>
      <c r="F15" s="190">
        <v>1.2415430239900529</v>
      </c>
      <c r="G15" s="188">
        <v>1.3143112212707893</v>
      </c>
      <c r="H15" s="189">
        <v>1.4373994273465556</v>
      </c>
      <c r="I15" s="190">
        <v>175.0700313176678</v>
      </c>
      <c r="J15" s="188">
        <v>172.36247888131447</v>
      </c>
      <c r="K15" s="189">
        <v>160.09131296211069</v>
      </c>
      <c r="L15" s="190">
        <v>2.1735697609217057</v>
      </c>
      <c r="M15" s="188">
        <v>2.2653794011976105</v>
      </c>
      <c r="N15" s="189">
        <v>2.3011516157489615</v>
      </c>
      <c r="O15" s="112"/>
    </row>
    <row r="16" spans="1:124" s="1" customFormat="1" ht="20.100000000000001" customHeight="1">
      <c r="A16" s="175"/>
      <c r="B16" s="221" t="s">
        <v>39</v>
      </c>
      <c r="C16" s="191">
        <v>157793.47507099999</v>
      </c>
      <c r="D16" s="186">
        <v>165281.389608</v>
      </c>
      <c r="E16" s="187">
        <v>169172.56682399998</v>
      </c>
      <c r="F16" s="190">
        <v>4.0304300105808526</v>
      </c>
      <c r="G16" s="188">
        <v>5.2995986727691653</v>
      </c>
      <c r="H16" s="189">
        <v>5.2362146471512361</v>
      </c>
      <c r="I16" s="190">
        <v>243.63696658949618</v>
      </c>
      <c r="J16" s="188">
        <v>203.11055812695326</v>
      </c>
      <c r="K16" s="189">
        <v>211.06319588628227</v>
      </c>
      <c r="L16" s="190">
        <v>9.819617418291898</v>
      </c>
      <c r="M16" s="188">
        <v>10.764044442750059</v>
      </c>
      <c r="N16" s="189">
        <v>11.051721977743018</v>
      </c>
      <c r="O16" s="112"/>
    </row>
    <row r="17" spans="1:15" s="1" customFormat="1" ht="20.100000000000001" customHeight="1">
      <c r="A17" s="175"/>
      <c r="B17" s="221" t="s">
        <v>35</v>
      </c>
      <c r="C17" s="191">
        <v>57229.855626000004</v>
      </c>
      <c r="D17" s="186">
        <v>60847.178035999998</v>
      </c>
      <c r="E17" s="187">
        <v>61741.772344999998</v>
      </c>
      <c r="F17" s="190">
        <v>5.3197126931364727</v>
      </c>
      <c r="G17" s="188">
        <v>5.8336297303712152</v>
      </c>
      <c r="H17" s="189">
        <v>5.6568459769568671</v>
      </c>
      <c r="I17" s="190">
        <v>87.260763060309102</v>
      </c>
      <c r="J17" s="188">
        <v>67.027081972402641</v>
      </c>
      <c r="K17" s="189">
        <v>67.543056797487694</v>
      </c>
      <c r="L17" s="190">
        <v>4.6420218886470055</v>
      </c>
      <c r="M17" s="188">
        <v>3.9101117813423651</v>
      </c>
      <c r="N17" s="189">
        <v>3.8208066911623741</v>
      </c>
      <c r="O17" s="112"/>
    </row>
    <row r="18" spans="1:15" s="1" customFormat="1" ht="20.100000000000001" customHeight="1">
      <c r="A18" s="175"/>
      <c r="B18" s="221" t="s">
        <v>49</v>
      </c>
      <c r="C18" s="191">
        <v>133575.868177</v>
      </c>
      <c r="D18" s="186">
        <v>154198.79840999999</v>
      </c>
      <c r="E18" s="187">
        <v>155645.81873999999</v>
      </c>
      <c r="F18" s="190">
        <v>1.2941622260012811</v>
      </c>
      <c r="G18" s="188">
        <v>1.290382569460387</v>
      </c>
      <c r="H18" s="189">
        <v>1.32958247176361</v>
      </c>
      <c r="I18" s="190">
        <v>174.24037816591414</v>
      </c>
      <c r="J18" s="188">
        <v>172.93873568518882</v>
      </c>
      <c r="K18" s="189">
        <v>166.05538891795129</v>
      </c>
      <c r="L18" s="190">
        <v>2.2549531566650445</v>
      </c>
      <c r="M18" s="188">
        <v>2.2315713011268468</v>
      </c>
      <c r="N18" s="189">
        <v>2.2078433444719723</v>
      </c>
      <c r="O18" s="112"/>
    </row>
    <row r="19" spans="1:15" s="1" customFormat="1" ht="20.100000000000001" customHeight="1">
      <c r="A19" s="175"/>
      <c r="B19" s="221" t="s">
        <v>71</v>
      </c>
      <c r="C19" s="191">
        <v>29281.068595000001</v>
      </c>
      <c r="D19" s="186">
        <v>34943.103196000004</v>
      </c>
      <c r="E19" s="187">
        <v>35862.196017000002</v>
      </c>
      <c r="F19" s="190">
        <v>1.5293261260159963</v>
      </c>
      <c r="G19" s="188">
        <v>1.6559731565748255</v>
      </c>
      <c r="H19" s="189">
        <v>1.5605652976039279</v>
      </c>
      <c r="I19" s="190">
        <v>242.9300141496139</v>
      </c>
      <c r="J19" s="188">
        <v>137.30406351121584</v>
      </c>
      <c r="K19" s="189">
        <v>143.91069040056902</v>
      </c>
      <c r="L19" s="190">
        <v>3.7151921743244012</v>
      </c>
      <c r="M19" s="188">
        <v>2.2737184346321841</v>
      </c>
      <c r="N19" s="189">
        <v>2.2458202939335075</v>
      </c>
      <c r="O19" s="112"/>
    </row>
    <row r="20" spans="1:15" s="1" customFormat="1" ht="20.100000000000001" customHeight="1">
      <c r="A20" s="175"/>
      <c r="B20" s="221" t="s">
        <v>45</v>
      </c>
      <c r="C20" s="191">
        <v>31161.488847000001</v>
      </c>
      <c r="D20" s="186">
        <v>28294.453115</v>
      </c>
      <c r="E20" s="187">
        <v>28795.395164000001</v>
      </c>
      <c r="F20" s="190">
        <v>0</v>
      </c>
      <c r="G20" s="188">
        <v>0</v>
      </c>
      <c r="H20" s="189">
        <v>0</v>
      </c>
      <c r="I20" s="190" t="s">
        <v>345</v>
      </c>
      <c r="J20" s="188" t="s">
        <v>345</v>
      </c>
      <c r="K20" s="189" t="s">
        <v>345</v>
      </c>
      <c r="L20" s="190">
        <v>0.70510123273892622</v>
      </c>
      <c r="M20" s="188">
        <v>0.72186416245564533</v>
      </c>
      <c r="N20" s="189">
        <v>0.71616384086931706</v>
      </c>
      <c r="O20" s="112"/>
    </row>
    <row r="21" spans="1:15" s="1" customFormat="1" ht="20.100000000000001" customHeight="1">
      <c r="A21" s="175"/>
      <c r="B21" s="221" t="s">
        <v>68</v>
      </c>
      <c r="C21" s="191">
        <v>19344.019555999999</v>
      </c>
      <c r="D21" s="186">
        <v>16805.25433</v>
      </c>
      <c r="E21" s="187">
        <v>16729.342806000001</v>
      </c>
      <c r="F21" s="190">
        <v>0</v>
      </c>
      <c r="G21" s="188">
        <v>0</v>
      </c>
      <c r="H21" s="189">
        <v>0</v>
      </c>
      <c r="I21" s="190" t="s">
        <v>345</v>
      </c>
      <c r="J21" s="188" t="s">
        <v>345</v>
      </c>
      <c r="K21" s="189" t="s">
        <v>345</v>
      </c>
      <c r="L21" s="190">
        <v>1.1298904468497943</v>
      </c>
      <c r="M21" s="188">
        <v>0.6710321711626247</v>
      </c>
      <c r="N21" s="189">
        <v>0.67326099600041878</v>
      </c>
      <c r="O21" s="112"/>
    </row>
    <row r="22" spans="1:15" s="1" customFormat="1" ht="20.100000000000001" customHeight="1">
      <c r="A22" s="175"/>
      <c r="B22" s="221" t="s">
        <v>43</v>
      </c>
      <c r="C22" s="191">
        <v>51369.540934999997</v>
      </c>
      <c r="D22" s="186">
        <v>57991.756865000003</v>
      </c>
      <c r="E22" s="187">
        <v>58211.025249999999</v>
      </c>
      <c r="F22" s="190">
        <v>6.059090584318068</v>
      </c>
      <c r="G22" s="188">
        <v>8.0886617884670962</v>
      </c>
      <c r="H22" s="189">
        <v>8.423059566366252</v>
      </c>
      <c r="I22" s="190">
        <v>172.34774011526346</v>
      </c>
      <c r="J22" s="188">
        <v>147.96729669828366</v>
      </c>
      <c r="K22" s="189">
        <v>142.76695599993752</v>
      </c>
      <c r="L22" s="190">
        <v>10.442705693608902</v>
      </c>
      <c r="M22" s="188">
        <v>11.968574187461806</v>
      </c>
      <c r="N22" s="189">
        <v>12.025345744962635</v>
      </c>
      <c r="O22" s="112"/>
    </row>
    <row r="23" spans="1:15" s="1" customFormat="1" ht="20.100000000000001" customHeight="1">
      <c r="A23" s="175"/>
      <c r="B23" s="221" t="s">
        <v>67</v>
      </c>
      <c r="C23" s="191">
        <v>28946.329882000002</v>
      </c>
      <c r="D23" s="186">
        <v>34752.301761000002</v>
      </c>
      <c r="E23" s="187">
        <v>36589.944976000006</v>
      </c>
      <c r="F23" s="190">
        <v>0.99536432830873522</v>
      </c>
      <c r="G23" s="188">
        <v>1.442930725707334</v>
      </c>
      <c r="H23" s="189">
        <v>1.3608661896775405</v>
      </c>
      <c r="I23" s="190">
        <v>358.19831763857411</v>
      </c>
      <c r="J23" s="188">
        <v>296.25149276608209</v>
      </c>
      <c r="K23" s="189">
        <v>304.85275430368455</v>
      </c>
      <c r="L23" s="190">
        <v>3.5653782783763828</v>
      </c>
      <c r="M23" s="188">
        <v>4.2747038144884391</v>
      </c>
      <c r="N23" s="189">
        <v>4.1486380616195868</v>
      </c>
      <c r="O23" s="112"/>
    </row>
    <row r="24" spans="1:15" s="1" customFormat="1" ht="20.100000000000001" customHeight="1">
      <c r="A24" s="175"/>
      <c r="B24" s="221" t="s">
        <v>38</v>
      </c>
      <c r="C24" s="191">
        <v>63787.170351000001</v>
      </c>
      <c r="D24" s="186">
        <v>73346.348759000015</v>
      </c>
      <c r="E24" s="187">
        <v>72723.345474000002</v>
      </c>
      <c r="F24" s="190">
        <v>2.6324903374141835</v>
      </c>
      <c r="G24" s="188">
        <v>2.2967200883238172</v>
      </c>
      <c r="H24" s="189">
        <v>2.2391943926482183</v>
      </c>
      <c r="I24" s="190">
        <v>80.703534530890579</v>
      </c>
      <c r="J24" s="188">
        <v>87.474989185991305</v>
      </c>
      <c r="K24" s="189">
        <v>90.272944657174492</v>
      </c>
      <c r="L24" s="190">
        <v>2.1245127484774136</v>
      </c>
      <c r="M24" s="188">
        <v>2.009055648893749</v>
      </c>
      <c r="N24" s="189">
        <v>2.0213867148418805</v>
      </c>
      <c r="O24" s="112"/>
    </row>
    <row r="25" spans="1:15" s="1" customFormat="1" ht="20.100000000000001" customHeight="1">
      <c r="A25" s="175"/>
      <c r="B25" s="221" t="s">
        <v>75</v>
      </c>
      <c r="C25" s="191">
        <v>85864.742238000006</v>
      </c>
      <c r="D25" s="186">
        <v>90429.688174999988</v>
      </c>
      <c r="E25" s="187">
        <v>88517.286737000017</v>
      </c>
      <c r="F25" s="190">
        <v>2.2734700065704985</v>
      </c>
      <c r="G25" s="188">
        <v>2.7060319076456887</v>
      </c>
      <c r="H25" s="189">
        <v>2.6604337975213137</v>
      </c>
      <c r="I25" s="190">
        <v>77.324321003993276</v>
      </c>
      <c r="J25" s="188">
        <v>69.258171917698192</v>
      </c>
      <c r="K25" s="189">
        <v>69.936836195760236</v>
      </c>
      <c r="L25" s="190">
        <v>1.7579452458100793</v>
      </c>
      <c r="M25" s="188">
        <v>1.874148230745019</v>
      </c>
      <c r="N25" s="189">
        <v>1.8606232270691248</v>
      </c>
      <c r="O25" s="112"/>
    </row>
    <row r="26" spans="1:15" s="1" customFormat="1" ht="20.100000000000001" customHeight="1">
      <c r="A26" s="175"/>
      <c r="B26" s="221" t="s">
        <v>73</v>
      </c>
      <c r="C26" s="191">
        <v>57953.465368999998</v>
      </c>
      <c r="D26" s="186">
        <v>70783.793673000007</v>
      </c>
      <c r="E26" s="187">
        <v>55608.303995999995</v>
      </c>
      <c r="F26" s="190">
        <v>2.1954904109679041</v>
      </c>
      <c r="G26" s="188">
        <v>3.9579366965586118</v>
      </c>
      <c r="H26" s="189">
        <v>5.0507098619695876</v>
      </c>
      <c r="I26" s="190">
        <v>143.74985742568583</v>
      </c>
      <c r="J26" s="188">
        <v>87.009782411017824</v>
      </c>
      <c r="K26" s="189">
        <v>88.17976518350406</v>
      </c>
      <c r="L26" s="190">
        <v>3.1560143355609664</v>
      </c>
      <c r="M26" s="188">
        <v>3.4437921076414746</v>
      </c>
      <c r="N26" s="189">
        <v>4.4537040963848638</v>
      </c>
      <c r="O26" s="112"/>
    </row>
    <row r="27" spans="1:15" s="1" customFormat="1" ht="20.100000000000001" customHeight="1">
      <c r="A27" s="175"/>
      <c r="B27" s="221" t="s">
        <v>55</v>
      </c>
      <c r="C27" s="191">
        <v>13083.462480999999</v>
      </c>
      <c r="D27" s="186">
        <v>12203.295161999999</v>
      </c>
      <c r="E27" s="187">
        <v>12322.979598</v>
      </c>
      <c r="F27" s="190">
        <v>2.7075687610557075</v>
      </c>
      <c r="G27" s="188">
        <v>4.3201126335257616</v>
      </c>
      <c r="H27" s="189">
        <v>3.1257221432267439</v>
      </c>
      <c r="I27" s="190">
        <v>98.749160122780211</v>
      </c>
      <c r="J27" s="188">
        <v>78.800586565800359</v>
      </c>
      <c r="K27" s="189">
        <v>104.78138233951483</v>
      </c>
      <c r="L27" s="190">
        <v>2.6737014112892767</v>
      </c>
      <c r="M27" s="188">
        <v>3.4042740955215458</v>
      </c>
      <c r="N27" s="189">
        <v>3.275174869765292</v>
      </c>
      <c r="O27" s="112"/>
    </row>
    <row r="28" spans="1:15" s="1" customFormat="1" ht="20.100000000000001" customHeight="1">
      <c r="A28" s="175"/>
      <c r="B28" s="221" t="s">
        <v>40</v>
      </c>
      <c r="C28" s="191">
        <v>15395.893733000001</v>
      </c>
      <c r="D28" s="186">
        <v>13207.914905000001</v>
      </c>
      <c r="E28" s="187">
        <v>12924.081331000001</v>
      </c>
      <c r="F28" s="190">
        <v>3.6046939763584556</v>
      </c>
      <c r="G28" s="188">
        <v>3.5595249392621668</v>
      </c>
      <c r="H28" s="189">
        <v>3.6745165310968746</v>
      </c>
      <c r="I28" s="190">
        <v>120.03802229929501</v>
      </c>
      <c r="J28" s="188">
        <v>128.88624721166252</v>
      </c>
      <c r="K28" s="189">
        <v>126.77608445215984</v>
      </c>
      <c r="L28" s="190">
        <v>4.3270033591625072</v>
      </c>
      <c r="M28" s="188">
        <v>4.5877381127782177</v>
      </c>
      <c r="N28" s="189">
        <v>4.6584081806719473</v>
      </c>
      <c r="O28" s="112"/>
    </row>
    <row r="29" spans="1:15" s="1" customFormat="1" ht="20.100000000000001" customHeight="1">
      <c r="A29" s="175"/>
      <c r="B29" s="221" t="s">
        <v>51</v>
      </c>
      <c r="C29" s="191">
        <v>0</v>
      </c>
      <c r="D29" s="186">
        <v>0</v>
      </c>
      <c r="E29" s="187">
        <v>0</v>
      </c>
      <c r="F29" s="190" t="s">
        <v>345</v>
      </c>
      <c r="G29" s="188" t="s">
        <v>345</v>
      </c>
      <c r="H29" s="189" t="s">
        <v>345</v>
      </c>
      <c r="I29" s="190" t="s">
        <v>345</v>
      </c>
      <c r="J29" s="188" t="s">
        <v>345</v>
      </c>
      <c r="K29" s="189" t="s">
        <v>345</v>
      </c>
      <c r="L29" s="190" t="s">
        <v>345</v>
      </c>
      <c r="M29" s="188" t="s">
        <v>345</v>
      </c>
      <c r="N29" s="189" t="s">
        <v>345</v>
      </c>
      <c r="O29" s="112"/>
    </row>
    <row r="30" spans="1:15" s="1" customFormat="1" ht="20.100000000000001" customHeight="1">
      <c r="A30" s="175"/>
      <c r="B30" s="221" t="s">
        <v>79</v>
      </c>
      <c r="C30" s="191">
        <v>49479.443828999996</v>
      </c>
      <c r="D30" s="186">
        <v>52999.896219999995</v>
      </c>
      <c r="E30" s="187">
        <v>53699.965093999999</v>
      </c>
      <c r="F30" s="190">
        <v>3.4267600781038681</v>
      </c>
      <c r="G30" s="188">
        <v>3.2378053739517307</v>
      </c>
      <c r="H30" s="189">
        <v>2.8042983275016278</v>
      </c>
      <c r="I30" s="190">
        <v>105.34224797667451</v>
      </c>
      <c r="J30" s="188">
        <v>105.99619469663868</v>
      </c>
      <c r="K30" s="189">
        <v>110.02051326238973</v>
      </c>
      <c r="L30" s="190">
        <v>3.6098260990418622</v>
      </c>
      <c r="M30" s="188">
        <v>3.4319504880721068</v>
      </c>
      <c r="N30" s="189">
        <v>3.0853034133259021</v>
      </c>
      <c r="O30" s="112"/>
    </row>
    <row r="31" spans="1:15" s="1" customFormat="1" ht="20.100000000000001" customHeight="1">
      <c r="A31" s="175"/>
      <c r="B31" s="221" t="s">
        <v>66</v>
      </c>
      <c r="C31" s="191">
        <v>16069.263942000001</v>
      </c>
      <c r="D31" s="186">
        <v>17456.506708000001</v>
      </c>
      <c r="E31" s="187">
        <v>18110.987075000001</v>
      </c>
      <c r="F31" s="190">
        <v>3.201926783063104</v>
      </c>
      <c r="G31" s="188">
        <v>1.601333833142534</v>
      </c>
      <c r="H31" s="189">
        <v>1.8497830660066328</v>
      </c>
      <c r="I31" s="190">
        <v>196.93671554435883</v>
      </c>
      <c r="J31" s="188">
        <v>305.47107389896809</v>
      </c>
      <c r="K31" s="189">
        <v>264.02782836770757</v>
      </c>
      <c r="L31" s="190">
        <v>6.305769440699625</v>
      </c>
      <c r="M31" s="188">
        <v>4.891611656808009</v>
      </c>
      <c r="N31" s="189">
        <v>4.8839420586909119</v>
      </c>
      <c r="O31" s="112"/>
    </row>
    <row r="32" spans="1:15" s="1" customFormat="1" ht="20.100000000000001" customHeight="1">
      <c r="A32" s="175"/>
      <c r="B32" s="221" t="s">
        <v>53</v>
      </c>
      <c r="C32" s="191">
        <v>503.17722500000002</v>
      </c>
      <c r="D32" s="186">
        <v>265.03005300000001</v>
      </c>
      <c r="E32" s="187">
        <v>263.480054</v>
      </c>
      <c r="F32" s="190">
        <v>0</v>
      </c>
      <c r="G32" s="188">
        <v>0</v>
      </c>
      <c r="H32" s="189">
        <v>0</v>
      </c>
      <c r="I32" s="190" t="s">
        <v>345</v>
      </c>
      <c r="J32" s="188" t="s">
        <v>345</v>
      </c>
      <c r="K32" s="189" t="s">
        <v>345</v>
      </c>
      <c r="L32" s="190">
        <v>0.39414880115052897</v>
      </c>
      <c r="M32" s="188">
        <v>0.4709820587780662</v>
      </c>
      <c r="N32" s="189">
        <v>0.47116431819161536</v>
      </c>
      <c r="O32" s="112"/>
    </row>
    <row r="33" spans="1:15" s="1" customFormat="1" ht="20.100000000000001" customHeight="1">
      <c r="A33" s="175"/>
      <c r="B33" s="221" t="s">
        <v>34</v>
      </c>
      <c r="C33" s="191">
        <v>22927.885935999999</v>
      </c>
      <c r="D33" s="186">
        <v>24203.950369000002</v>
      </c>
      <c r="E33" s="187">
        <v>24325.620683999998</v>
      </c>
      <c r="F33" s="190">
        <v>2.6049383866753377</v>
      </c>
      <c r="G33" s="188">
        <v>3.0294826291626324</v>
      </c>
      <c r="H33" s="189">
        <v>3.0200307015524785</v>
      </c>
      <c r="I33" s="190">
        <v>118.99854729611997</v>
      </c>
      <c r="J33" s="188">
        <v>113.75718837757051</v>
      </c>
      <c r="K33" s="189">
        <v>114.41220940595392</v>
      </c>
      <c r="L33" s="190">
        <v>3.0998388381026358</v>
      </c>
      <c r="M33" s="188">
        <v>3.4462542613223115</v>
      </c>
      <c r="N33" s="189">
        <v>3.4552838503843213</v>
      </c>
      <c r="O33" s="112"/>
    </row>
    <row r="34" spans="1:15" s="1" customFormat="1" ht="20.100000000000001" customHeight="1">
      <c r="A34" s="175"/>
      <c r="B34" s="221" t="s">
        <v>50</v>
      </c>
      <c r="C34" s="191">
        <v>21016.804384999999</v>
      </c>
      <c r="D34" s="186">
        <v>20678.058170000004</v>
      </c>
      <c r="E34" s="187">
        <v>21181.462806</v>
      </c>
      <c r="F34" s="190">
        <v>5.5380191140319255</v>
      </c>
      <c r="G34" s="188">
        <v>4.819112712651779</v>
      </c>
      <c r="H34" s="189">
        <v>4.8559426014177047</v>
      </c>
      <c r="I34" s="190">
        <v>124.98455599807711</v>
      </c>
      <c r="J34" s="188">
        <v>165.93929809839335</v>
      </c>
      <c r="K34" s="189">
        <v>161.02389279355725</v>
      </c>
      <c r="L34" s="190">
        <v>6.9216686007614481</v>
      </c>
      <c r="M34" s="188">
        <v>7.9968018099448051</v>
      </c>
      <c r="N34" s="189">
        <v>7.8192278086235216</v>
      </c>
      <c r="O34" s="112"/>
    </row>
    <row r="35" spans="1:15" s="1" customFormat="1" ht="20.100000000000001" customHeight="1">
      <c r="A35" s="175"/>
      <c r="B35" s="221" t="s">
        <v>72</v>
      </c>
      <c r="C35" s="191">
        <v>7446.2223059999997</v>
      </c>
      <c r="D35" s="186">
        <v>8592.3949260000009</v>
      </c>
      <c r="E35" s="187">
        <v>8741.6324850000001</v>
      </c>
      <c r="F35" s="190">
        <v>0</v>
      </c>
      <c r="G35" s="188">
        <v>0</v>
      </c>
      <c r="H35" s="189">
        <v>0</v>
      </c>
      <c r="I35" s="190" t="s">
        <v>345</v>
      </c>
      <c r="J35" s="188" t="s">
        <v>345</v>
      </c>
      <c r="K35" s="189" t="s">
        <v>345</v>
      </c>
      <c r="L35" s="190">
        <v>0.53150751311990174</v>
      </c>
      <c r="M35" s="188">
        <v>0.63584140941521705</v>
      </c>
      <c r="N35" s="189">
        <v>0.53994386152691254</v>
      </c>
      <c r="O35" s="112"/>
    </row>
    <row r="36" spans="1:15" s="1" customFormat="1" ht="20.100000000000001" customHeight="1">
      <c r="A36" s="175"/>
      <c r="B36" s="221" t="s">
        <v>56</v>
      </c>
      <c r="C36" s="191">
        <v>32632.728201999998</v>
      </c>
      <c r="D36" s="186">
        <v>38974.657000000007</v>
      </c>
      <c r="E36" s="187">
        <v>38499.784570000003</v>
      </c>
      <c r="F36" s="190">
        <v>2.8945602345994135</v>
      </c>
      <c r="G36" s="188">
        <v>2.8109242603469213</v>
      </c>
      <c r="H36" s="189">
        <v>2.9896525833988581</v>
      </c>
      <c r="I36" s="190">
        <v>243.07777973988519</v>
      </c>
      <c r="J36" s="188">
        <v>249.58328132321722</v>
      </c>
      <c r="K36" s="189">
        <v>259.35689336665286</v>
      </c>
      <c r="L36" s="190">
        <v>7.0360327514978644</v>
      </c>
      <c r="M36" s="188">
        <v>7.0155970044842215</v>
      </c>
      <c r="N36" s="189">
        <v>7.7538700627591579</v>
      </c>
      <c r="O36" s="112"/>
    </row>
    <row r="37" spans="1:15" s="1" customFormat="1" ht="20.100000000000001" customHeight="1">
      <c r="A37" s="175"/>
      <c r="B37" s="221" t="s">
        <v>44</v>
      </c>
      <c r="C37" s="191">
        <v>24473.546625999999</v>
      </c>
      <c r="D37" s="186">
        <v>28976.976560999999</v>
      </c>
      <c r="E37" s="187">
        <v>30209.568053000003</v>
      </c>
      <c r="F37" s="190">
        <v>0.20357779263210576</v>
      </c>
      <c r="G37" s="188">
        <v>0.63714090947806112</v>
      </c>
      <c r="H37" s="189">
        <v>0.62979095121853701</v>
      </c>
      <c r="I37" s="190">
        <v>445.67174452547806</v>
      </c>
      <c r="J37" s="188">
        <v>176.46007371125816</v>
      </c>
      <c r="K37" s="189">
        <v>173.82217315739331</v>
      </c>
      <c r="L37" s="190">
        <v>0.90728869988996597</v>
      </c>
      <c r="M37" s="188">
        <v>1.1242993185095673</v>
      </c>
      <c r="N37" s="189">
        <v>1.0947163177566799</v>
      </c>
      <c r="O37" s="112"/>
    </row>
    <row r="38" spans="1:15" s="1" customFormat="1" ht="20.100000000000001" customHeight="1">
      <c r="A38" s="175"/>
      <c r="B38" s="221" t="s">
        <v>57</v>
      </c>
      <c r="C38" s="191">
        <v>14448.934617000001</v>
      </c>
      <c r="D38" s="186">
        <v>18796.986990000001</v>
      </c>
      <c r="E38" s="187">
        <v>19383.190555999998</v>
      </c>
      <c r="F38" s="190">
        <v>2.608104915615177</v>
      </c>
      <c r="G38" s="188">
        <v>1.7444133422789585</v>
      </c>
      <c r="H38" s="189">
        <v>1.7202326419722789</v>
      </c>
      <c r="I38" s="190">
        <v>177.75989342458229</v>
      </c>
      <c r="J38" s="188">
        <v>206.09050949692764</v>
      </c>
      <c r="K38" s="189">
        <v>206.68934846264682</v>
      </c>
      <c r="L38" s="190">
        <v>4.6361645183988314</v>
      </c>
      <c r="M38" s="188">
        <v>3.59507034483509</v>
      </c>
      <c r="N38" s="189">
        <v>3.5555376397342791</v>
      </c>
      <c r="O38" s="112"/>
    </row>
    <row r="39" spans="1:15" s="1" customFormat="1" ht="20.100000000000001" customHeight="1">
      <c r="A39" s="175"/>
      <c r="B39" s="221" t="s">
        <v>54</v>
      </c>
      <c r="C39" s="191">
        <v>0</v>
      </c>
      <c r="D39" s="186">
        <v>0</v>
      </c>
      <c r="E39" s="187">
        <v>0</v>
      </c>
      <c r="F39" s="190" t="s">
        <v>345</v>
      </c>
      <c r="G39" s="188" t="s">
        <v>345</v>
      </c>
      <c r="H39" s="189" t="s">
        <v>345</v>
      </c>
      <c r="I39" s="190" t="s">
        <v>345</v>
      </c>
      <c r="J39" s="188" t="s">
        <v>345</v>
      </c>
      <c r="K39" s="189" t="s">
        <v>345</v>
      </c>
      <c r="L39" s="190" t="s">
        <v>345</v>
      </c>
      <c r="M39" s="188" t="s">
        <v>345</v>
      </c>
      <c r="N39" s="189" t="s">
        <v>345</v>
      </c>
      <c r="O39" s="112"/>
    </row>
    <row r="40" spans="1:15" s="1" customFormat="1" ht="20.100000000000001" customHeight="1">
      <c r="A40" s="175"/>
      <c r="B40" s="221" t="s">
        <v>65</v>
      </c>
      <c r="C40" s="191">
        <v>8400.3476389999996</v>
      </c>
      <c r="D40" s="186">
        <v>9469.0547829999996</v>
      </c>
      <c r="E40" s="187">
        <v>9759.5968729999986</v>
      </c>
      <c r="F40" s="190">
        <v>5.5564023068879091</v>
      </c>
      <c r="G40" s="188">
        <v>4.1133661693379606</v>
      </c>
      <c r="H40" s="189">
        <v>3.9768694040401891</v>
      </c>
      <c r="I40" s="190">
        <v>77.434935056479375</v>
      </c>
      <c r="J40" s="188">
        <v>69.448780921735519</v>
      </c>
      <c r="K40" s="189">
        <v>76.828650949200266</v>
      </c>
      <c r="L40" s="190">
        <v>4.302596517815374</v>
      </c>
      <c r="M40" s="188">
        <v>2.8566826594523045</v>
      </c>
      <c r="N40" s="189">
        <v>3.055375113135578</v>
      </c>
      <c r="O40" s="112"/>
    </row>
    <row r="41" spans="1:15" s="1" customFormat="1" ht="20.100000000000001" customHeight="1">
      <c r="A41" s="175"/>
      <c r="B41" s="221" t="s">
        <v>46</v>
      </c>
      <c r="C41" s="191">
        <v>3038.6445519999997</v>
      </c>
      <c r="D41" s="186">
        <v>3167.3019530000001</v>
      </c>
      <c r="E41" s="187">
        <v>3111.8144400000001</v>
      </c>
      <c r="F41" s="190">
        <v>5.7920289125017739</v>
      </c>
      <c r="G41" s="188">
        <v>5.4414254326701386</v>
      </c>
      <c r="H41" s="189">
        <v>5.4800441442774463</v>
      </c>
      <c r="I41" s="190">
        <v>62.844427829719727</v>
      </c>
      <c r="J41" s="188">
        <v>82.914032180334701</v>
      </c>
      <c r="K41" s="189">
        <v>87.863965269679795</v>
      </c>
      <c r="L41" s="190">
        <v>3.639967429793677</v>
      </c>
      <c r="M41" s="188">
        <v>4.5117052343130357</v>
      </c>
      <c r="N41" s="189">
        <v>4.8149840836910567</v>
      </c>
      <c r="O41" s="112"/>
    </row>
    <row r="42" spans="1:15" s="1" customFormat="1" ht="20.100000000000001" customHeight="1">
      <c r="A42" s="175"/>
      <c r="B42" s="221" t="s">
        <v>70</v>
      </c>
      <c r="C42" s="191">
        <v>4609.9288720000004</v>
      </c>
      <c r="D42" s="186">
        <v>5465.6310460000004</v>
      </c>
      <c r="E42" s="187">
        <v>3930.142253</v>
      </c>
      <c r="F42" s="190">
        <v>0</v>
      </c>
      <c r="G42" s="188">
        <v>0</v>
      </c>
      <c r="H42" s="189">
        <v>0</v>
      </c>
      <c r="I42" s="190" t="s">
        <v>345</v>
      </c>
      <c r="J42" s="188" t="s">
        <v>345</v>
      </c>
      <c r="K42" s="189" t="s">
        <v>345</v>
      </c>
      <c r="L42" s="190">
        <v>0.45866991849760574</v>
      </c>
      <c r="M42" s="188">
        <v>0.51057780455969692</v>
      </c>
      <c r="N42" s="189">
        <v>0.50729049272405569</v>
      </c>
      <c r="O42" s="112"/>
    </row>
    <row r="43" spans="1:15" s="1" customFormat="1" ht="20.100000000000001" customHeight="1">
      <c r="A43" s="175"/>
      <c r="B43" s="221" t="s">
        <v>47</v>
      </c>
      <c r="C43" s="191">
        <v>4812.9463830000004</v>
      </c>
      <c r="D43" s="186">
        <v>5861.5868780000001</v>
      </c>
      <c r="E43" s="187">
        <v>5966.708122</v>
      </c>
      <c r="F43" s="190">
        <v>4.1985409335485624</v>
      </c>
      <c r="G43" s="188">
        <v>4.0920504633352976</v>
      </c>
      <c r="H43" s="189">
        <v>4.0248146899383395</v>
      </c>
      <c r="I43" s="190">
        <v>93.14623869280372</v>
      </c>
      <c r="J43" s="188">
        <v>92.954539355320591</v>
      </c>
      <c r="K43" s="189">
        <v>105.5437649330502</v>
      </c>
      <c r="L43" s="190">
        <v>3.9107829595782135</v>
      </c>
      <c r="M43" s="188">
        <v>3.8037466583805872</v>
      </c>
      <c r="N43" s="189">
        <v>4.2479409553393941</v>
      </c>
      <c r="O43" s="112"/>
    </row>
    <row r="44" spans="1:15" s="1" customFormat="1" ht="20.100000000000001" customHeight="1">
      <c r="A44" s="175"/>
      <c r="B44" s="221" t="s">
        <v>63</v>
      </c>
      <c r="C44" s="191">
        <v>2860.1563740000001</v>
      </c>
      <c r="D44" s="186">
        <v>3123.3336370000002</v>
      </c>
      <c r="E44" s="187">
        <v>3094.8042850000002</v>
      </c>
      <c r="F44" s="190">
        <v>0</v>
      </c>
      <c r="G44" s="188">
        <v>11.924310889749496</v>
      </c>
      <c r="H44" s="189">
        <v>0</v>
      </c>
      <c r="I44" s="190" t="s">
        <v>345</v>
      </c>
      <c r="J44" s="188">
        <v>99.205734435783484</v>
      </c>
      <c r="K44" s="189" t="s">
        <v>345</v>
      </c>
      <c r="L44" s="190">
        <v>7.8600651364246001</v>
      </c>
      <c r="M44" s="188">
        <v>11.829600194582095</v>
      </c>
      <c r="N44" s="189">
        <v>3.5315961829877072</v>
      </c>
      <c r="O44" s="112"/>
    </row>
    <row r="45" spans="1:15" s="1" customFormat="1" ht="20.100000000000001" customHeight="1">
      <c r="A45" s="175"/>
      <c r="B45" s="221" t="s">
        <v>36</v>
      </c>
      <c r="C45" s="191">
        <v>3137.4315770000003</v>
      </c>
      <c r="D45" s="186">
        <v>2596.5009289999998</v>
      </c>
      <c r="E45" s="187">
        <v>2854.8579899999995</v>
      </c>
      <c r="F45" s="190">
        <v>6.0923811502774328</v>
      </c>
      <c r="G45" s="188">
        <v>8.3058196356223988</v>
      </c>
      <c r="H45" s="189">
        <v>8.2314359181137426</v>
      </c>
      <c r="I45" s="190">
        <v>88.949944568053795</v>
      </c>
      <c r="J45" s="188">
        <v>59.836949696403629</v>
      </c>
      <c r="K45" s="189">
        <v>54.913650246166526</v>
      </c>
      <c r="L45" s="190">
        <v>5.4191696560463338</v>
      </c>
      <c r="M45" s="188">
        <v>4.9699491172413897</v>
      </c>
      <c r="N45" s="189">
        <v>4.5201819303103061</v>
      </c>
      <c r="O45" s="112"/>
    </row>
    <row r="46" spans="1:15" s="1" customFormat="1" ht="20.100000000000001" customHeight="1">
      <c r="A46" s="175"/>
      <c r="B46" s="221" t="s">
        <v>78</v>
      </c>
      <c r="C46" s="191">
        <v>3643.3389900000002</v>
      </c>
      <c r="D46" s="186">
        <v>2838.616223</v>
      </c>
      <c r="E46" s="187">
        <v>2901.086538</v>
      </c>
      <c r="F46" s="190">
        <v>1.6142427087192344</v>
      </c>
      <c r="G46" s="188">
        <v>1.9616447813135744</v>
      </c>
      <c r="H46" s="189">
        <v>1.9194038602649912</v>
      </c>
      <c r="I46" s="190">
        <v>60.420504651286244</v>
      </c>
      <c r="J46" s="188">
        <v>55.978073387432239</v>
      </c>
      <c r="K46" s="189">
        <v>56.199671978628821</v>
      </c>
      <c r="L46" s="190">
        <v>0.97533359090475402</v>
      </c>
      <c r="M46" s="188">
        <v>1.0980909552844473</v>
      </c>
      <c r="N46" s="189">
        <v>1.078698673414064</v>
      </c>
      <c r="O46" s="112"/>
    </row>
    <row r="47" spans="1:15" s="1" customFormat="1" ht="20.100000000000001" customHeight="1">
      <c r="A47" s="175"/>
      <c r="B47" s="221" t="s">
        <v>42</v>
      </c>
      <c r="C47" s="191">
        <v>3.0000000000000001E-6</v>
      </c>
      <c r="D47" s="186">
        <v>28.254811</v>
      </c>
      <c r="E47" s="187">
        <v>258.14300800000001</v>
      </c>
      <c r="F47" s="190">
        <v>0</v>
      </c>
      <c r="G47" s="188">
        <v>0</v>
      </c>
      <c r="H47" s="189">
        <v>0</v>
      </c>
      <c r="I47" s="190" t="s">
        <v>345</v>
      </c>
      <c r="J47" s="188" t="s">
        <v>345</v>
      </c>
      <c r="K47" s="189" t="s">
        <v>345</v>
      </c>
      <c r="L47" s="190">
        <v>0</v>
      </c>
      <c r="M47" s="188">
        <v>0.97285379116498083</v>
      </c>
      <c r="N47" s="189">
        <v>0.94179347286446735</v>
      </c>
      <c r="O47" s="112"/>
    </row>
    <row r="48" spans="1:15" s="1" customFormat="1" ht="20.100000000000001" customHeight="1">
      <c r="A48" s="175"/>
      <c r="B48" s="221" t="s">
        <v>69</v>
      </c>
      <c r="C48" s="191">
        <v>3756.7026059999998</v>
      </c>
      <c r="D48" s="186">
        <v>3470.047004</v>
      </c>
      <c r="E48" s="187">
        <v>3178.8753729999999</v>
      </c>
      <c r="F48" s="190">
        <v>1.3793879216639806</v>
      </c>
      <c r="G48" s="188">
        <v>1.5417428622243525</v>
      </c>
      <c r="H48" s="189">
        <v>1.6912721227338283</v>
      </c>
      <c r="I48" s="190">
        <v>67.699176267653044</v>
      </c>
      <c r="J48" s="188">
        <v>90.554576870137254</v>
      </c>
      <c r="K48" s="189">
        <v>94.519059078686439</v>
      </c>
      <c r="L48" s="190">
        <v>0.93383426050201424</v>
      </c>
      <c r="M48" s="188">
        <v>1.3961187253128056</v>
      </c>
      <c r="N48" s="189">
        <v>1.5985744968681412</v>
      </c>
      <c r="O48" s="112"/>
    </row>
    <row r="49" spans="1:124" s="1" customFormat="1" ht="20.100000000000001" customHeight="1">
      <c r="A49" s="175"/>
      <c r="B49" s="221" t="s">
        <v>58</v>
      </c>
      <c r="C49" s="191">
        <v>391.04359499999998</v>
      </c>
      <c r="D49" s="186">
        <v>0</v>
      </c>
      <c r="E49" s="187">
        <v>0</v>
      </c>
      <c r="F49" s="190">
        <v>0</v>
      </c>
      <c r="G49" s="188" t="s">
        <v>345</v>
      </c>
      <c r="H49" s="189" t="s">
        <v>345</v>
      </c>
      <c r="I49" s="190" t="s">
        <v>345</v>
      </c>
      <c r="J49" s="188" t="s">
        <v>345</v>
      </c>
      <c r="K49" s="189" t="s">
        <v>345</v>
      </c>
      <c r="L49" s="190">
        <v>4.8879240689263819</v>
      </c>
      <c r="M49" s="188" t="s">
        <v>345</v>
      </c>
      <c r="N49" s="189" t="s">
        <v>345</v>
      </c>
      <c r="O49" s="112"/>
    </row>
    <row r="50" spans="1:124" s="1" customFormat="1" ht="20.100000000000001" customHeight="1">
      <c r="A50" s="175"/>
      <c r="B50" s="221" t="s">
        <v>293</v>
      </c>
      <c r="C50" s="191">
        <v>2119.5211290000002</v>
      </c>
      <c r="D50" s="186">
        <v>3954.5980279999999</v>
      </c>
      <c r="E50" s="187">
        <v>4027.6124119999999</v>
      </c>
      <c r="F50" s="190">
        <v>3.2186215587379499</v>
      </c>
      <c r="G50" s="188">
        <v>5.1719927424188761</v>
      </c>
      <c r="H50" s="189">
        <v>5.385500361299413</v>
      </c>
      <c r="I50" s="190">
        <v>83.316492074009957</v>
      </c>
      <c r="J50" s="188">
        <v>76.106336919028365</v>
      </c>
      <c r="K50" s="189">
        <v>73.754649346832537</v>
      </c>
      <c r="L50" s="190">
        <v>2.6816425758782794</v>
      </c>
      <c r="M50" s="188">
        <v>3.936214221973005</v>
      </c>
      <c r="N50" s="189">
        <v>3.9720569070487812</v>
      </c>
      <c r="O50" s="112"/>
    </row>
    <row r="51" spans="1:124" s="1" customFormat="1" ht="20.100000000000001" customHeight="1">
      <c r="A51" s="175"/>
      <c r="B51" s="176" t="s">
        <v>32</v>
      </c>
      <c r="C51" s="191">
        <v>2258.6978479999998</v>
      </c>
      <c r="D51" s="186">
        <v>667.15470400000004</v>
      </c>
      <c r="E51" s="187">
        <v>680.791248</v>
      </c>
      <c r="F51" s="190">
        <v>19.25192501445196</v>
      </c>
      <c r="G51" s="188">
        <v>79.814298963557945</v>
      </c>
      <c r="H51" s="189">
        <v>78.850885286351385</v>
      </c>
      <c r="I51" s="190">
        <v>55.618195380281968</v>
      </c>
      <c r="J51" s="188">
        <v>44.602618647272308</v>
      </c>
      <c r="K51" s="189">
        <v>45.284082545075741</v>
      </c>
      <c r="L51" s="190">
        <v>10.707573269003266</v>
      </c>
      <c r="M51" s="188">
        <v>35.599267392709564</v>
      </c>
      <c r="N51" s="189">
        <v>35.706899980594351</v>
      </c>
      <c r="O51" s="112"/>
    </row>
    <row r="52" spans="1:124" s="1" customFormat="1" ht="20.100000000000001" customHeight="1">
      <c r="A52" s="175"/>
      <c r="B52" s="221" t="s">
        <v>80</v>
      </c>
      <c r="C52" s="191">
        <v>2943.8002119999996</v>
      </c>
      <c r="D52" s="186">
        <v>3445.6236600000002</v>
      </c>
      <c r="E52" s="187">
        <v>3576.6772080000001</v>
      </c>
      <c r="F52" s="190">
        <v>3.6841891497220947</v>
      </c>
      <c r="G52" s="188">
        <v>1.8754882534095434</v>
      </c>
      <c r="H52" s="189">
        <v>1.4623719435181415</v>
      </c>
      <c r="I52" s="190">
        <v>132.76631225171306</v>
      </c>
      <c r="J52" s="188">
        <v>155.49271275178262</v>
      </c>
      <c r="K52" s="189">
        <v>181.83093237186279</v>
      </c>
      <c r="L52" s="190">
        <v>4.891362070463769</v>
      </c>
      <c r="M52" s="188">
        <v>2.9162475625675266</v>
      </c>
      <c r="N52" s="189">
        <v>2.6590445396435674</v>
      </c>
      <c r="O52" s="112"/>
    </row>
    <row r="53" spans="1:124" s="1" customFormat="1" ht="20.100000000000001" customHeight="1">
      <c r="A53" s="175"/>
      <c r="B53" s="221" t="s">
        <v>324</v>
      </c>
      <c r="C53" s="191">
        <v>0</v>
      </c>
      <c r="D53" s="186">
        <v>0</v>
      </c>
      <c r="E53" s="187">
        <v>0</v>
      </c>
      <c r="F53" s="190" t="s">
        <v>345</v>
      </c>
      <c r="G53" s="188" t="s">
        <v>345</v>
      </c>
      <c r="H53" s="189" t="s">
        <v>345</v>
      </c>
      <c r="I53" s="190" t="s">
        <v>345</v>
      </c>
      <c r="J53" s="188" t="s">
        <v>345</v>
      </c>
      <c r="K53" s="189" t="s">
        <v>345</v>
      </c>
      <c r="L53" s="190" t="s">
        <v>345</v>
      </c>
      <c r="M53" s="188" t="s">
        <v>345</v>
      </c>
      <c r="N53" s="189" t="s">
        <v>345</v>
      </c>
      <c r="O53" s="112"/>
    </row>
    <row r="54" spans="1:124" s="1" customFormat="1" ht="20.100000000000001" customHeight="1">
      <c r="A54" s="175"/>
      <c r="B54" s="221" t="s">
        <v>60</v>
      </c>
      <c r="C54" s="191">
        <v>231.06421</v>
      </c>
      <c r="D54" s="186">
        <v>321.18219599999998</v>
      </c>
      <c r="E54" s="187">
        <v>389.18700999999999</v>
      </c>
      <c r="F54" s="190">
        <v>0.80803383613585156</v>
      </c>
      <c r="G54" s="188">
        <v>0.58131397793917583</v>
      </c>
      <c r="H54" s="189">
        <v>0.47973774869824154</v>
      </c>
      <c r="I54" s="190">
        <v>171.2645488107882</v>
      </c>
      <c r="J54" s="188">
        <v>225.80504178456488</v>
      </c>
      <c r="K54" s="189">
        <v>252.37491544269463</v>
      </c>
      <c r="L54" s="190">
        <v>1.38387550369657</v>
      </c>
      <c r="M54" s="188">
        <v>1.3126362707850718</v>
      </c>
      <c r="N54" s="189">
        <v>1.2107377376238742</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61</v>
      </c>
      <c r="C55" s="191">
        <v>405.37591099999997</v>
      </c>
      <c r="D55" s="186">
        <v>421.46034800000001</v>
      </c>
      <c r="E55" s="187">
        <v>419.35332599999998</v>
      </c>
      <c r="F55" s="190">
        <v>17.353556560986675</v>
      </c>
      <c r="G55" s="188">
        <v>7.1933217783989489</v>
      </c>
      <c r="H55" s="189">
        <v>6.9884205473071654</v>
      </c>
      <c r="I55" s="190">
        <v>110.44451730218221</v>
      </c>
      <c r="J55" s="188">
        <v>143.05463743294644</v>
      </c>
      <c r="K55" s="189">
        <v>150.40468605693803</v>
      </c>
      <c r="L55" s="190">
        <v>19.166051778542904</v>
      </c>
      <c r="M55" s="188">
        <v>10.290380389473791</v>
      </c>
      <c r="N55" s="189">
        <v>10.510911984515891</v>
      </c>
      <c r="O55" s="112"/>
    </row>
    <row r="56" spans="1:124" s="1" customFormat="1" ht="18.75" customHeight="1">
      <c r="A56" s="175"/>
      <c r="B56" s="221" t="s">
        <v>74</v>
      </c>
      <c r="C56" s="191">
        <v>0</v>
      </c>
      <c r="D56" s="186">
        <v>0</v>
      </c>
      <c r="E56" s="187">
        <v>0</v>
      </c>
      <c r="F56" s="190" t="s">
        <v>345</v>
      </c>
      <c r="G56" s="188" t="s">
        <v>345</v>
      </c>
      <c r="H56" s="189" t="s">
        <v>345</v>
      </c>
      <c r="I56" s="190" t="s">
        <v>345</v>
      </c>
      <c r="J56" s="188" t="s">
        <v>345</v>
      </c>
      <c r="K56" s="189" t="s">
        <v>345</v>
      </c>
      <c r="L56" s="190" t="s">
        <v>345</v>
      </c>
      <c r="M56" s="188" t="s">
        <v>345</v>
      </c>
      <c r="N56" s="189" t="s">
        <v>345</v>
      </c>
      <c r="O56" s="112"/>
    </row>
    <row r="57" spans="1:124" s="1" customFormat="1" ht="18.75" customHeight="1">
      <c r="A57" s="175"/>
      <c r="B57" s="221" t="s">
        <v>344</v>
      </c>
      <c r="C57" s="191">
        <v>0</v>
      </c>
      <c r="D57" s="186" t="s">
        <v>345</v>
      </c>
      <c r="E57" s="187" t="s">
        <v>345</v>
      </c>
      <c r="F57" s="190" t="s">
        <v>345</v>
      </c>
      <c r="G57" s="188" t="s">
        <v>345</v>
      </c>
      <c r="H57" s="189" t="s">
        <v>345</v>
      </c>
      <c r="I57" s="190" t="s">
        <v>345</v>
      </c>
      <c r="J57" s="188" t="s">
        <v>345</v>
      </c>
      <c r="K57" s="189" t="s">
        <v>345</v>
      </c>
      <c r="L57" s="190" t="s">
        <v>345</v>
      </c>
      <c r="M57" s="188" t="s">
        <v>345</v>
      </c>
      <c r="N57" s="189" t="s">
        <v>345</v>
      </c>
      <c r="O57" s="112"/>
    </row>
    <row r="58" spans="1:124" s="1" customFormat="1" ht="15.6">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5" customFormat="1" ht="20.100000000000001" customHeight="1">
      <c r="B2" s="160" t="s">
        <v>13</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498"/>
      <c r="C5" s="754" t="s">
        <v>252</v>
      </c>
      <c r="D5" s="755"/>
      <c r="E5" s="756"/>
      <c r="F5" s="754" t="s">
        <v>256</v>
      </c>
      <c r="G5" s="755"/>
      <c r="H5" s="756"/>
      <c r="I5" s="754" t="s">
        <v>254</v>
      </c>
      <c r="J5" s="755"/>
      <c r="K5" s="756"/>
      <c r="L5" s="754" t="s">
        <v>255</v>
      </c>
      <c r="M5" s="755"/>
      <c r="N5" s="756"/>
    </row>
    <row r="6" spans="1:14"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4" s="20" customFormat="1" ht="20.100000000000001" customHeight="1">
      <c r="A7" s="175"/>
      <c r="B7" s="497" t="s">
        <v>343</v>
      </c>
      <c r="C7" s="500">
        <v>2943920.6286419998</v>
      </c>
      <c r="D7" s="501">
        <v>3152320.7583519998</v>
      </c>
      <c r="E7" s="502">
        <v>3166380.5478240009</v>
      </c>
      <c r="F7" s="503">
        <v>1.9765194097998386</v>
      </c>
      <c r="G7" s="504">
        <v>2.0191735066062986</v>
      </c>
      <c r="H7" s="505">
        <v>2.0251214881727138</v>
      </c>
      <c r="I7" s="506">
        <v>102.33796724535959</v>
      </c>
      <c r="J7" s="504">
        <v>93.256765687638861</v>
      </c>
      <c r="K7" s="505">
        <v>93.570097883960273</v>
      </c>
      <c r="L7" s="506">
        <v>2.0227297861991338</v>
      </c>
      <c r="M7" s="504">
        <v>1.8830159058827174</v>
      </c>
      <c r="N7" s="505">
        <v>1.8949081587523211</v>
      </c>
    </row>
    <row r="8" spans="1:14" s="1" customFormat="1" ht="20.100000000000001" customHeight="1">
      <c r="A8" s="175"/>
      <c r="B8" s="221" t="s">
        <v>52</v>
      </c>
      <c r="C8" s="191">
        <v>617475.21584899991</v>
      </c>
      <c r="D8" s="186">
        <v>678161.60920800013</v>
      </c>
      <c r="E8" s="187">
        <v>680940.06636099995</v>
      </c>
      <c r="F8" s="190">
        <v>1.186847847957768</v>
      </c>
      <c r="G8" s="188">
        <v>1.2338113583785382</v>
      </c>
      <c r="H8" s="189">
        <v>1.2917873270506335</v>
      </c>
      <c r="I8" s="190">
        <v>124.07247230183896</v>
      </c>
      <c r="J8" s="188">
        <v>108.03128958818672</v>
      </c>
      <c r="K8" s="189">
        <v>110.93430484979112</v>
      </c>
      <c r="L8" s="190">
        <v>1.4725514674223734</v>
      </c>
      <c r="M8" s="188">
        <v>1.3329023215418589</v>
      </c>
      <c r="N8" s="189">
        <v>1.433035291401318</v>
      </c>
    </row>
    <row r="9" spans="1:14" s="1" customFormat="1" ht="20.100000000000001" customHeight="1">
      <c r="A9" s="175"/>
      <c r="B9" s="221" t="s">
        <v>76</v>
      </c>
      <c r="C9" s="191">
        <v>350634.18684999994</v>
      </c>
      <c r="D9" s="186">
        <v>360527.607884</v>
      </c>
      <c r="E9" s="187">
        <v>363137.683762</v>
      </c>
      <c r="F9" s="190">
        <v>1.3475724188358618</v>
      </c>
      <c r="G9" s="188">
        <v>1.6444705682310983</v>
      </c>
      <c r="H9" s="189">
        <v>1.6935531675722908</v>
      </c>
      <c r="I9" s="190">
        <v>117.16914100122547</v>
      </c>
      <c r="J9" s="188">
        <v>89.814248131513324</v>
      </c>
      <c r="K9" s="189">
        <v>88.165897984877574</v>
      </c>
      <c r="L9" s="190">
        <v>1.5789390275194155</v>
      </c>
      <c r="M9" s="188">
        <v>1.4769688766007854</v>
      </c>
      <c r="N9" s="189">
        <v>1.4931363580414487</v>
      </c>
    </row>
    <row r="10" spans="1:14" s="1" customFormat="1" ht="20.100000000000001" customHeight="1">
      <c r="A10" s="175"/>
      <c r="B10" s="221" t="s">
        <v>48</v>
      </c>
      <c r="C10" s="191">
        <v>321615.085188</v>
      </c>
      <c r="D10" s="186">
        <v>379636.03717599995</v>
      </c>
      <c r="E10" s="187">
        <v>376248.78394999995</v>
      </c>
      <c r="F10" s="190">
        <v>1.1657823816965329</v>
      </c>
      <c r="G10" s="188">
        <v>1.385448457718889</v>
      </c>
      <c r="H10" s="189">
        <v>1.3718500187062201</v>
      </c>
      <c r="I10" s="190">
        <v>103.73444928323232</v>
      </c>
      <c r="J10" s="188">
        <v>77.802770236841681</v>
      </c>
      <c r="K10" s="189">
        <v>75.838120756325139</v>
      </c>
      <c r="L10" s="190">
        <v>1.209317933493848</v>
      </c>
      <c r="M10" s="188">
        <v>1.0779172803088939</v>
      </c>
      <c r="N10" s="189">
        <v>1.0403852737820922</v>
      </c>
    </row>
    <row r="11" spans="1:14" s="1" customFormat="1" ht="20.100000000000001" customHeight="1">
      <c r="A11" s="175"/>
      <c r="B11" s="221" t="s">
        <v>37</v>
      </c>
      <c r="C11" s="191">
        <v>249085.917304</v>
      </c>
      <c r="D11" s="186">
        <v>250065.72374099999</v>
      </c>
      <c r="E11" s="187">
        <v>247952.82677000001</v>
      </c>
      <c r="F11" s="190">
        <v>2.5859949597787075</v>
      </c>
      <c r="G11" s="188">
        <v>1.4028745557441711</v>
      </c>
      <c r="H11" s="189">
        <v>1.1800931774471013</v>
      </c>
      <c r="I11" s="190">
        <v>97.314493410779363</v>
      </c>
      <c r="J11" s="188">
        <v>147.90354690096262</v>
      </c>
      <c r="K11" s="189">
        <v>158.13406582042907</v>
      </c>
      <c r="L11" s="190">
        <v>2.5165478947369371</v>
      </c>
      <c r="M11" s="188">
        <v>2.0749012265167512</v>
      </c>
      <c r="N11" s="189">
        <v>1.866129321966592</v>
      </c>
    </row>
    <row r="12" spans="1:14" s="1" customFormat="1" ht="20.100000000000001" customHeight="1">
      <c r="A12" s="175"/>
      <c r="B12" s="221" t="s">
        <v>77</v>
      </c>
      <c r="C12" s="191">
        <v>225992.569311</v>
      </c>
      <c r="D12" s="186">
        <v>216415.959573</v>
      </c>
      <c r="E12" s="187">
        <v>215482.18392499999</v>
      </c>
      <c r="F12" s="190">
        <v>4.0423632953295252</v>
      </c>
      <c r="G12" s="188">
        <v>4.2428342184730283</v>
      </c>
      <c r="H12" s="189">
        <v>4.2098298879119271</v>
      </c>
      <c r="I12" s="190">
        <v>86.357546069781961</v>
      </c>
      <c r="J12" s="188">
        <v>87.272674555739542</v>
      </c>
      <c r="K12" s="189">
        <v>87.507554227883773</v>
      </c>
      <c r="L12" s="190">
        <v>3.4908857450721511</v>
      </c>
      <c r="M12" s="188">
        <v>3.7028348994275215</v>
      </c>
      <c r="N12" s="189">
        <v>3.6839191720661879</v>
      </c>
    </row>
    <row r="13" spans="1:14" s="1" customFormat="1" ht="20.100000000000001" customHeight="1">
      <c r="A13" s="175"/>
      <c r="B13" s="221" t="s">
        <v>62</v>
      </c>
      <c r="C13" s="191">
        <v>190064.221021</v>
      </c>
      <c r="D13" s="186">
        <v>187362.611133</v>
      </c>
      <c r="E13" s="187">
        <v>188757.268568</v>
      </c>
      <c r="F13" s="190">
        <v>4.378727667044954</v>
      </c>
      <c r="G13" s="188">
        <v>3.4423949388822379</v>
      </c>
      <c r="H13" s="189">
        <v>3.5652158261527576</v>
      </c>
      <c r="I13" s="190">
        <v>74.444975439184986</v>
      </c>
      <c r="J13" s="188">
        <v>84.525284993569954</v>
      </c>
      <c r="K13" s="189">
        <v>80.79302681561704</v>
      </c>
      <c r="L13" s="190">
        <v>3.2597427362804146</v>
      </c>
      <c r="M13" s="188">
        <v>2.9096941326944394</v>
      </c>
      <c r="N13" s="189">
        <v>2.88044577845822</v>
      </c>
    </row>
    <row r="14" spans="1:14" s="1" customFormat="1" ht="20.100000000000001" customHeight="1">
      <c r="A14" s="175"/>
      <c r="B14" s="221" t="s">
        <v>64</v>
      </c>
      <c r="C14" s="191">
        <v>217126.70222100001</v>
      </c>
      <c r="D14" s="186">
        <v>254616.46677699999</v>
      </c>
      <c r="E14" s="187">
        <v>261475.80921599999</v>
      </c>
      <c r="F14" s="190">
        <v>1.3823811660644749</v>
      </c>
      <c r="G14" s="188">
        <v>1.5725807115636612</v>
      </c>
      <c r="H14" s="189">
        <v>1.6865918557524999</v>
      </c>
      <c r="I14" s="190">
        <v>171.02620103736967</v>
      </c>
      <c r="J14" s="188">
        <v>118.42121370207003</v>
      </c>
      <c r="K14" s="189">
        <v>110.2695761366848</v>
      </c>
      <c r="L14" s="190">
        <v>2.3642339921761639</v>
      </c>
      <c r="M14" s="188">
        <v>1.8622691650783372</v>
      </c>
      <c r="N14" s="189">
        <v>1.859797690494128</v>
      </c>
    </row>
    <row r="15" spans="1:14" s="1" customFormat="1" ht="20.100000000000001" customHeight="1">
      <c r="A15" s="175"/>
      <c r="B15" s="221" t="s">
        <v>41</v>
      </c>
      <c r="C15" s="191">
        <v>178360.229892</v>
      </c>
      <c r="D15" s="186">
        <v>191881.033784</v>
      </c>
      <c r="E15" s="187">
        <v>195033.59616100002</v>
      </c>
      <c r="F15" s="190">
        <v>1.3606158342975139</v>
      </c>
      <c r="G15" s="188">
        <v>1.3872052127863577</v>
      </c>
      <c r="H15" s="189">
        <v>1.5229259494082696</v>
      </c>
      <c r="I15" s="190">
        <v>105.11151772929321</v>
      </c>
      <c r="J15" s="188">
        <v>108.26577571844123</v>
      </c>
      <c r="K15" s="189">
        <v>101.61384848413203</v>
      </c>
      <c r="L15" s="190">
        <v>1.4301639538952022</v>
      </c>
      <c r="M15" s="188">
        <v>1.5018684844298034</v>
      </c>
      <c r="N15" s="189">
        <v>1.5475036667572486</v>
      </c>
    </row>
    <row r="16" spans="1:14" s="1" customFormat="1" ht="20.100000000000001" customHeight="1">
      <c r="A16" s="175"/>
      <c r="B16" s="221" t="s">
        <v>39</v>
      </c>
      <c r="C16" s="191">
        <v>34094.622238000004</v>
      </c>
      <c r="D16" s="186">
        <v>37770.239881000001</v>
      </c>
      <c r="E16" s="187">
        <v>38247.643402000002</v>
      </c>
      <c r="F16" s="190">
        <v>2.0054553038511949</v>
      </c>
      <c r="G16" s="188">
        <v>5.758444653389942</v>
      </c>
      <c r="H16" s="189">
        <v>5.6590206388684843</v>
      </c>
      <c r="I16" s="190">
        <v>62.323033420825524</v>
      </c>
      <c r="J16" s="188">
        <v>17.184683767237427</v>
      </c>
      <c r="K16" s="189">
        <v>44.851102397321121</v>
      </c>
      <c r="L16" s="190">
        <v>1.2498605792588984</v>
      </c>
      <c r="M16" s="188">
        <v>0.98957050359645293</v>
      </c>
      <c r="N16" s="189">
        <v>2.5381331414244395</v>
      </c>
    </row>
    <row r="17" spans="1:14" s="1" customFormat="1" ht="20.100000000000001" customHeight="1">
      <c r="A17" s="175"/>
      <c r="B17" s="221" t="s">
        <v>35</v>
      </c>
      <c r="C17" s="191">
        <v>33061.068596999998</v>
      </c>
      <c r="D17" s="186">
        <v>33612.977822000001</v>
      </c>
      <c r="E17" s="187">
        <v>34364.806087000004</v>
      </c>
      <c r="F17" s="190">
        <v>6.4232573450233188</v>
      </c>
      <c r="G17" s="188">
        <v>6.9800852052577769</v>
      </c>
      <c r="H17" s="189">
        <v>6.8210389637168216</v>
      </c>
      <c r="I17" s="190">
        <v>76.694171704477455</v>
      </c>
      <c r="J17" s="188">
        <v>43.151925770305915</v>
      </c>
      <c r="K17" s="189">
        <v>43.462282603664889</v>
      </c>
      <c r="L17" s="190">
        <v>4.9262640172126444</v>
      </c>
      <c r="M17" s="188">
        <v>3.0120411864769414</v>
      </c>
      <c r="N17" s="189">
        <v>2.9645792309166996</v>
      </c>
    </row>
    <row r="18" spans="1:14" s="1" customFormat="1" ht="20.100000000000001" customHeight="1">
      <c r="A18" s="175"/>
      <c r="B18" s="221" t="s">
        <v>49</v>
      </c>
      <c r="C18" s="191">
        <v>109396.65814599999</v>
      </c>
      <c r="D18" s="186">
        <v>125426.341292</v>
      </c>
      <c r="E18" s="187">
        <v>125920.19717099999</v>
      </c>
      <c r="F18" s="190">
        <v>1.2056229928338311</v>
      </c>
      <c r="G18" s="188">
        <v>1.152627480087558</v>
      </c>
      <c r="H18" s="189">
        <v>1.2619411887054788</v>
      </c>
      <c r="I18" s="190">
        <v>155.56925124570014</v>
      </c>
      <c r="J18" s="188">
        <v>152.74080274209214</v>
      </c>
      <c r="K18" s="189">
        <v>139.26246376384182</v>
      </c>
      <c r="L18" s="190">
        <v>1.8755786627975926</v>
      </c>
      <c r="M18" s="188">
        <v>1.7605324657116845</v>
      </c>
      <c r="N18" s="189">
        <v>1.757410390641962</v>
      </c>
    </row>
    <row r="19" spans="1:14" s="1" customFormat="1" ht="20.100000000000001" customHeight="1">
      <c r="A19" s="175"/>
      <c r="B19" s="221" t="s">
        <v>71</v>
      </c>
      <c r="C19" s="191">
        <v>23497.181094</v>
      </c>
      <c r="D19" s="186">
        <v>26643.545953999997</v>
      </c>
      <c r="E19" s="187">
        <v>27047.706285</v>
      </c>
      <c r="F19" s="190">
        <v>1.585292497469484</v>
      </c>
      <c r="G19" s="188">
        <v>1.9432016740334519</v>
      </c>
      <c r="H19" s="189">
        <v>1.8659702034693253</v>
      </c>
      <c r="I19" s="190">
        <v>131.34930258573624</v>
      </c>
      <c r="J19" s="188">
        <v>117.49622233033227</v>
      </c>
      <c r="K19" s="189">
        <v>121.30937863667471</v>
      </c>
      <c r="L19" s="190">
        <v>2.0822706393701678</v>
      </c>
      <c r="M19" s="188">
        <v>2.2831885592490835</v>
      </c>
      <c r="N19" s="189">
        <v>2.2635968593741329</v>
      </c>
    </row>
    <row r="20" spans="1:14" s="1" customFormat="1" ht="20.100000000000001" customHeight="1">
      <c r="A20" s="175"/>
      <c r="B20" s="221" t="s">
        <v>45</v>
      </c>
      <c r="C20" s="191">
        <v>29429.782115999998</v>
      </c>
      <c r="D20" s="186">
        <v>24463.729265000002</v>
      </c>
      <c r="E20" s="187">
        <v>25335.649346999999</v>
      </c>
      <c r="F20" s="190">
        <v>0</v>
      </c>
      <c r="G20" s="188">
        <v>0</v>
      </c>
      <c r="H20" s="189">
        <v>0</v>
      </c>
      <c r="I20" s="190" t="s">
        <v>345</v>
      </c>
      <c r="J20" s="188" t="s">
        <v>345</v>
      </c>
      <c r="K20" s="189" t="s">
        <v>345</v>
      </c>
      <c r="L20" s="190">
        <v>0.62752727244825801</v>
      </c>
      <c r="M20" s="188">
        <v>0.73951778177512451</v>
      </c>
      <c r="N20" s="189">
        <v>0.72494203122426881</v>
      </c>
    </row>
    <row r="21" spans="1:14" s="1" customFormat="1" ht="20.100000000000001" customHeight="1">
      <c r="A21" s="175"/>
      <c r="B21" s="221" t="s">
        <v>68</v>
      </c>
      <c r="C21" s="191">
        <v>19344.019555999999</v>
      </c>
      <c r="D21" s="186">
        <v>15125.936076000002</v>
      </c>
      <c r="E21" s="187">
        <v>15056.398539</v>
      </c>
      <c r="F21" s="190">
        <v>0</v>
      </c>
      <c r="G21" s="188">
        <v>0</v>
      </c>
      <c r="H21" s="189">
        <v>0</v>
      </c>
      <c r="I21" s="190" t="s">
        <v>345</v>
      </c>
      <c r="J21" s="188" t="s">
        <v>345</v>
      </c>
      <c r="K21" s="189" t="s">
        <v>345</v>
      </c>
      <c r="L21" s="190">
        <v>1.1026948943185819</v>
      </c>
      <c r="M21" s="188">
        <v>0.6495238476902313</v>
      </c>
      <c r="N21" s="189">
        <v>0.65066008146797238</v>
      </c>
    </row>
    <row r="22" spans="1:14" s="1" customFormat="1" ht="20.100000000000001" customHeight="1">
      <c r="A22" s="175"/>
      <c r="B22" s="221" t="s">
        <v>43</v>
      </c>
      <c r="C22" s="191">
        <v>21971.454349</v>
      </c>
      <c r="D22" s="186">
        <v>27108.432946000001</v>
      </c>
      <c r="E22" s="187">
        <v>27097.374807</v>
      </c>
      <c r="F22" s="190">
        <v>1.3401658548533983</v>
      </c>
      <c r="G22" s="188">
        <v>2.623234354477614</v>
      </c>
      <c r="H22" s="189">
        <v>2.7390909093092795</v>
      </c>
      <c r="I22" s="190">
        <v>146.88825191393525</v>
      </c>
      <c r="J22" s="188">
        <v>112.00890104095085</v>
      </c>
      <c r="K22" s="189">
        <v>107.89698423407788</v>
      </c>
      <c r="L22" s="190">
        <v>1.9685461969416034</v>
      </c>
      <c r="M22" s="188">
        <v>2.9382559721790562</v>
      </c>
      <c r="N22" s="189">
        <v>2.9553964865744939</v>
      </c>
    </row>
    <row r="23" spans="1:14" s="1" customFormat="1" ht="20.100000000000001" customHeight="1">
      <c r="A23" s="175"/>
      <c r="B23" s="221" t="s">
        <v>67</v>
      </c>
      <c r="C23" s="191">
        <v>13439.580319999999</v>
      </c>
      <c r="D23" s="186">
        <v>13685.002933</v>
      </c>
      <c r="E23" s="187">
        <v>13720.496782000002</v>
      </c>
      <c r="F23" s="190">
        <v>0.59964940929048294</v>
      </c>
      <c r="G23" s="188">
        <v>0.72673206930908585</v>
      </c>
      <c r="H23" s="189">
        <v>0.72485207044742983</v>
      </c>
      <c r="I23" s="190">
        <v>165.81741832063199</v>
      </c>
      <c r="J23" s="188">
        <v>121.78933520610502</v>
      </c>
      <c r="K23" s="189">
        <v>126.42231447210328</v>
      </c>
      <c r="L23" s="190">
        <v>0.99432316946039878</v>
      </c>
      <c r="M23" s="188">
        <v>0.88508215594110606</v>
      </c>
      <c r="N23" s="189">
        <v>0.91637476395860129</v>
      </c>
    </row>
    <row r="24" spans="1:14" s="1" customFormat="1" ht="20.100000000000001" customHeight="1">
      <c r="A24" s="175"/>
      <c r="B24" s="221" t="s">
        <v>38</v>
      </c>
      <c r="C24" s="191">
        <v>41646.894302999994</v>
      </c>
      <c r="D24" s="186">
        <v>47650.551141999997</v>
      </c>
      <c r="E24" s="187">
        <v>47047.547771999998</v>
      </c>
      <c r="F24" s="190">
        <v>0.92688182026623189</v>
      </c>
      <c r="G24" s="188">
        <v>1.0159265200467134</v>
      </c>
      <c r="H24" s="189">
        <v>1.0548231427597392</v>
      </c>
      <c r="I24" s="190">
        <v>172.05975370670507</v>
      </c>
      <c r="J24" s="188">
        <v>149.4064709494603</v>
      </c>
      <c r="K24" s="189">
        <v>147.12025058084396</v>
      </c>
      <c r="L24" s="190">
        <v>1.5947905771023034</v>
      </c>
      <c r="M24" s="188">
        <v>1.5178599610414556</v>
      </c>
      <c r="N24" s="189">
        <v>1.5518584508128614</v>
      </c>
    </row>
    <row r="25" spans="1:14" s="1" customFormat="1" ht="20.100000000000001" customHeight="1">
      <c r="A25" s="175"/>
      <c r="B25" s="221" t="s">
        <v>75</v>
      </c>
      <c r="C25" s="191">
        <v>84798.493969999996</v>
      </c>
      <c r="D25" s="186">
        <v>87250.73266899999</v>
      </c>
      <c r="E25" s="187">
        <v>85316.628995000006</v>
      </c>
      <c r="F25" s="190">
        <v>2.1846822912390458</v>
      </c>
      <c r="G25" s="188">
        <v>2.6978690115187303</v>
      </c>
      <c r="H25" s="189">
        <v>2.6547786951741128</v>
      </c>
      <c r="I25" s="190">
        <v>75.706916982986144</v>
      </c>
      <c r="J25" s="188">
        <v>66.037311565917022</v>
      </c>
      <c r="K25" s="189">
        <v>66.620508039123521</v>
      </c>
      <c r="L25" s="190">
        <v>1.6539556085703442</v>
      </c>
      <c r="M25" s="188">
        <v>1.7816001647769499</v>
      </c>
      <c r="N25" s="189">
        <v>1.768627054039408</v>
      </c>
    </row>
    <row r="26" spans="1:14" s="1" customFormat="1" ht="20.100000000000001" customHeight="1">
      <c r="A26" s="175"/>
      <c r="B26" s="221" t="s">
        <v>73</v>
      </c>
      <c r="C26" s="191">
        <v>23451.084785000003</v>
      </c>
      <c r="D26" s="186">
        <v>26628.444231000001</v>
      </c>
      <c r="E26" s="187">
        <v>26894.408255000002</v>
      </c>
      <c r="F26" s="190">
        <v>3.4614695074541726</v>
      </c>
      <c r="G26" s="188">
        <v>8.7022164715966142</v>
      </c>
      <c r="H26" s="189">
        <v>8.6515878986384482</v>
      </c>
      <c r="I26" s="190">
        <v>101.52262855296735</v>
      </c>
      <c r="J26" s="188">
        <v>71.231635472174716</v>
      </c>
      <c r="K26" s="189">
        <v>72.431885561028565</v>
      </c>
      <c r="L26" s="190">
        <v>3.5141748305269274</v>
      </c>
      <c r="M26" s="188">
        <v>6.1987311150472442</v>
      </c>
      <c r="N26" s="189">
        <v>6.2665082459535961</v>
      </c>
    </row>
    <row r="27" spans="1:14" s="1" customFormat="1" ht="20.100000000000001" customHeight="1">
      <c r="A27" s="175"/>
      <c r="B27" s="221" t="s">
        <v>55</v>
      </c>
      <c r="C27" s="191">
        <v>5556.1821339999997</v>
      </c>
      <c r="D27" s="186">
        <v>3420.3812549999998</v>
      </c>
      <c r="E27" s="187">
        <v>3565.7098700000001</v>
      </c>
      <c r="F27" s="190">
        <v>1.8119834730385389</v>
      </c>
      <c r="G27" s="188">
        <v>4.8426500922336517</v>
      </c>
      <c r="H27" s="189">
        <v>4.7128598827924266</v>
      </c>
      <c r="I27" s="190">
        <v>74.339660670804776</v>
      </c>
      <c r="J27" s="188">
        <v>63.882474128863009</v>
      </c>
      <c r="K27" s="189">
        <v>62.042724855815557</v>
      </c>
      <c r="L27" s="190">
        <v>1.3470223652679132</v>
      </c>
      <c r="M27" s="188">
        <v>3.0936046923225229</v>
      </c>
      <c r="N27" s="189">
        <v>2.923986689921017</v>
      </c>
    </row>
    <row r="28" spans="1:14" s="1" customFormat="1" ht="20.100000000000001" customHeight="1">
      <c r="A28" s="175"/>
      <c r="B28" s="221" t="s">
        <v>40</v>
      </c>
      <c r="C28" s="191">
        <v>14961.608138</v>
      </c>
      <c r="D28" s="186">
        <v>12812.597825000001</v>
      </c>
      <c r="E28" s="187">
        <v>12529.590177000002</v>
      </c>
      <c r="F28" s="190">
        <v>3.7093262226969848</v>
      </c>
      <c r="G28" s="188">
        <v>3.669349740164813</v>
      </c>
      <c r="H28" s="189">
        <v>3.79020780641132</v>
      </c>
      <c r="I28" s="190">
        <v>93.526996089808407</v>
      </c>
      <c r="J28" s="188">
        <v>92.111802035578734</v>
      </c>
      <c r="K28" s="189">
        <v>91.827340512138505</v>
      </c>
      <c r="L28" s="190">
        <v>3.4692213912600467</v>
      </c>
      <c r="M28" s="188">
        <v>3.3799041686536349</v>
      </c>
      <c r="N28" s="189">
        <v>3.4804470285109788</v>
      </c>
    </row>
    <row r="29" spans="1:14" s="1" customFormat="1" ht="20.100000000000001" customHeight="1">
      <c r="A29" s="175"/>
      <c r="B29" s="221" t="s">
        <v>51</v>
      </c>
      <c r="C29" s="191">
        <v>0</v>
      </c>
      <c r="D29" s="186">
        <v>0</v>
      </c>
      <c r="E29" s="187">
        <v>0</v>
      </c>
      <c r="F29" s="190" t="s">
        <v>345</v>
      </c>
      <c r="G29" s="188" t="s">
        <v>345</v>
      </c>
      <c r="H29" s="189" t="s">
        <v>345</v>
      </c>
      <c r="I29" s="190" t="s">
        <v>345</v>
      </c>
      <c r="J29" s="188" t="s">
        <v>345</v>
      </c>
      <c r="K29" s="189" t="s">
        <v>345</v>
      </c>
      <c r="L29" s="190" t="s">
        <v>345</v>
      </c>
      <c r="M29" s="188" t="s">
        <v>345</v>
      </c>
      <c r="N29" s="189" t="s">
        <v>345</v>
      </c>
    </row>
    <row r="30" spans="1:14" s="1" customFormat="1" ht="20.100000000000001" customHeight="1">
      <c r="A30" s="175"/>
      <c r="B30" s="221" t="s">
        <v>79</v>
      </c>
      <c r="C30" s="191">
        <v>30116.161628000002</v>
      </c>
      <c r="D30" s="186">
        <v>36787.159116000003</v>
      </c>
      <c r="E30" s="187">
        <v>36675.458190000005</v>
      </c>
      <c r="F30" s="190">
        <v>5.1685918751106525</v>
      </c>
      <c r="G30" s="188">
        <v>4.3070569679050612</v>
      </c>
      <c r="H30" s="189">
        <v>3.7200234225621811</v>
      </c>
      <c r="I30" s="190">
        <v>66.942342073331744</v>
      </c>
      <c r="J30" s="188">
        <v>81.54252220605602</v>
      </c>
      <c r="K30" s="189">
        <v>80.918641328312162</v>
      </c>
      <c r="L30" s="190">
        <v>3.459976453411004</v>
      </c>
      <c r="M30" s="188">
        <v>3.5120828844814675</v>
      </c>
      <c r="N30" s="189">
        <v>3.010192410632293</v>
      </c>
    </row>
    <row r="31" spans="1:14" s="1" customFormat="1" ht="20.100000000000001" customHeight="1">
      <c r="A31" s="175"/>
      <c r="B31" s="221" t="s">
        <v>66</v>
      </c>
      <c r="C31" s="191">
        <v>14499.990648000001</v>
      </c>
      <c r="D31" s="186">
        <v>14880.30323</v>
      </c>
      <c r="E31" s="187">
        <v>15546.884098999999</v>
      </c>
      <c r="F31" s="190">
        <v>3.5453999487296772</v>
      </c>
      <c r="G31" s="188">
        <v>1.8726174238050124</v>
      </c>
      <c r="H31" s="189">
        <v>2.1484964953297943</v>
      </c>
      <c r="I31" s="190">
        <v>72.988181953096444</v>
      </c>
      <c r="J31" s="188">
        <v>104.58408944451121</v>
      </c>
      <c r="K31" s="189">
        <v>96.545848196774685</v>
      </c>
      <c r="L31" s="190">
        <v>2.5877229655438048</v>
      </c>
      <c r="M31" s="188">
        <v>1.9584598814657357</v>
      </c>
      <c r="N31" s="189">
        <v>2.0742841648941273</v>
      </c>
    </row>
    <row r="32" spans="1:14" s="1" customFormat="1" ht="20.100000000000001" customHeight="1">
      <c r="A32" s="175"/>
      <c r="B32" s="221" t="s">
        <v>53</v>
      </c>
      <c r="C32" s="191">
        <v>503.17722500000002</v>
      </c>
      <c r="D32" s="186">
        <v>265.03005300000001</v>
      </c>
      <c r="E32" s="187">
        <v>263.480054</v>
      </c>
      <c r="F32" s="190">
        <v>0</v>
      </c>
      <c r="G32" s="188">
        <v>0</v>
      </c>
      <c r="H32" s="189">
        <v>0</v>
      </c>
      <c r="I32" s="190" t="s">
        <v>345</v>
      </c>
      <c r="J32" s="188" t="s">
        <v>345</v>
      </c>
      <c r="K32" s="189" t="s">
        <v>345</v>
      </c>
      <c r="L32" s="190">
        <v>0.39414880115052897</v>
      </c>
      <c r="M32" s="188">
        <v>0.4709820587780662</v>
      </c>
      <c r="N32" s="189">
        <v>0.47116431819161536</v>
      </c>
    </row>
    <row r="33" spans="1:14" s="1" customFormat="1" ht="20.100000000000001" customHeight="1">
      <c r="A33" s="175"/>
      <c r="B33" s="221" t="s">
        <v>34</v>
      </c>
      <c r="C33" s="191">
        <v>18259.049584</v>
      </c>
      <c r="D33" s="186">
        <v>19344.469064999997</v>
      </c>
      <c r="E33" s="187">
        <v>19436.655581999999</v>
      </c>
      <c r="F33" s="190">
        <v>3.2421755813552755</v>
      </c>
      <c r="G33" s="188">
        <v>3.3335877600629309</v>
      </c>
      <c r="H33" s="189">
        <v>3.3227169420961959</v>
      </c>
      <c r="I33" s="190">
        <v>85.630171663901862</v>
      </c>
      <c r="J33" s="188">
        <v>91.633080210684085</v>
      </c>
      <c r="K33" s="189">
        <v>92.262374592816968</v>
      </c>
      <c r="L33" s="190">
        <v>2.7762805159596304</v>
      </c>
      <c r="M33" s="188">
        <v>3.0546691460720123</v>
      </c>
      <c r="N33" s="189">
        <v>3.065617551775786</v>
      </c>
    </row>
    <row r="34" spans="1:14" s="1" customFormat="1" ht="20.100000000000001" customHeight="1">
      <c r="A34" s="175"/>
      <c r="B34" s="221" t="s">
        <v>50</v>
      </c>
      <c r="C34" s="191">
        <v>14362.217848</v>
      </c>
      <c r="D34" s="186">
        <v>15573.568971000001</v>
      </c>
      <c r="E34" s="187">
        <v>16265.193362</v>
      </c>
      <c r="F34" s="190">
        <v>2.9063751185066966</v>
      </c>
      <c r="G34" s="188">
        <v>4.7179749765016137</v>
      </c>
      <c r="H34" s="189">
        <v>4.7144710544388539</v>
      </c>
      <c r="I34" s="190">
        <v>181.36135719596675</v>
      </c>
      <c r="J34" s="188">
        <v>159.8435685452599</v>
      </c>
      <c r="K34" s="189">
        <v>161.41257463426783</v>
      </c>
      <c r="L34" s="190">
        <v>5.2710413601296322</v>
      </c>
      <c r="M34" s="188">
        <v>7.5413795655125684</v>
      </c>
      <c r="N34" s="189">
        <v>7.6097491093570682</v>
      </c>
    </row>
    <row r="35" spans="1:14" s="1" customFormat="1" ht="20.100000000000001" customHeight="1">
      <c r="A35" s="175"/>
      <c r="B35" s="221" t="s">
        <v>72</v>
      </c>
      <c r="C35" s="191">
        <v>7269.5609000000004</v>
      </c>
      <c r="D35" s="186">
        <v>6766.7468879999997</v>
      </c>
      <c r="E35" s="187">
        <v>6902.8649020000003</v>
      </c>
      <c r="F35" s="190">
        <v>0</v>
      </c>
      <c r="G35" s="188">
        <v>0</v>
      </c>
      <c r="H35" s="189">
        <v>0</v>
      </c>
      <c r="I35" s="190" t="s">
        <v>345</v>
      </c>
      <c r="J35" s="188" t="s">
        <v>345</v>
      </c>
      <c r="K35" s="189" t="s">
        <v>345</v>
      </c>
      <c r="L35" s="190">
        <v>0.52307684773642937</v>
      </c>
      <c r="M35" s="188">
        <v>0.48993480247934462</v>
      </c>
      <c r="N35" s="189">
        <v>0.50243275063881587</v>
      </c>
    </row>
    <row r="36" spans="1:14" s="1" customFormat="1" ht="20.100000000000001" customHeight="1">
      <c r="A36" s="175"/>
      <c r="B36" s="221" t="s">
        <v>56</v>
      </c>
      <c r="C36" s="191">
        <v>0</v>
      </c>
      <c r="D36" s="186">
        <v>0</v>
      </c>
      <c r="E36" s="187">
        <v>0</v>
      </c>
      <c r="F36" s="190" t="s">
        <v>345</v>
      </c>
      <c r="G36" s="188" t="s">
        <v>345</v>
      </c>
      <c r="H36" s="189" t="s">
        <v>345</v>
      </c>
      <c r="I36" s="190" t="s">
        <v>345</v>
      </c>
      <c r="J36" s="188" t="s">
        <v>345</v>
      </c>
      <c r="K36" s="189" t="s">
        <v>345</v>
      </c>
      <c r="L36" s="190" t="s">
        <v>345</v>
      </c>
      <c r="M36" s="188" t="s">
        <v>345</v>
      </c>
      <c r="N36" s="189" t="s">
        <v>345</v>
      </c>
    </row>
    <row r="37" spans="1:14" s="1" customFormat="1" ht="20.100000000000001" customHeight="1">
      <c r="A37" s="175"/>
      <c r="B37" s="221" t="s">
        <v>44</v>
      </c>
      <c r="C37" s="191">
        <v>21187.15927</v>
      </c>
      <c r="D37" s="186">
        <v>24221.740675999998</v>
      </c>
      <c r="E37" s="187">
        <v>25297.000514000003</v>
      </c>
      <c r="F37" s="190">
        <v>0.19206404917916112</v>
      </c>
      <c r="G37" s="188">
        <v>0.60161603556588261</v>
      </c>
      <c r="H37" s="189">
        <v>0.6142328767950469</v>
      </c>
      <c r="I37" s="190">
        <v>460.6587814940566</v>
      </c>
      <c r="J37" s="188">
        <v>180.86172524981765</v>
      </c>
      <c r="K37" s="189">
        <v>174.7522356025512</v>
      </c>
      <c r="L37" s="190">
        <v>0.88475990863686926</v>
      </c>
      <c r="M37" s="188">
        <v>1.088093141304012</v>
      </c>
      <c r="N37" s="189">
        <v>1.0733856840052083</v>
      </c>
    </row>
    <row r="38" spans="1:14" s="1" customFormat="1" ht="20.100000000000001" customHeight="1">
      <c r="A38" s="175"/>
      <c r="B38" s="221" t="s">
        <v>57</v>
      </c>
      <c r="C38" s="191">
        <v>2282.879915</v>
      </c>
      <c r="D38" s="186">
        <v>2470.1721660000003</v>
      </c>
      <c r="E38" s="187">
        <v>2610.8258110000002</v>
      </c>
      <c r="F38" s="190">
        <v>4.1919299990862635</v>
      </c>
      <c r="G38" s="188">
        <v>0</v>
      </c>
      <c r="H38" s="189">
        <v>0</v>
      </c>
      <c r="I38" s="190">
        <v>107.29745326297888</v>
      </c>
      <c r="J38" s="188" t="s">
        <v>345</v>
      </c>
      <c r="K38" s="189" t="s">
        <v>345</v>
      </c>
      <c r="L38" s="190">
        <v>4.4978341315863739</v>
      </c>
      <c r="M38" s="188">
        <v>0.98837535844859803</v>
      </c>
      <c r="N38" s="189">
        <v>1.0367065426564377</v>
      </c>
    </row>
    <row r="39" spans="1:14" s="1" customFormat="1" ht="20.100000000000001" customHeight="1">
      <c r="A39" s="175"/>
      <c r="B39" s="221" t="s">
        <v>54</v>
      </c>
      <c r="C39" s="191">
        <v>0</v>
      </c>
      <c r="D39" s="186">
        <v>0</v>
      </c>
      <c r="E39" s="187">
        <v>0</v>
      </c>
      <c r="F39" s="190" t="s">
        <v>345</v>
      </c>
      <c r="G39" s="188" t="s">
        <v>345</v>
      </c>
      <c r="H39" s="189" t="s">
        <v>345</v>
      </c>
      <c r="I39" s="190" t="s">
        <v>345</v>
      </c>
      <c r="J39" s="188" t="s">
        <v>345</v>
      </c>
      <c r="K39" s="189" t="s">
        <v>345</v>
      </c>
      <c r="L39" s="190" t="s">
        <v>345</v>
      </c>
      <c r="M39" s="188" t="s">
        <v>345</v>
      </c>
      <c r="N39" s="189" t="s">
        <v>345</v>
      </c>
    </row>
    <row r="40" spans="1:14" s="1" customFormat="1" ht="20.100000000000001" customHeight="1">
      <c r="A40" s="175"/>
      <c r="B40" s="221" t="s">
        <v>65</v>
      </c>
      <c r="C40" s="191">
        <v>7993.8854800000008</v>
      </c>
      <c r="D40" s="186">
        <v>9113.2262320000009</v>
      </c>
      <c r="E40" s="187">
        <v>9411.1164779999981</v>
      </c>
      <c r="F40" s="190">
        <v>5.4021088628354974</v>
      </c>
      <c r="G40" s="188">
        <v>4.0351633399459317</v>
      </c>
      <c r="H40" s="189">
        <v>3.9210755584912453</v>
      </c>
      <c r="I40" s="190">
        <v>81.819944514614207</v>
      </c>
      <c r="J40" s="188">
        <v>71.725413402840758</v>
      </c>
      <c r="K40" s="189">
        <v>78.865199560948113</v>
      </c>
      <c r="L40" s="190">
        <v>4.4200024741910608</v>
      </c>
      <c r="M40" s="188">
        <v>2.8942375870560961</v>
      </c>
      <c r="N40" s="189">
        <v>3.0923640641396815</v>
      </c>
    </row>
    <row r="41" spans="1:14" s="1" customFormat="1" ht="20.100000000000001" customHeight="1">
      <c r="A41" s="175"/>
      <c r="B41" s="221" t="s">
        <v>46</v>
      </c>
      <c r="C41" s="191">
        <v>1847.190335</v>
      </c>
      <c r="D41" s="186">
        <v>1738.2625499999999</v>
      </c>
      <c r="E41" s="187">
        <v>1677.845765</v>
      </c>
      <c r="F41" s="190">
        <v>6.5510532784376005</v>
      </c>
      <c r="G41" s="188">
        <v>6.9615733825710056</v>
      </c>
      <c r="H41" s="189">
        <v>7.2122495120998202</v>
      </c>
      <c r="I41" s="190">
        <v>52.59695604898431</v>
      </c>
      <c r="J41" s="188">
        <v>72.43881710916753</v>
      </c>
      <c r="K41" s="189">
        <v>78.415183293756442</v>
      </c>
      <c r="L41" s="190">
        <v>3.4456546136053707</v>
      </c>
      <c r="M41" s="188">
        <v>5.0428814105210975</v>
      </c>
      <c r="N41" s="189">
        <v>5.6554986745161289</v>
      </c>
    </row>
    <row r="42" spans="1:14" s="1" customFormat="1" ht="20.100000000000001" customHeight="1">
      <c r="A42" s="175"/>
      <c r="B42" s="221" t="s">
        <v>70</v>
      </c>
      <c r="C42" s="191">
        <v>591.66074900000001</v>
      </c>
      <c r="D42" s="186">
        <v>1156.7909560000001</v>
      </c>
      <c r="E42" s="187">
        <v>1230.851011</v>
      </c>
      <c r="F42" s="190">
        <v>0</v>
      </c>
      <c r="G42" s="188">
        <v>0</v>
      </c>
      <c r="H42" s="189">
        <v>0</v>
      </c>
      <c r="I42" s="190" t="s">
        <v>345</v>
      </c>
      <c r="J42" s="188" t="s">
        <v>345</v>
      </c>
      <c r="K42" s="189" t="s">
        <v>345</v>
      </c>
      <c r="L42" s="190">
        <v>0.43323762888316925</v>
      </c>
      <c r="M42" s="188">
        <v>0.40702902936595914</v>
      </c>
      <c r="N42" s="189">
        <v>0.3917123158620861</v>
      </c>
    </row>
    <row r="43" spans="1:14" s="1" customFormat="1" ht="20.100000000000001" customHeight="1">
      <c r="A43" s="175"/>
      <c r="B43" s="221" t="s">
        <v>47</v>
      </c>
      <c r="C43" s="191">
        <v>4348.4637540000003</v>
      </c>
      <c r="D43" s="186">
        <v>5500.5339859999995</v>
      </c>
      <c r="E43" s="187">
        <v>5617.5952139999999</v>
      </c>
      <c r="F43" s="190">
        <v>3.6989413066175922</v>
      </c>
      <c r="G43" s="188">
        <v>2.8572816275659685</v>
      </c>
      <c r="H43" s="189">
        <v>2.7974088380088826</v>
      </c>
      <c r="I43" s="190">
        <v>90.054806824582144</v>
      </c>
      <c r="J43" s="188">
        <v>93.356537795732294</v>
      </c>
      <c r="K43" s="189">
        <v>111.62326089303394</v>
      </c>
      <c r="L43" s="190">
        <v>3.3310744482291472</v>
      </c>
      <c r="M43" s="188">
        <v>2.6674592025691379</v>
      </c>
      <c r="N43" s="189">
        <v>3.1225589654954446</v>
      </c>
    </row>
    <row r="44" spans="1:14" s="1" customFormat="1" ht="20.100000000000001" customHeight="1">
      <c r="A44" s="175"/>
      <c r="B44" s="221" t="s">
        <v>63</v>
      </c>
      <c r="C44" s="191">
        <v>1891.6148800000001</v>
      </c>
      <c r="D44" s="186">
        <v>2218.0426210000001</v>
      </c>
      <c r="E44" s="187">
        <v>2221.7724469999998</v>
      </c>
      <c r="F44" s="190">
        <v>0</v>
      </c>
      <c r="G44" s="188">
        <v>16.791201822446855</v>
      </c>
      <c r="H44" s="189">
        <v>0</v>
      </c>
      <c r="I44" s="190" t="s">
        <v>345</v>
      </c>
      <c r="J44" s="188">
        <v>58.07908484940203</v>
      </c>
      <c r="K44" s="189" t="s">
        <v>345</v>
      </c>
      <c r="L44" s="190">
        <v>1.3410175754168312</v>
      </c>
      <c r="M44" s="188">
        <v>9.7521763536932493</v>
      </c>
      <c r="N44" s="189">
        <v>0.62722345930685686</v>
      </c>
    </row>
    <row r="45" spans="1:14" s="1" customFormat="1" ht="20.100000000000001" customHeight="1">
      <c r="A45" s="175"/>
      <c r="B45" s="221" t="s">
        <v>36</v>
      </c>
      <c r="C45" s="191">
        <v>2007.4348129999998</v>
      </c>
      <c r="D45" s="186">
        <v>1053.1574840000001</v>
      </c>
      <c r="E45" s="187">
        <v>1179.0472810000001</v>
      </c>
      <c r="F45" s="190">
        <v>4.9993549653559786</v>
      </c>
      <c r="G45" s="188">
        <v>10.810957404733212</v>
      </c>
      <c r="H45" s="189">
        <v>10.522805658376306</v>
      </c>
      <c r="I45" s="190">
        <v>93.542302701291987</v>
      </c>
      <c r="J45" s="188">
        <v>36.610537868106093</v>
      </c>
      <c r="K45" s="189">
        <v>24.004022798501872</v>
      </c>
      <c r="L45" s="190">
        <v>4.6765117548053601</v>
      </c>
      <c r="M45" s="188">
        <v>3.957949654564672</v>
      </c>
      <c r="N45" s="189">
        <v>2.5258966692786933</v>
      </c>
    </row>
    <row r="46" spans="1:14" s="1" customFormat="1" ht="20.100000000000001" customHeight="1">
      <c r="A46" s="175"/>
      <c r="B46" s="221" t="s">
        <v>78</v>
      </c>
      <c r="C46" s="191">
        <v>3643.3389900000002</v>
      </c>
      <c r="D46" s="186">
        <v>2838.616223</v>
      </c>
      <c r="E46" s="187">
        <v>2901.086538</v>
      </c>
      <c r="F46" s="190">
        <v>1.6142427087192344</v>
      </c>
      <c r="G46" s="188">
        <v>1.9616447813135744</v>
      </c>
      <c r="H46" s="189">
        <v>1.9194038602649912</v>
      </c>
      <c r="I46" s="190">
        <v>56.551724337279317</v>
      </c>
      <c r="J46" s="188">
        <v>55.978073387432239</v>
      </c>
      <c r="K46" s="189">
        <v>56.199671978628821</v>
      </c>
      <c r="L46" s="190">
        <v>0.91288208676953209</v>
      </c>
      <c r="M46" s="188">
        <v>1.0980909552844473</v>
      </c>
      <c r="N46" s="189">
        <v>1.078698673414064</v>
      </c>
    </row>
    <row r="47" spans="1:14" s="1" customFormat="1" ht="20.100000000000001" customHeight="1">
      <c r="A47" s="175"/>
      <c r="B47" s="221" t="s">
        <v>42</v>
      </c>
      <c r="C47" s="191">
        <v>0</v>
      </c>
      <c r="D47" s="186">
        <v>0</v>
      </c>
      <c r="E47" s="187">
        <v>0</v>
      </c>
      <c r="F47" s="190" t="s">
        <v>345</v>
      </c>
      <c r="G47" s="188" t="s">
        <v>345</v>
      </c>
      <c r="H47" s="189" t="s">
        <v>345</v>
      </c>
      <c r="I47" s="190" t="s">
        <v>345</v>
      </c>
      <c r="J47" s="188" t="s">
        <v>345</v>
      </c>
      <c r="K47" s="189" t="s">
        <v>345</v>
      </c>
      <c r="L47" s="190" t="s">
        <v>345</v>
      </c>
      <c r="M47" s="188" t="s">
        <v>345</v>
      </c>
      <c r="N47" s="189" t="s">
        <v>345</v>
      </c>
    </row>
    <row r="48" spans="1:14" s="1" customFormat="1" ht="20.100000000000001" customHeight="1">
      <c r="A48" s="175"/>
      <c r="B48" s="221" t="s">
        <v>69</v>
      </c>
      <c r="C48" s="191">
        <v>3704.883104</v>
      </c>
      <c r="D48" s="186">
        <v>3416.547802</v>
      </c>
      <c r="E48" s="187">
        <v>3125.1119399999998</v>
      </c>
      <c r="F48" s="190">
        <v>0</v>
      </c>
      <c r="G48" s="188">
        <v>0</v>
      </c>
      <c r="H48" s="189">
        <v>0</v>
      </c>
      <c r="I48" s="190" t="s">
        <v>345</v>
      </c>
      <c r="J48" s="188" t="s">
        <v>345</v>
      </c>
      <c r="K48" s="189" t="s">
        <v>345</v>
      </c>
      <c r="L48" s="190">
        <v>0.3174890993807723</v>
      </c>
      <c r="M48" s="188">
        <v>0.38449639113230233</v>
      </c>
      <c r="N48" s="189">
        <v>0.38741073063769998</v>
      </c>
    </row>
    <row r="49" spans="1:14" s="1" customFormat="1" ht="20.100000000000001" customHeight="1">
      <c r="A49" s="175"/>
      <c r="B49" s="221" t="s">
        <v>58</v>
      </c>
      <c r="C49" s="191">
        <v>0</v>
      </c>
      <c r="D49" s="186">
        <v>0</v>
      </c>
      <c r="E49" s="187">
        <v>0</v>
      </c>
      <c r="F49" s="190" t="s">
        <v>345</v>
      </c>
      <c r="G49" s="188" t="s">
        <v>345</v>
      </c>
      <c r="H49" s="189" t="s">
        <v>345</v>
      </c>
      <c r="I49" s="190" t="s">
        <v>345</v>
      </c>
      <c r="J49" s="188" t="s">
        <v>345</v>
      </c>
      <c r="K49" s="189" t="s">
        <v>345</v>
      </c>
      <c r="L49" s="190" t="s">
        <v>345</v>
      </c>
      <c r="M49" s="188" t="s">
        <v>345</v>
      </c>
      <c r="N49" s="189" t="s">
        <v>345</v>
      </c>
    </row>
    <row r="50" spans="1:14" s="1" customFormat="1" ht="20.100000000000001" customHeight="1">
      <c r="A50" s="175"/>
      <c r="B50" s="221" t="s">
        <v>293</v>
      </c>
      <c r="C50" s="191">
        <v>2119.5211290000002</v>
      </c>
      <c r="D50" s="186">
        <v>3954.5980279999999</v>
      </c>
      <c r="E50" s="187">
        <v>4027.6124119999999</v>
      </c>
      <c r="F50" s="190">
        <v>3.2186215587379499</v>
      </c>
      <c r="G50" s="188">
        <v>5.1719927424188761</v>
      </c>
      <c r="H50" s="189">
        <v>5.385500361299413</v>
      </c>
      <c r="I50" s="190">
        <v>83.316492074009957</v>
      </c>
      <c r="J50" s="188">
        <v>76.106336919028365</v>
      </c>
      <c r="K50" s="189">
        <v>73.754649346832537</v>
      </c>
      <c r="L50" s="190">
        <v>2.6816425758782794</v>
      </c>
      <c r="M50" s="188">
        <v>3.936214221973005</v>
      </c>
      <c r="N50" s="189">
        <v>3.9720569070487812</v>
      </c>
    </row>
    <row r="51" spans="1:14" s="1" customFormat="1" ht="20.100000000000001" customHeight="1">
      <c r="A51" s="175"/>
      <c r="B51" s="176" t="s">
        <v>32</v>
      </c>
      <c r="C51" s="191">
        <v>2089.4695529999999</v>
      </c>
      <c r="D51" s="186">
        <v>508.25136800000001</v>
      </c>
      <c r="E51" s="187">
        <v>505.84394599999996</v>
      </c>
      <c r="F51" s="190">
        <v>13.972034700426192</v>
      </c>
      <c r="G51" s="188">
        <v>76.479990900880367</v>
      </c>
      <c r="H51" s="189">
        <v>77.667195408126915</v>
      </c>
      <c r="I51" s="190">
        <v>44.369997924001261</v>
      </c>
      <c r="J51" s="188">
        <v>25.861960800657354</v>
      </c>
      <c r="K51" s="189">
        <v>26.583803645581693</v>
      </c>
      <c r="L51" s="190">
        <v>6.1993915065198379</v>
      </c>
      <c r="M51" s="188">
        <v>19.779225267131991</v>
      </c>
      <c r="N51" s="189">
        <v>20.646894724326703</v>
      </c>
    </row>
    <row r="52" spans="1:14" s="1" customFormat="1" ht="20.100000000000001" customHeight="1">
      <c r="A52" s="175"/>
      <c r="B52" s="221" t="s">
        <v>80</v>
      </c>
      <c r="C52" s="191">
        <v>0</v>
      </c>
      <c r="D52" s="186">
        <v>0</v>
      </c>
      <c r="E52" s="187">
        <v>0</v>
      </c>
      <c r="F52" s="190" t="s">
        <v>345</v>
      </c>
      <c r="G52" s="188" t="s">
        <v>345</v>
      </c>
      <c r="H52" s="189" t="s">
        <v>345</v>
      </c>
      <c r="I52" s="190" t="s">
        <v>345</v>
      </c>
      <c r="J52" s="188" t="s">
        <v>345</v>
      </c>
      <c r="K52" s="189" t="s">
        <v>345</v>
      </c>
      <c r="L52" s="190" t="s">
        <v>345</v>
      </c>
      <c r="M52" s="188" t="s">
        <v>345</v>
      </c>
      <c r="N52" s="189" t="s">
        <v>345</v>
      </c>
    </row>
    <row r="53" spans="1:14" s="1" customFormat="1" ht="20.100000000000001" customHeight="1">
      <c r="A53" s="175"/>
      <c r="B53" s="221" t="s">
        <v>324</v>
      </c>
      <c r="C53" s="191">
        <v>0</v>
      </c>
      <c r="D53" s="186">
        <v>0</v>
      </c>
      <c r="E53" s="187">
        <v>0</v>
      </c>
      <c r="F53" s="190" t="s">
        <v>345</v>
      </c>
      <c r="G53" s="188" t="s">
        <v>345</v>
      </c>
      <c r="H53" s="189" t="s">
        <v>345</v>
      </c>
      <c r="I53" s="190" t="s">
        <v>345</v>
      </c>
      <c r="J53" s="188" t="s">
        <v>345</v>
      </c>
      <c r="K53" s="189" t="s">
        <v>345</v>
      </c>
      <c r="L53" s="190" t="s">
        <v>345</v>
      </c>
      <c r="M53" s="188" t="s">
        <v>345</v>
      </c>
      <c r="N53" s="189" t="s">
        <v>345</v>
      </c>
    </row>
    <row r="54" spans="1:14" s="1" customFormat="1" ht="20.100000000000001" customHeight="1">
      <c r="A54" s="175"/>
      <c r="B54" s="221" t="s">
        <v>60</v>
      </c>
      <c r="C54" s="191">
        <v>199.549612</v>
      </c>
      <c r="D54" s="186">
        <v>247.20337499999999</v>
      </c>
      <c r="E54" s="187">
        <v>311.56293499999998</v>
      </c>
      <c r="F54" s="190">
        <v>0.93564551756682957</v>
      </c>
      <c r="G54" s="188">
        <v>0.75527973677543847</v>
      </c>
      <c r="H54" s="189">
        <v>0.59926159059966499</v>
      </c>
      <c r="I54" s="190">
        <v>156.70441015555329</v>
      </c>
      <c r="J54" s="188">
        <v>203.12525942957893</v>
      </c>
      <c r="K54" s="189">
        <v>226.26506566145906</v>
      </c>
      <c r="L54" s="190">
        <v>1.466197789449974</v>
      </c>
      <c r="M54" s="188">
        <v>1.5341639247441503</v>
      </c>
      <c r="N54" s="189">
        <v>1.3559196314542357</v>
      </c>
    </row>
    <row r="55" spans="1:14" s="1" customFormat="1" ht="18.75" customHeight="1">
      <c r="A55" s="175"/>
      <c r="B55" s="221" t="s">
        <v>61</v>
      </c>
      <c r="C55" s="191">
        <v>0.66184299999999996</v>
      </c>
      <c r="D55" s="186">
        <v>0.37499500000000002</v>
      </c>
      <c r="E55" s="187">
        <v>0.36314099999999999</v>
      </c>
      <c r="F55" s="190">
        <v>0</v>
      </c>
      <c r="G55" s="188">
        <v>0</v>
      </c>
      <c r="H55" s="189">
        <v>0</v>
      </c>
      <c r="I55" s="190" t="s">
        <v>345</v>
      </c>
      <c r="J55" s="188" t="s">
        <v>345</v>
      </c>
      <c r="K55" s="189" t="s">
        <v>345</v>
      </c>
      <c r="L55" s="190">
        <v>3.4613949229651144</v>
      </c>
      <c r="M55" s="188">
        <v>4.5133935119134918</v>
      </c>
      <c r="N55" s="189">
        <v>4.5133983769389845</v>
      </c>
    </row>
    <row r="56" spans="1:14" s="1" customFormat="1" ht="18.75" customHeight="1">
      <c r="A56" s="175"/>
      <c r="B56" s="221" t="s">
        <v>74</v>
      </c>
      <c r="C56" s="191">
        <v>0</v>
      </c>
      <c r="D56" s="186">
        <v>0</v>
      </c>
      <c r="E56" s="187">
        <v>0</v>
      </c>
      <c r="F56" s="190" t="s">
        <v>345</v>
      </c>
      <c r="G56" s="188" t="s">
        <v>345</v>
      </c>
      <c r="H56" s="189" t="s">
        <v>345</v>
      </c>
      <c r="I56" s="190" t="s">
        <v>345</v>
      </c>
      <c r="J56" s="188" t="s">
        <v>345</v>
      </c>
      <c r="K56" s="189" t="s">
        <v>345</v>
      </c>
      <c r="L56" s="190" t="s">
        <v>345</v>
      </c>
      <c r="M56" s="188" t="s">
        <v>345</v>
      </c>
      <c r="N56" s="189" t="s">
        <v>345</v>
      </c>
    </row>
    <row r="57" spans="1:14" s="1" customFormat="1" ht="18.75" customHeight="1">
      <c r="A57" s="175"/>
      <c r="B57" s="221" t="s">
        <v>344</v>
      </c>
      <c r="C57" s="191">
        <v>0</v>
      </c>
      <c r="D57" s="186" t="s">
        <v>345</v>
      </c>
      <c r="E57" s="187" t="s">
        <v>345</v>
      </c>
      <c r="F57" s="190" t="s">
        <v>345</v>
      </c>
      <c r="G57" s="188" t="s">
        <v>345</v>
      </c>
      <c r="H57" s="189" t="s">
        <v>345</v>
      </c>
      <c r="I57" s="190" t="s">
        <v>345</v>
      </c>
      <c r="J57" s="188" t="s">
        <v>345</v>
      </c>
      <c r="K57" s="189" t="s">
        <v>345</v>
      </c>
      <c r="L57" s="190" t="s">
        <v>345</v>
      </c>
      <c r="M57" s="188" t="s">
        <v>345</v>
      </c>
      <c r="N57" s="189" t="s">
        <v>345</v>
      </c>
    </row>
    <row r="58" spans="1:14" s="1" customFormat="1" ht="18">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45" customFormat="1" ht="20.100000000000001" customHeight="1">
      <c r="B2" s="160" t="s">
        <v>14</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498"/>
      <c r="C5" s="757" t="s">
        <v>258</v>
      </c>
      <c r="D5" s="758"/>
      <c r="E5" s="759"/>
      <c r="F5" s="757" t="s">
        <v>257</v>
      </c>
      <c r="G5" s="758"/>
      <c r="H5" s="759"/>
      <c r="I5" s="757" t="s">
        <v>254</v>
      </c>
      <c r="J5" s="758"/>
      <c r="K5" s="759"/>
      <c r="L5" s="757" t="s">
        <v>255</v>
      </c>
      <c r="M5" s="758"/>
      <c r="N5" s="759"/>
    </row>
    <row r="6" spans="1:15"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5" s="3" customFormat="1" ht="20.100000000000001" customHeight="1">
      <c r="A7" s="175"/>
      <c r="B7" s="497" t="s">
        <v>343</v>
      </c>
      <c r="C7" s="500">
        <v>185665.89078999989</v>
      </c>
      <c r="D7" s="507">
        <v>245441.09644600001</v>
      </c>
      <c r="E7" s="508">
        <v>247802.56181799999</v>
      </c>
      <c r="F7" s="506">
        <v>1.8966088423763738</v>
      </c>
      <c r="G7" s="504">
        <v>1.2186612976845452</v>
      </c>
      <c r="H7" s="505">
        <v>1.2231310567427058</v>
      </c>
      <c r="I7" s="506">
        <v>135.10277826514221</v>
      </c>
      <c r="J7" s="504">
        <v>142.43499593788147</v>
      </c>
      <c r="K7" s="505">
        <v>143.30049805277338</v>
      </c>
      <c r="L7" s="506">
        <v>2.5623712388728332</v>
      </c>
      <c r="M7" s="504">
        <v>1.7358001698535159</v>
      </c>
      <c r="N7" s="505">
        <v>1.7527528961504477</v>
      </c>
      <c r="O7" s="113"/>
    </row>
    <row r="8" spans="1:15" s="1" customFormat="1" ht="20.100000000000001" customHeight="1">
      <c r="A8" s="175"/>
      <c r="B8" s="221" t="s">
        <v>52</v>
      </c>
      <c r="C8" s="191">
        <v>31064.613257000001</v>
      </c>
      <c r="D8" s="186">
        <v>33939.396027999996</v>
      </c>
      <c r="E8" s="187">
        <v>33585.974420999999</v>
      </c>
      <c r="F8" s="190">
        <v>2.9557074874997858E-2</v>
      </c>
      <c r="G8" s="188">
        <v>0</v>
      </c>
      <c r="H8" s="189">
        <v>1.8777579357818805E-2</v>
      </c>
      <c r="I8" s="190">
        <v>3815.6271472526441</v>
      </c>
      <c r="J8" s="188" t="s">
        <v>345</v>
      </c>
      <c r="K8" s="189">
        <v>1991.2629449026131</v>
      </c>
      <c r="L8" s="190">
        <v>1.1277877728642087</v>
      </c>
      <c r="M8" s="188">
        <v>0.49225434908201898</v>
      </c>
      <c r="N8" s="189">
        <v>0.37391097970192794</v>
      </c>
      <c r="O8" s="113"/>
    </row>
    <row r="9" spans="1:15" s="1" customFormat="1" ht="20.100000000000001" customHeight="1">
      <c r="A9" s="175"/>
      <c r="B9" s="221" t="s">
        <v>76</v>
      </c>
      <c r="C9" s="191">
        <v>15037.455827999998</v>
      </c>
      <c r="D9" s="186">
        <v>13571.16418</v>
      </c>
      <c r="E9" s="187">
        <v>14297.426646</v>
      </c>
      <c r="F9" s="190">
        <v>2.3362770605506449</v>
      </c>
      <c r="G9" s="188">
        <v>0</v>
      </c>
      <c r="H9" s="189">
        <v>0</v>
      </c>
      <c r="I9" s="190">
        <v>113.14600019604539</v>
      </c>
      <c r="J9" s="188" t="s">
        <v>345</v>
      </c>
      <c r="K9" s="189" t="s">
        <v>345</v>
      </c>
      <c r="L9" s="190">
        <v>2.6434040475107961</v>
      </c>
      <c r="M9" s="188">
        <v>2.7228974397390275</v>
      </c>
      <c r="N9" s="189">
        <v>2.7238562340094554</v>
      </c>
      <c r="O9" s="113"/>
    </row>
    <row r="10" spans="1:15" s="1" customFormat="1" ht="20.100000000000001" customHeight="1">
      <c r="A10" s="175"/>
      <c r="B10" s="221" t="s">
        <v>48</v>
      </c>
      <c r="C10" s="191">
        <v>28346.593803</v>
      </c>
      <c r="D10" s="186">
        <v>37312.616078999999</v>
      </c>
      <c r="E10" s="187">
        <v>38311.001847</v>
      </c>
      <c r="F10" s="190">
        <v>0</v>
      </c>
      <c r="G10" s="188">
        <v>0.26174127751649573</v>
      </c>
      <c r="H10" s="189">
        <v>0.31044851417612684</v>
      </c>
      <c r="I10" s="190" t="s">
        <v>345</v>
      </c>
      <c r="J10" s="188">
        <v>67.871698741169055</v>
      </c>
      <c r="K10" s="189">
        <v>57.610771230656475</v>
      </c>
      <c r="L10" s="190">
        <v>0.2189101817003237</v>
      </c>
      <c r="M10" s="188">
        <v>0.17764825135728324</v>
      </c>
      <c r="N10" s="189">
        <v>0.17885178329098056</v>
      </c>
      <c r="O10" s="113"/>
    </row>
    <row r="11" spans="1:15" s="1" customFormat="1" ht="20.100000000000001" customHeight="1">
      <c r="A11" s="175"/>
      <c r="B11" s="221" t="s">
        <v>37</v>
      </c>
      <c r="C11" s="191">
        <v>33227.581896000003</v>
      </c>
      <c r="D11" s="186">
        <v>60998.041000999998</v>
      </c>
      <c r="E11" s="187">
        <v>58263.760381</v>
      </c>
      <c r="F11" s="190">
        <v>7.3608453803688718</v>
      </c>
      <c r="G11" s="188">
        <v>3.3759559261357923</v>
      </c>
      <c r="H11" s="189">
        <v>3.5340583074886309</v>
      </c>
      <c r="I11" s="190">
        <v>106.83213042877678</v>
      </c>
      <c r="J11" s="188">
        <v>98.519493620977698</v>
      </c>
      <c r="K11" s="189">
        <v>103.02392982367448</v>
      </c>
      <c r="L11" s="190">
        <v>7.8637479374162629</v>
      </c>
      <c r="M11" s="188">
        <v>3.3259746832963706</v>
      </c>
      <c r="N11" s="189">
        <v>3.6409257506348247</v>
      </c>
      <c r="O11" s="113"/>
    </row>
    <row r="12" spans="1:15" s="1" customFormat="1" ht="20.100000000000001" customHeight="1">
      <c r="A12" s="175"/>
      <c r="B12" s="221" t="s">
        <v>77</v>
      </c>
      <c r="C12" s="191">
        <v>15768.627693</v>
      </c>
      <c r="D12" s="186">
        <v>23558.755438</v>
      </c>
      <c r="E12" s="187">
        <v>22565.515793000002</v>
      </c>
      <c r="F12" s="190">
        <v>0.5801362476241958</v>
      </c>
      <c r="G12" s="188">
        <v>0.23925907354631115</v>
      </c>
      <c r="H12" s="189">
        <v>0.24979025747545866</v>
      </c>
      <c r="I12" s="196">
        <v>147.73073974750088</v>
      </c>
      <c r="J12" s="509">
        <v>233.92897478394067</v>
      </c>
      <c r="K12" s="510">
        <v>252.53922101902444</v>
      </c>
      <c r="L12" s="190">
        <v>0.85703957015861798</v>
      </c>
      <c r="M12" s="188">
        <v>0.5596962978244403</v>
      </c>
      <c r="N12" s="189">
        <v>0.63081837040993882</v>
      </c>
      <c r="O12" s="113"/>
    </row>
    <row r="13" spans="1:15" s="1" customFormat="1" ht="20.100000000000001" customHeight="1">
      <c r="A13" s="175"/>
      <c r="B13" s="221" t="s">
        <v>62</v>
      </c>
      <c r="C13" s="191">
        <v>7917.7801960000006</v>
      </c>
      <c r="D13" s="186">
        <v>9139.4083890000002</v>
      </c>
      <c r="E13" s="187">
        <v>9208.9143500000009</v>
      </c>
      <c r="F13" s="190">
        <v>5.2603127352589613E-5</v>
      </c>
      <c r="G13" s="188">
        <v>4.3219427690244556E-5</v>
      </c>
      <c r="H13" s="189">
        <v>3.8712489491228676E-5</v>
      </c>
      <c r="I13" s="190">
        <v>6441037.0708283316</v>
      </c>
      <c r="J13" s="188">
        <v>9019499.7468354423</v>
      </c>
      <c r="K13" s="189">
        <v>10288148.274894811</v>
      </c>
      <c r="L13" s="190">
        <v>3.3881869331953354</v>
      </c>
      <c r="M13" s="188">
        <v>3.8981761711053351</v>
      </c>
      <c r="N13" s="189">
        <v>3.9827983197606782</v>
      </c>
      <c r="O13" s="113"/>
    </row>
    <row r="14" spans="1:15" s="1" customFormat="1" ht="20.100000000000001" customHeight="1">
      <c r="A14" s="175"/>
      <c r="B14" s="221" t="s">
        <v>64</v>
      </c>
      <c r="C14" s="191">
        <v>6627.4368950000007</v>
      </c>
      <c r="D14" s="186">
        <v>8648.6126810000005</v>
      </c>
      <c r="E14" s="187">
        <v>11473.221787</v>
      </c>
      <c r="F14" s="190">
        <v>1.176156049992838E-3</v>
      </c>
      <c r="G14" s="188">
        <v>0</v>
      </c>
      <c r="H14" s="189">
        <v>0</v>
      </c>
      <c r="I14" s="190">
        <v>48921.834789413588</v>
      </c>
      <c r="J14" s="188" t="s">
        <v>345</v>
      </c>
      <c r="K14" s="189" t="s">
        <v>345</v>
      </c>
      <c r="L14" s="190">
        <v>0.57539711964318896</v>
      </c>
      <c r="M14" s="188">
        <v>0.67194859040999977</v>
      </c>
      <c r="N14" s="189">
        <v>0.61544915901484953</v>
      </c>
      <c r="O14" s="113"/>
    </row>
    <row r="15" spans="1:15" s="1" customFormat="1" ht="20.100000000000001" customHeight="1">
      <c r="A15" s="175"/>
      <c r="B15" s="221" t="s">
        <v>41</v>
      </c>
      <c r="C15" s="191">
        <v>9243.239646</v>
      </c>
      <c r="D15" s="186">
        <v>12927.117260999999</v>
      </c>
      <c r="E15" s="187">
        <v>13311.15532</v>
      </c>
      <c r="F15" s="190">
        <v>0.1475345930893546</v>
      </c>
      <c r="G15" s="188">
        <v>0.52158528184329433</v>
      </c>
      <c r="H15" s="189">
        <v>0.68694101151845022</v>
      </c>
      <c r="I15" s="190">
        <v>459.26466395482396</v>
      </c>
      <c r="J15" s="188">
        <v>148.53225407710661</v>
      </c>
      <c r="K15" s="189">
        <v>112.77138282860135</v>
      </c>
      <c r="L15" s="190">
        <v>0.67757425316894138</v>
      </c>
      <c r="M15" s="188">
        <v>0.77472237605627459</v>
      </c>
      <c r="N15" s="189">
        <v>0.77467287790613804</v>
      </c>
      <c r="O15" s="113"/>
    </row>
    <row r="16" spans="1:15" s="1" customFormat="1" ht="20.100000000000001" customHeight="1">
      <c r="A16" s="175"/>
      <c r="B16" s="221" t="s">
        <v>39</v>
      </c>
      <c r="C16" s="191">
        <v>12026.446680999999</v>
      </c>
      <c r="D16" s="186">
        <v>10349.000935</v>
      </c>
      <c r="E16" s="187">
        <v>10037.946496</v>
      </c>
      <c r="F16" s="190">
        <v>0</v>
      </c>
      <c r="G16" s="188">
        <v>0</v>
      </c>
      <c r="H16" s="189">
        <v>0</v>
      </c>
      <c r="I16" s="190" t="s">
        <v>345</v>
      </c>
      <c r="J16" s="188" t="s">
        <v>345</v>
      </c>
      <c r="K16" s="189" t="s">
        <v>345</v>
      </c>
      <c r="L16" s="190">
        <v>1.0324882261039976</v>
      </c>
      <c r="M16" s="188">
        <v>0.80839988831250409</v>
      </c>
      <c r="N16" s="189">
        <v>0.82403324258563571</v>
      </c>
      <c r="O16" s="113"/>
    </row>
    <row r="17" spans="1:15" s="1" customFormat="1" ht="20.100000000000001" customHeight="1">
      <c r="A17" s="175"/>
      <c r="B17" s="221" t="s">
        <v>35</v>
      </c>
      <c r="C17" s="191">
        <v>553.49609599999997</v>
      </c>
      <c r="D17" s="186">
        <v>195.70244700000001</v>
      </c>
      <c r="E17" s="187">
        <v>190.38201000000001</v>
      </c>
      <c r="F17" s="190">
        <v>0</v>
      </c>
      <c r="G17" s="188">
        <v>0</v>
      </c>
      <c r="H17" s="189">
        <v>0</v>
      </c>
      <c r="I17" s="190" t="s">
        <v>345</v>
      </c>
      <c r="J17" s="188" t="s">
        <v>345</v>
      </c>
      <c r="K17" s="189" t="s">
        <v>345</v>
      </c>
      <c r="L17" s="190">
        <v>0.43148217616335277</v>
      </c>
      <c r="M17" s="188">
        <v>0.92691840485775823</v>
      </c>
      <c r="N17" s="189">
        <v>0.92639425332256975</v>
      </c>
      <c r="O17" s="113"/>
    </row>
    <row r="18" spans="1:15" s="1" customFormat="1" ht="20.100000000000001" customHeight="1">
      <c r="A18" s="175"/>
      <c r="B18" s="221" t="s">
        <v>49</v>
      </c>
      <c r="C18" s="191">
        <v>2150.0628889999998</v>
      </c>
      <c r="D18" s="186">
        <v>2147.9925880000001</v>
      </c>
      <c r="E18" s="187">
        <v>2751.8934210000002</v>
      </c>
      <c r="F18" s="190">
        <v>0</v>
      </c>
      <c r="G18" s="188">
        <v>0</v>
      </c>
      <c r="H18" s="189">
        <v>0</v>
      </c>
      <c r="I18" s="190" t="s">
        <v>345</v>
      </c>
      <c r="J18" s="188" t="s">
        <v>345</v>
      </c>
      <c r="K18" s="189" t="s">
        <v>345</v>
      </c>
      <c r="L18" s="190">
        <v>4.3798850480973073</v>
      </c>
      <c r="M18" s="188">
        <v>4.4115528391199454</v>
      </c>
      <c r="N18" s="189">
        <v>3.5603760033844711</v>
      </c>
      <c r="O18" s="113"/>
    </row>
    <row r="19" spans="1:15" s="1" customFormat="1" ht="20.100000000000001" customHeight="1">
      <c r="A19" s="175"/>
      <c r="B19" s="221" t="s">
        <v>71</v>
      </c>
      <c r="C19" s="191">
        <v>2602.9288799999999</v>
      </c>
      <c r="D19" s="186">
        <v>3419.3009689999999</v>
      </c>
      <c r="E19" s="187">
        <v>3978.1443320000003</v>
      </c>
      <c r="F19" s="190">
        <v>1.7678698927801668</v>
      </c>
      <c r="G19" s="188">
        <v>1.4422608728246176</v>
      </c>
      <c r="H19" s="189">
        <v>1.2067644357153</v>
      </c>
      <c r="I19" s="190">
        <v>154.10134465984689</v>
      </c>
      <c r="J19" s="188">
        <v>114.64231543839185</v>
      </c>
      <c r="K19" s="189">
        <v>133.48085608900118</v>
      </c>
      <c r="L19" s="190">
        <v>2.7243112766108308</v>
      </c>
      <c r="M19" s="188">
        <v>1.6534412592681018</v>
      </c>
      <c r="N19" s="189">
        <v>1.6107994997703872</v>
      </c>
      <c r="O19" s="113"/>
    </row>
    <row r="20" spans="1:15" s="1" customFormat="1" ht="20.100000000000001" customHeight="1">
      <c r="A20" s="175"/>
      <c r="B20" s="221" t="s">
        <v>45</v>
      </c>
      <c r="C20" s="191">
        <v>1731.706731</v>
      </c>
      <c r="D20" s="186">
        <v>3830.7238499999999</v>
      </c>
      <c r="E20" s="187">
        <v>3459.745817</v>
      </c>
      <c r="F20" s="190">
        <v>0</v>
      </c>
      <c r="G20" s="188">
        <v>0</v>
      </c>
      <c r="H20" s="189">
        <v>0</v>
      </c>
      <c r="I20" s="190" t="s">
        <v>345</v>
      </c>
      <c r="J20" s="188" t="s">
        <v>345</v>
      </c>
      <c r="K20" s="189" t="s">
        <v>345</v>
      </c>
      <c r="L20" s="190">
        <v>2.0234449848078806</v>
      </c>
      <c r="M20" s="188">
        <v>0.6091248002645766</v>
      </c>
      <c r="N20" s="189">
        <v>0.65188132865657855</v>
      </c>
      <c r="O20" s="113"/>
    </row>
    <row r="21" spans="1:15" s="1" customFormat="1" ht="20.100000000000001" customHeight="1">
      <c r="A21" s="175"/>
      <c r="B21" s="221" t="s">
        <v>68</v>
      </c>
      <c r="C21" s="191">
        <v>0</v>
      </c>
      <c r="D21" s="186">
        <v>1679.318254</v>
      </c>
      <c r="E21" s="187">
        <v>1672.9442669999999</v>
      </c>
      <c r="F21" s="190" t="s">
        <v>345</v>
      </c>
      <c r="G21" s="188">
        <v>0</v>
      </c>
      <c r="H21" s="189">
        <v>0</v>
      </c>
      <c r="I21" s="190" t="s">
        <v>345</v>
      </c>
      <c r="J21" s="188" t="s">
        <v>345</v>
      </c>
      <c r="K21" s="189" t="s">
        <v>345</v>
      </c>
      <c r="L21" s="190" t="s">
        <v>345</v>
      </c>
      <c r="M21" s="188">
        <v>0.65120271121640527</v>
      </c>
      <c r="N21" s="189">
        <v>0.65261175852429043</v>
      </c>
      <c r="O21" s="113"/>
    </row>
    <row r="22" spans="1:15" s="1" customFormat="1" ht="20.100000000000001" customHeight="1">
      <c r="A22" s="175"/>
      <c r="B22" s="221" t="s">
        <v>43</v>
      </c>
      <c r="C22" s="191">
        <v>1616.111474</v>
      </c>
      <c r="D22" s="186">
        <v>2034.1742299999999</v>
      </c>
      <c r="E22" s="187">
        <v>2051.5839500000002</v>
      </c>
      <c r="F22" s="190">
        <v>0</v>
      </c>
      <c r="G22" s="188">
        <v>1.8364905251995058</v>
      </c>
      <c r="H22" s="189">
        <v>1.8210223373993542</v>
      </c>
      <c r="I22" s="190" t="s">
        <v>345</v>
      </c>
      <c r="J22" s="188">
        <v>78.464619221398522</v>
      </c>
      <c r="K22" s="189">
        <v>83.298059234896371</v>
      </c>
      <c r="L22" s="190">
        <v>0.80518857822303913</v>
      </c>
      <c r="M22" s="188">
        <v>1.4409952976348541</v>
      </c>
      <c r="N22" s="189">
        <v>1.5168762652876084</v>
      </c>
      <c r="O22" s="113"/>
    </row>
    <row r="23" spans="1:15" s="1" customFormat="1" ht="20.100000000000001" customHeight="1">
      <c r="A23" s="175"/>
      <c r="B23" s="221" t="s">
        <v>67</v>
      </c>
      <c r="C23" s="191">
        <v>1051.125912</v>
      </c>
      <c r="D23" s="186">
        <v>1570.4922529999999</v>
      </c>
      <c r="E23" s="187">
        <v>1686.61977</v>
      </c>
      <c r="F23" s="190">
        <v>0</v>
      </c>
      <c r="G23" s="188">
        <v>0</v>
      </c>
      <c r="H23" s="189">
        <v>0</v>
      </c>
      <c r="I23" s="190" t="s">
        <v>345</v>
      </c>
      <c r="J23" s="188" t="s">
        <v>345</v>
      </c>
      <c r="K23" s="189" t="s">
        <v>345</v>
      </c>
      <c r="L23" s="190">
        <v>2.4129251986321503</v>
      </c>
      <c r="M23" s="188">
        <v>2.2041787811353184</v>
      </c>
      <c r="N23" s="189">
        <v>0.51311066986959364</v>
      </c>
      <c r="O23" s="113"/>
    </row>
    <row r="24" spans="1:15" s="1" customFormat="1" ht="20.100000000000001" customHeight="1">
      <c r="A24" s="175"/>
      <c r="B24" s="221" t="s">
        <v>38</v>
      </c>
      <c r="C24" s="191">
        <v>1182.9596590000001</v>
      </c>
      <c r="D24" s="186">
        <v>2146.1932280000001</v>
      </c>
      <c r="E24" s="187">
        <v>2138.682358</v>
      </c>
      <c r="F24" s="190">
        <v>0</v>
      </c>
      <c r="G24" s="188">
        <v>0</v>
      </c>
      <c r="H24" s="189">
        <v>0</v>
      </c>
      <c r="I24" s="190" t="s">
        <v>345</v>
      </c>
      <c r="J24" s="188" t="s">
        <v>345</v>
      </c>
      <c r="K24" s="189" t="s">
        <v>345</v>
      </c>
      <c r="L24" s="190">
        <v>0.84752797136592795</v>
      </c>
      <c r="M24" s="188">
        <v>2.1005528957898658</v>
      </c>
      <c r="N24" s="189">
        <v>2.0564229575975213</v>
      </c>
      <c r="O24" s="113"/>
    </row>
    <row r="25" spans="1:15" s="1" customFormat="1" ht="20.100000000000001" customHeight="1">
      <c r="A25" s="175"/>
      <c r="B25" s="221" t="s">
        <v>75</v>
      </c>
      <c r="C25" s="191">
        <v>1023.1233129999999</v>
      </c>
      <c r="D25" s="186">
        <v>1474.327125</v>
      </c>
      <c r="E25" s="187">
        <v>1459.3345119999999</v>
      </c>
      <c r="F25" s="190">
        <v>9.6757129607113157</v>
      </c>
      <c r="G25" s="188">
        <v>6.2685180536171714</v>
      </c>
      <c r="H25" s="189">
        <v>6.1086988121610331</v>
      </c>
      <c r="I25" s="190">
        <v>56.000053538341412</v>
      </c>
      <c r="J25" s="188">
        <v>76.10213638915566</v>
      </c>
      <c r="K25" s="189">
        <v>76.233664081591684</v>
      </c>
      <c r="L25" s="190">
        <v>5.4184044382145764</v>
      </c>
      <c r="M25" s="188">
        <v>4.7704761587425857</v>
      </c>
      <c r="N25" s="189">
        <v>4.6568849322190227</v>
      </c>
      <c r="O25" s="113"/>
    </row>
    <row r="26" spans="1:15" s="1" customFormat="1" ht="20.100000000000001" customHeight="1">
      <c r="A26" s="175"/>
      <c r="B26" s="221" t="s">
        <v>73</v>
      </c>
      <c r="C26" s="191">
        <v>1442.724723</v>
      </c>
      <c r="D26" s="186">
        <v>1430.273919</v>
      </c>
      <c r="E26" s="187">
        <v>1354.5500450000002</v>
      </c>
      <c r="F26" s="190">
        <v>1.8305307020097417</v>
      </c>
      <c r="G26" s="188">
        <v>2.6250226268720769</v>
      </c>
      <c r="H26" s="189">
        <v>2.3636854997114551</v>
      </c>
      <c r="I26" s="190">
        <v>84.284363528165727</v>
      </c>
      <c r="J26" s="188">
        <v>75.65046586478833</v>
      </c>
      <c r="K26" s="189">
        <v>87.151659838431755</v>
      </c>
      <c r="L26" s="190">
        <v>1.5428511513765748</v>
      </c>
      <c r="M26" s="188">
        <v>1.9858418462848304</v>
      </c>
      <c r="N26" s="189">
        <v>2.0599911463588629</v>
      </c>
      <c r="O26" s="113"/>
    </row>
    <row r="27" spans="1:15" s="1" customFormat="1" ht="20.100000000000001" customHeight="1">
      <c r="A27" s="175"/>
      <c r="B27" s="221" t="s">
        <v>55</v>
      </c>
      <c r="C27" s="191">
        <v>797.02842299999998</v>
      </c>
      <c r="D27" s="186">
        <v>747.81564399999991</v>
      </c>
      <c r="E27" s="187">
        <v>722.05395199999998</v>
      </c>
      <c r="F27" s="190">
        <v>9.7435235380558076</v>
      </c>
      <c r="G27" s="188">
        <v>10.38473220279409</v>
      </c>
      <c r="H27" s="189">
        <v>10.755242289706352</v>
      </c>
      <c r="I27" s="190">
        <v>42.822600114150831</v>
      </c>
      <c r="J27" s="188">
        <v>82.199612478465369</v>
      </c>
      <c r="K27" s="189">
        <v>79.54244428553821</v>
      </c>
      <c r="L27" s="190">
        <v>4.1724301217297999</v>
      </c>
      <c r="M27" s="188">
        <v>8.5362096276231423</v>
      </c>
      <c r="N27" s="189">
        <v>8.5549826060643177</v>
      </c>
      <c r="O27" s="113"/>
    </row>
    <row r="28" spans="1:15" s="1" customFormat="1" ht="20.100000000000001" customHeight="1">
      <c r="A28" s="175"/>
      <c r="B28" s="221" t="s">
        <v>40</v>
      </c>
      <c r="C28" s="191">
        <v>434.285595</v>
      </c>
      <c r="D28" s="186">
        <v>395.31707999999998</v>
      </c>
      <c r="E28" s="187">
        <v>394.49115399999999</v>
      </c>
      <c r="F28" s="190">
        <v>0</v>
      </c>
      <c r="G28" s="188">
        <v>0</v>
      </c>
      <c r="H28" s="189">
        <v>0</v>
      </c>
      <c r="I28" s="190" t="s">
        <v>345</v>
      </c>
      <c r="J28" s="188" t="s">
        <v>345</v>
      </c>
      <c r="K28" s="189" t="s">
        <v>345</v>
      </c>
      <c r="L28" s="190">
        <v>1.07570526257036</v>
      </c>
      <c r="M28" s="188">
        <v>0.62231437103603016</v>
      </c>
      <c r="N28" s="189">
        <v>0.61374582812571765</v>
      </c>
      <c r="O28" s="113"/>
    </row>
    <row r="29" spans="1:15" s="1" customFormat="1" ht="20.100000000000001" customHeight="1">
      <c r="A29" s="175"/>
      <c r="B29" s="221" t="s">
        <v>51</v>
      </c>
      <c r="C29" s="191">
        <v>0</v>
      </c>
      <c r="D29" s="186">
        <v>0</v>
      </c>
      <c r="E29" s="187">
        <v>0</v>
      </c>
      <c r="F29" s="190" t="s">
        <v>345</v>
      </c>
      <c r="G29" s="188" t="s">
        <v>345</v>
      </c>
      <c r="H29" s="189" t="s">
        <v>345</v>
      </c>
      <c r="I29" s="190" t="s">
        <v>345</v>
      </c>
      <c r="J29" s="188" t="s">
        <v>345</v>
      </c>
      <c r="K29" s="189" t="s">
        <v>345</v>
      </c>
      <c r="L29" s="190" t="s">
        <v>345</v>
      </c>
      <c r="M29" s="188" t="s">
        <v>345</v>
      </c>
      <c r="N29" s="189" t="s">
        <v>345</v>
      </c>
      <c r="O29" s="113"/>
    </row>
    <row r="30" spans="1:15" s="1" customFormat="1" ht="20.100000000000001" customHeight="1">
      <c r="A30" s="175"/>
      <c r="B30" s="221" t="s">
        <v>79</v>
      </c>
      <c r="C30" s="191">
        <v>3959.2168459999998</v>
      </c>
      <c r="D30" s="186">
        <v>2393.3999820000004</v>
      </c>
      <c r="E30" s="187">
        <v>3060.3183709999998</v>
      </c>
      <c r="F30" s="190">
        <v>0.813386643182615</v>
      </c>
      <c r="G30" s="188">
        <v>2.2433835298658402</v>
      </c>
      <c r="H30" s="189">
        <v>1.7581495935149554</v>
      </c>
      <c r="I30" s="190">
        <v>203.33455358493913</v>
      </c>
      <c r="J30" s="188">
        <v>103.01476868339662</v>
      </c>
      <c r="K30" s="189">
        <v>108.87093433274526</v>
      </c>
      <c r="L30" s="190">
        <v>1.6538960998348915</v>
      </c>
      <c r="M30" s="188">
        <v>2.3110163539727138</v>
      </c>
      <c r="N30" s="189">
        <v>1.9141138894270948</v>
      </c>
      <c r="O30" s="113"/>
    </row>
    <row r="31" spans="1:15" s="1" customFormat="1" ht="20.100000000000001" customHeight="1">
      <c r="A31" s="175"/>
      <c r="B31" s="221" t="s">
        <v>66</v>
      </c>
      <c r="C31" s="191">
        <v>123.64433200000001</v>
      </c>
      <c r="D31" s="186">
        <v>460.84766200000001</v>
      </c>
      <c r="E31" s="187">
        <v>458.68743899999998</v>
      </c>
      <c r="F31" s="190">
        <v>0</v>
      </c>
      <c r="G31" s="188">
        <v>0</v>
      </c>
      <c r="H31" s="189">
        <v>0</v>
      </c>
      <c r="I31" s="190" t="s">
        <v>345</v>
      </c>
      <c r="J31" s="188" t="s">
        <v>345</v>
      </c>
      <c r="K31" s="189" t="s">
        <v>345</v>
      </c>
      <c r="L31" s="190">
        <v>0.491173343877987</v>
      </c>
      <c r="M31" s="188">
        <v>0.2720206921652995</v>
      </c>
      <c r="N31" s="189">
        <v>0.2760178047953914</v>
      </c>
      <c r="O31" s="113"/>
    </row>
    <row r="32" spans="1:15" s="1" customFormat="1" ht="20.100000000000001" customHeight="1">
      <c r="A32" s="175"/>
      <c r="B32" s="221" t="s">
        <v>53</v>
      </c>
      <c r="C32" s="191">
        <v>0</v>
      </c>
      <c r="D32" s="186">
        <v>0</v>
      </c>
      <c r="E32" s="187">
        <v>0</v>
      </c>
      <c r="F32" s="190" t="s">
        <v>345</v>
      </c>
      <c r="G32" s="188" t="s">
        <v>345</v>
      </c>
      <c r="H32" s="189" t="s">
        <v>345</v>
      </c>
      <c r="I32" s="190" t="s">
        <v>345</v>
      </c>
      <c r="J32" s="188" t="s">
        <v>345</v>
      </c>
      <c r="K32" s="189" t="s">
        <v>345</v>
      </c>
      <c r="L32" s="190" t="s">
        <v>345</v>
      </c>
      <c r="M32" s="188" t="s">
        <v>345</v>
      </c>
      <c r="N32" s="189" t="s">
        <v>345</v>
      </c>
      <c r="O32" s="113"/>
    </row>
    <row r="33" spans="1:15" s="1" customFormat="1" ht="20.100000000000001" customHeight="1">
      <c r="A33" s="175"/>
      <c r="B33" s="221" t="s">
        <v>34</v>
      </c>
      <c r="C33" s="191">
        <v>1258.6843699999999</v>
      </c>
      <c r="D33" s="186">
        <v>1574.7998359999999</v>
      </c>
      <c r="E33" s="187">
        <v>1575.5216339999999</v>
      </c>
      <c r="F33" s="190">
        <v>0</v>
      </c>
      <c r="G33" s="188">
        <v>0</v>
      </c>
      <c r="H33" s="189">
        <v>0</v>
      </c>
      <c r="I33" s="190" t="s">
        <v>345</v>
      </c>
      <c r="J33" s="188" t="s">
        <v>345</v>
      </c>
      <c r="K33" s="189" t="s">
        <v>345</v>
      </c>
      <c r="L33" s="190">
        <v>1.0117082807662099</v>
      </c>
      <c r="M33" s="188">
        <v>0.71981040008185526</v>
      </c>
      <c r="N33" s="189">
        <v>0.71951135137507105</v>
      </c>
      <c r="O33" s="113"/>
    </row>
    <row r="34" spans="1:15" s="1" customFormat="1" ht="20.100000000000001" customHeight="1">
      <c r="A34" s="175"/>
      <c r="B34" s="221" t="s">
        <v>50</v>
      </c>
      <c r="C34" s="191">
        <v>369.95265699999999</v>
      </c>
      <c r="D34" s="186">
        <v>986.38155700000004</v>
      </c>
      <c r="E34" s="187">
        <v>950.92005399999994</v>
      </c>
      <c r="F34" s="190">
        <v>1.7316353535474136</v>
      </c>
      <c r="G34" s="188">
        <v>0.72189934508274678</v>
      </c>
      <c r="H34" s="189">
        <v>0.74882025781738337</v>
      </c>
      <c r="I34" s="190">
        <v>109.60978459877578</v>
      </c>
      <c r="J34" s="188">
        <v>425.51327246463188</v>
      </c>
      <c r="K34" s="189">
        <v>270.05371114733111</v>
      </c>
      <c r="L34" s="190">
        <v>1.8980417810595693</v>
      </c>
      <c r="M34" s="188">
        <v>3.0717775271623413</v>
      </c>
      <c r="N34" s="189">
        <v>2.0222168960588567</v>
      </c>
      <c r="O34" s="113"/>
    </row>
    <row r="35" spans="1:15" s="1" customFormat="1" ht="20.100000000000001" customHeight="1">
      <c r="A35" s="175"/>
      <c r="B35" s="221" t="s">
        <v>72</v>
      </c>
      <c r="C35" s="191">
        <v>0</v>
      </c>
      <c r="D35" s="186">
        <v>503.606111</v>
      </c>
      <c r="E35" s="187">
        <v>503.24675000000002</v>
      </c>
      <c r="F35" s="190" t="s">
        <v>345</v>
      </c>
      <c r="G35" s="188">
        <v>0</v>
      </c>
      <c r="H35" s="189">
        <v>0</v>
      </c>
      <c r="I35" s="190" t="s">
        <v>345</v>
      </c>
      <c r="J35" s="188" t="s">
        <v>345</v>
      </c>
      <c r="K35" s="189" t="s">
        <v>345</v>
      </c>
      <c r="L35" s="190" t="s">
        <v>345</v>
      </c>
      <c r="M35" s="188">
        <v>2.1385159482308191</v>
      </c>
      <c r="N35" s="189">
        <v>0.33704360733576522</v>
      </c>
      <c r="O35" s="113"/>
    </row>
    <row r="36" spans="1:15" s="1" customFormat="1" ht="20.100000000000001" customHeight="1">
      <c r="A36" s="175"/>
      <c r="B36" s="221" t="s">
        <v>56</v>
      </c>
      <c r="C36" s="191">
        <v>760.27429199999995</v>
      </c>
      <c r="D36" s="186">
        <v>130.05338800000001</v>
      </c>
      <c r="E36" s="187">
        <v>0</v>
      </c>
      <c r="F36" s="190">
        <v>0</v>
      </c>
      <c r="G36" s="188">
        <v>0</v>
      </c>
      <c r="H36" s="189" t="s">
        <v>345</v>
      </c>
      <c r="I36" s="190" t="s">
        <v>345</v>
      </c>
      <c r="J36" s="188" t="s">
        <v>345</v>
      </c>
      <c r="K36" s="189" t="s">
        <v>345</v>
      </c>
      <c r="L36" s="190">
        <v>0.96057003069097602</v>
      </c>
      <c r="M36" s="188">
        <v>0.96057013139865288</v>
      </c>
      <c r="N36" s="189" t="s">
        <v>345</v>
      </c>
      <c r="O36" s="113"/>
    </row>
    <row r="37" spans="1:15" s="1" customFormat="1" ht="20.100000000000001" customHeight="1">
      <c r="A37" s="175"/>
      <c r="B37" s="221" t="s">
        <v>44</v>
      </c>
      <c r="C37" s="191">
        <v>1564.9801649999999</v>
      </c>
      <c r="D37" s="186">
        <v>2216.1910760000001</v>
      </c>
      <c r="E37" s="187">
        <v>2147.4278680000002</v>
      </c>
      <c r="F37" s="190">
        <v>0.37818830758152139</v>
      </c>
      <c r="G37" s="188">
        <v>0</v>
      </c>
      <c r="H37" s="189">
        <v>0</v>
      </c>
      <c r="I37" s="190">
        <v>165.51529659519221</v>
      </c>
      <c r="J37" s="188" t="s">
        <v>345</v>
      </c>
      <c r="K37" s="189" t="s">
        <v>345</v>
      </c>
      <c r="L37" s="190">
        <v>0.62595949898189285</v>
      </c>
      <c r="M37" s="188">
        <v>0.38847679215183334</v>
      </c>
      <c r="N37" s="189">
        <v>0.35104387496940126</v>
      </c>
      <c r="O37" s="113"/>
    </row>
    <row r="38" spans="1:15" s="1" customFormat="1" ht="20.100000000000001" customHeight="1">
      <c r="A38" s="175"/>
      <c r="B38" s="221" t="s">
        <v>57</v>
      </c>
      <c r="C38" s="191">
        <v>547.28542300000004</v>
      </c>
      <c r="D38" s="186">
        <v>2004.4878480000002</v>
      </c>
      <c r="E38" s="187">
        <v>2205.2241749999998</v>
      </c>
      <c r="F38" s="190">
        <v>0</v>
      </c>
      <c r="G38" s="188">
        <v>0</v>
      </c>
      <c r="H38" s="189">
        <v>0</v>
      </c>
      <c r="I38" s="190" t="s">
        <v>345</v>
      </c>
      <c r="J38" s="188" t="s">
        <v>345</v>
      </c>
      <c r="K38" s="189" t="s">
        <v>345</v>
      </c>
      <c r="L38" s="190">
        <v>0.5736896814808824</v>
      </c>
      <c r="M38" s="188">
        <v>0.32836726880471462</v>
      </c>
      <c r="N38" s="189">
        <v>0.31757220328858404</v>
      </c>
      <c r="O38" s="113"/>
    </row>
    <row r="39" spans="1:15" s="1" customFormat="1" ht="20.100000000000001" customHeight="1">
      <c r="A39" s="175"/>
      <c r="B39" s="221" t="s">
        <v>54</v>
      </c>
      <c r="C39" s="191">
        <v>0</v>
      </c>
      <c r="D39" s="186">
        <v>0</v>
      </c>
      <c r="E39" s="187">
        <v>0</v>
      </c>
      <c r="F39" s="190" t="s">
        <v>345</v>
      </c>
      <c r="G39" s="188" t="s">
        <v>345</v>
      </c>
      <c r="H39" s="189" t="s">
        <v>345</v>
      </c>
      <c r="I39" s="190" t="s">
        <v>345</v>
      </c>
      <c r="J39" s="188" t="s">
        <v>345</v>
      </c>
      <c r="K39" s="189" t="s">
        <v>345</v>
      </c>
      <c r="L39" s="190" t="s">
        <v>345</v>
      </c>
      <c r="M39" s="188" t="s">
        <v>345</v>
      </c>
      <c r="N39" s="189" t="s">
        <v>345</v>
      </c>
      <c r="O39" s="113"/>
    </row>
    <row r="40" spans="1:15" s="1" customFormat="1" ht="20.100000000000001" customHeight="1">
      <c r="A40" s="175"/>
      <c r="B40" s="221" t="s">
        <v>65</v>
      </c>
      <c r="C40" s="191">
        <v>41.298276000000001</v>
      </c>
      <c r="D40" s="186">
        <v>45.716529000000001</v>
      </c>
      <c r="E40" s="187">
        <v>44.506481999999998</v>
      </c>
      <c r="F40" s="190">
        <v>0</v>
      </c>
      <c r="G40" s="188">
        <v>0</v>
      </c>
      <c r="H40" s="189">
        <v>0</v>
      </c>
      <c r="I40" s="190" t="s">
        <v>345</v>
      </c>
      <c r="J40" s="188" t="s">
        <v>345</v>
      </c>
      <c r="K40" s="189" t="s">
        <v>345</v>
      </c>
      <c r="L40" s="190">
        <v>0.52199757684800197</v>
      </c>
      <c r="M40" s="188">
        <v>0.30926232391789849</v>
      </c>
      <c r="N40" s="189">
        <v>0.30926057017941794</v>
      </c>
      <c r="O40" s="113"/>
    </row>
    <row r="41" spans="1:15" s="1" customFormat="1" ht="20.100000000000001" customHeight="1">
      <c r="A41" s="175"/>
      <c r="B41" s="221" t="s">
        <v>46</v>
      </c>
      <c r="C41" s="191">
        <v>54.988748000000001</v>
      </c>
      <c r="D41" s="186">
        <v>51.335951000000001</v>
      </c>
      <c r="E41" s="187">
        <v>49.518380999999998</v>
      </c>
      <c r="F41" s="190">
        <v>100</v>
      </c>
      <c r="G41" s="188">
        <v>100</v>
      </c>
      <c r="H41" s="189">
        <v>100</v>
      </c>
      <c r="I41" s="190">
        <v>54.999999272578457</v>
      </c>
      <c r="J41" s="188">
        <v>72.00000054542673</v>
      </c>
      <c r="K41" s="189">
        <v>75.000000504863038</v>
      </c>
      <c r="L41" s="190">
        <v>54.999999272578457</v>
      </c>
      <c r="M41" s="188">
        <v>72.00000054542673</v>
      </c>
      <c r="N41" s="189">
        <v>75.000000504863038</v>
      </c>
      <c r="O41" s="113"/>
    </row>
    <row r="42" spans="1:15" s="1" customFormat="1" ht="20.100000000000001" customHeight="1">
      <c r="A42" s="175"/>
      <c r="B42" s="221" t="s">
        <v>70</v>
      </c>
      <c r="C42" s="191">
        <v>1863.187355</v>
      </c>
      <c r="D42" s="186">
        <v>2222.8462129999998</v>
      </c>
      <c r="E42" s="187">
        <v>2222.3022080000001</v>
      </c>
      <c r="F42" s="190">
        <v>0</v>
      </c>
      <c r="G42" s="188">
        <v>0</v>
      </c>
      <c r="H42" s="189">
        <v>0</v>
      </c>
      <c r="I42" s="190" t="s">
        <v>345</v>
      </c>
      <c r="J42" s="188" t="s">
        <v>345</v>
      </c>
      <c r="K42" s="189" t="s">
        <v>345</v>
      </c>
      <c r="L42" s="190">
        <v>0.41894101412039686</v>
      </c>
      <c r="M42" s="188">
        <v>0.47449265443178018</v>
      </c>
      <c r="N42" s="189">
        <v>0.47450693078733597</v>
      </c>
      <c r="O42" s="113"/>
    </row>
    <row r="43" spans="1:15" s="1" customFormat="1" ht="20.100000000000001" customHeight="1">
      <c r="A43" s="175"/>
      <c r="B43" s="221" t="s">
        <v>47</v>
      </c>
      <c r="C43" s="191">
        <v>451.84454800000003</v>
      </c>
      <c r="D43" s="186">
        <v>353.56070399999999</v>
      </c>
      <c r="E43" s="187">
        <v>342.04528099999999</v>
      </c>
      <c r="F43" s="190">
        <v>9.0070764779926016</v>
      </c>
      <c r="G43" s="188">
        <v>23.111200446076722</v>
      </c>
      <c r="H43" s="189">
        <v>23.889270672323647</v>
      </c>
      <c r="I43" s="190">
        <v>86.333632643818433</v>
      </c>
      <c r="J43" s="188">
        <v>83.022603634958784</v>
      </c>
      <c r="K43" s="189">
        <v>85.331634327993171</v>
      </c>
      <c r="L43" s="190">
        <v>7.7761363184579126</v>
      </c>
      <c r="M43" s="188">
        <v>19.187520341627106</v>
      </c>
      <c r="N43" s="189">
        <v>20.385105093731728</v>
      </c>
      <c r="O43" s="113"/>
    </row>
    <row r="44" spans="1:15" s="1" customFormat="1" ht="20.100000000000001" customHeight="1">
      <c r="A44" s="175"/>
      <c r="B44" s="221" t="s">
        <v>63</v>
      </c>
      <c r="C44" s="191">
        <v>0</v>
      </c>
      <c r="D44" s="186">
        <v>0</v>
      </c>
      <c r="E44" s="187">
        <v>0</v>
      </c>
      <c r="F44" s="190" t="s">
        <v>345</v>
      </c>
      <c r="G44" s="188" t="s">
        <v>345</v>
      </c>
      <c r="H44" s="189" t="s">
        <v>345</v>
      </c>
      <c r="I44" s="190" t="s">
        <v>345</v>
      </c>
      <c r="J44" s="188" t="s">
        <v>345</v>
      </c>
      <c r="K44" s="189" t="s">
        <v>345</v>
      </c>
      <c r="L44" s="190" t="s">
        <v>345</v>
      </c>
      <c r="M44" s="188" t="s">
        <v>345</v>
      </c>
      <c r="N44" s="189" t="s">
        <v>345</v>
      </c>
      <c r="O44" s="113"/>
    </row>
    <row r="45" spans="1:15" s="1" customFormat="1" ht="20.100000000000001" customHeight="1">
      <c r="A45" s="175"/>
      <c r="B45" s="221" t="s">
        <v>36</v>
      </c>
      <c r="C45" s="191">
        <v>581.77803400000005</v>
      </c>
      <c r="D45" s="186">
        <v>683.68658400000004</v>
      </c>
      <c r="E45" s="187">
        <v>795.26343800000006</v>
      </c>
      <c r="F45" s="190">
        <v>4.4703176263268816</v>
      </c>
      <c r="G45" s="188">
        <v>3.8039836686337551</v>
      </c>
      <c r="H45" s="189">
        <v>3.270278093684976</v>
      </c>
      <c r="I45" s="190">
        <v>96.147335562295027</v>
      </c>
      <c r="J45" s="188">
        <v>99.773152380217795</v>
      </c>
      <c r="K45" s="189">
        <v>121.55942906241111</v>
      </c>
      <c r="L45" s="190">
        <v>4.2980912888849288</v>
      </c>
      <c r="M45" s="188">
        <v>3.7953544222245554</v>
      </c>
      <c r="N45" s="189">
        <v>3.9753313794365579</v>
      </c>
      <c r="O45" s="113"/>
    </row>
    <row r="46" spans="1:15" s="1" customFormat="1" ht="20.100000000000001" customHeight="1">
      <c r="A46" s="175"/>
      <c r="B46" s="221" t="s">
        <v>78</v>
      </c>
      <c r="C46" s="191">
        <v>0</v>
      </c>
      <c r="D46" s="186">
        <v>0</v>
      </c>
      <c r="E46" s="187">
        <v>0</v>
      </c>
      <c r="F46" s="190" t="s">
        <v>345</v>
      </c>
      <c r="G46" s="188" t="s">
        <v>345</v>
      </c>
      <c r="H46" s="189" t="s">
        <v>345</v>
      </c>
      <c r="I46" s="511" t="s">
        <v>345</v>
      </c>
      <c r="J46" s="188" t="s">
        <v>345</v>
      </c>
      <c r="K46" s="189" t="s">
        <v>345</v>
      </c>
      <c r="L46" s="190" t="s">
        <v>345</v>
      </c>
      <c r="M46" s="188" t="s">
        <v>345</v>
      </c>
      <c r="N46" s="189" t="s">
        <v>345</v>
      </c>
      <c r="O46" s="113"/>
    </row>
    <row r="47" spans="1:15" s="1" customFormat="1" ht="20.100000000000001" customHeight="1">
      <c r="A47" s="175"/>
      <c r="B47" s="221" t="s">
        <v>42</v>
      </c>
      <c r="C47" s="191">
        <v>3.0000000000000001E-6</v>
      </c>
      <c r="D47" s="186">
        <v>28.254811</v>
      </c>
      <c r="E47" s="187">
        <v>258.14300800000001</v>
      </c>
      <c r="F47" s="190">
        <v>0</v>
      </c>
      <c r="G47" s="188">
        <v>0</v>
      </c>
      <c r="H47" s="189">
        <v>0</v>
      </c>
      <c r="I47" s="190" t="s">
        <v>345</v>
      </c>
      <c r="J47" s="188" t="s">
        <v>345</v>
      </c>
      <c r="K47" s="189" t="s">
        <v>345</v>
      </c>
      <c r="L47" s="190">
        <v>0</v>
      </c>
      <c r="M47" s="188">
        <v>0.97285379116498083</v>
      </c>
      <c r="N47" s="189">
        <v>0.94179347286446735</v>
      </c>
      <c r="O47" s="113"/>
    </row>
    <row r="48" spans="1:15" s="1" customFormat="1" ht="20.100000000000001" customHeight="1">
      <c r="A48" s="175"/>
      <c r="B48" s="221" t="s">
        <v>69</v>
      </c>
      <c r="C48" s="191">
        <v>51.819502</v>
      </c>
      <c r="D48" s="186">
        <v>53.499201999999997</v>
      </c>
      <c r="E48" s="187">
        <v>53.763432999999999</v>
      </c>
      <c r="F48" s="190">
        <v>100</v>
      </c>
      <c r="G48" s="188">
        <v>100</v>
      </c>
      <c r="H48" s="189">
        <v>100</v>
      </c>
      <c r="I48" s="190">
        <v>45.000000192977538</v>
      </c>
      <c r="J48" s="188">
        <v>65.999999401860237</v>
      </c>
      <c r="K48" s="189">
        <v>72.000000446400065</v>
      </c>
      <c r="L48" s="190">
        <v>45.000000192977538</v>
      </c>
      <c r="M48" s="188">
        <v>65.999999401860237</v>
      </c>
      <c r="N48" s="189">
        <v>72.000000446400065</v>
      </c>
      <c r="O48" s="113"/>
    </row>
    <row r="49" spans="1:15" s="1" customFormat="1" ht="20.100000000000001" customHeight="1">
      <c r="A49" s="175"/>
      <c r="B49" s="221" t="s">
        <v>58</v>
      </c>
      <c r="C49" s="191">
        <v>0</v>
      </c>
      <c r="D49" s="186">
        <v>0</v>
      </c>
      <c r="E49" s="187">
        <v>0</v>
      </c>
      <c r="F49" s="190" t="s">
        <v>345</v>
      </c>
      <c r="G49" s="188" t="s">
        <v>345</v>
      </c>
      <c r="H49" s="189" t="s">
        <v>345</v>
      </c>
      <c r="I49" s="190" t="s">
        <v>345</v>
      </c>
      <c r="J49" s="188" t="s">
        <v>345</v>
      </c>
      <c r="K49" s="189" t="s">
        <v>345</v>
      </c>
      <c r="L49" s="190" t="s">
        <v>345</v>
      </c>
      <c r="M49" s="188" t="s">
        <v>345</v>
      </c>
      <c r="N49" s="189" t="s">
        <v>345</v>
      </c>
      <c r="O49" s="113"/>
    </row>
    <row r="50" spans="1:15" s="1" customFormat="1" ht="20.100000000000001" customHeight="1">
      <c r="A50" s="175"/>
      <c r="B50" s="221" t="s">
        <v>293</v>
      </c>
      <c r="C50" s="191">
        <v>0</v>
      </c>
      <c r="D50" s="186">
        <v>0</v>
      </c>
      <c r="E50" s="187">
        <v>0</v>
      </c>
      <c r="F50" s="190" t="s">
        <v>345</v>
      </c>
      <c r="G50" s="188" t="s">
        <v>345</v>
      </c>
      <c r="H50" s="189" t="s">
        <v>345</v>
      </c>
      <c r="I50" s="190" t="s">
        <v>345</v>
      </c>
      <c r="J50" s="188" t="s">
        <v>345</v>
      </c>
      <c r="K50" s="189" t="s">
        <v>345</v>
      </c>
      <c r="L50" s="190" t="s">
        <v>345</v>
      </c>
      <c r="M50" s="188" t="s">
        <v>345</v>
      </c>
      <c r="N50" s="189" t="s">
        <v>345</v>
      </c>
      <c r="O50" s="113"/>
    </row>
    <row r="51" spans="1:15" s="1" customFormat="1" ht="20.100000000000001" customHeight="1">
      <c r="A51" s="175"/>
      <c r="B51" s="176" t="s">
        <v>32</v>
      </c>
      <c r="C51" s="191">
        <v>160.092051</v>
      </c>
      <c r="D51" s="186">
        <v>142.706592</v>
      </c>
      <c r="E51" s="187">
        <v>142.706592</v>
      </c>
      <c r="F51" s="190">
        <v>89.140335893379245</v>
      </c>
      <c r="G51" s="188">
        <v>100</v>
      </c>
      <c r="H51" s="189">
        <v>100</v>
      </c>
      <c r="I51" s="190">
        <v>78.252601673789542</v>
      </c>
      <c r="J51" s="188">
        <v>94.167147513409887</v>
      </c>
      <c r="K51" s="189">
        <v>94.167147513409887</v>
      </c>
      <c r="L51" s="190">
        <v>69.754631977324095</v>
      </c>
      <c r="M51" s="188">
        <v>94.167147513409887</v>
      </c>
      <c r="N51" s="189">
        <v>94.167147513409887</v>
      </c>
      <c r="O51" s="113"/>
    </row>
    <row r="52" spans="1:15" s="1" customFormat="1" ht="20.100000000000001" customHeight="1">
      <c r="A52" s="175"/>
      <c r="B52" s="221" t="s">
        <v>80</v>
      </c>
      <c r="C52" s="191">
        <v>0</v>
      </c>
      <c r="D52" s="186">
        <v>0</v>
      </c>
      <c r="E52" s="187">
        <v>0</v>
      </c>
      <c r="F52" s="190" t="s">
        <v>345</v>
      </c>
      <c r="G52" s="188" t="s">
        <v>345</v>
      </c>
      <c r="H52" s="189" t="s">
        <v>345</v>
      </c>
      <c r="I52" s="190" t="s">
        <v>345</v>
      </c>
      <c r="J52" s="188" t="s">
        <v>345</v>
      </c>
      <c r="K52" s="189" t="s">
        <v>345</v>
      </c>
      <c r="L52" s="190" t="s">
        <v>345</v>
      </c>
      <c r="M52" s="188" t="s">
        <v>345</v>
      </c>
      <c r="N52" s="189" t="s">
        <v>345</v>
      </c>
      <c r="O52" s="113"/>
    </row>
    <row r="53" spans="1:15" s="1" customFormat="1" ht="20.100000000000001" customHeight="1">
      <c r="A53" s="175"/>
      <c r="B53" s="221" t="s">
        <v>324</v>
      </c>
      <c r="C53" s="191">
        <v>0</v>
      </c>
      <c r="D53" s="186">
        <v>0</v>
      </c>
      <c r="E53" s="187">
        <v>0</v>
      </c>
      <c r="F53" s="190" t="s">
        <v>345</v>
      </c>
      <c r="G53" s="188" t="s">
        <v>345</v>
      </c>
      <c r="H53" s="189" t="s">
        <v>345</v>
      </c>
      <c r="I53" s="190" t="s">
        <v>345</v>
      </c>
      <c r="J53" s="188" t="s">
        <v>345</v>
      </c>
      <c r="K53" s="189" t="s">
        <v>345</v>
      </c>
      <c r="L53" s="190" t="s">
        <v>345</v>
      </c>
      <c r="M53" s="188" t="s">
        <v>345</v>
      </c>
      <c r="N53" s="189" t="s">
        <v>345</v>
      </c>
      <c r="O53" s="113"/>
    </row>
    <row r="54" spans="1:15" s="1" customFormat="1" ht="18.75" customHeight="1">
      <c r="A54" s="175"/>
      <c r="B54" s="221" t="s">
        <v>60</v>
      </c>
      <c r="C54" s="191">
        <v>31.514597999999999</v>
      </c>
      <c r="D54" s="186">
        <v>73.978820999999996</v>
      </c>
      <c r="E54" s="187">
        <v>77.624075000000005</v>
      </c>
      <c r="F54" s="190">
        <v>0</v>
      </c>
      <c r="G54" s="188">
        <v>0</v>
      </c>
      <c r="H54" s="189">
        <v>0</v>
      </c>
      <c r="I54" s="190" t="s">
        <v>345</v>
      </c>
      <c r="J54" s="188" t="s">
        <v>345</v>
      </c>
      <c r="K54" s="189" t="s">
        <v>345</v>
      </c>
      <c r="L54" s="190">
        <v>0.80972951011464589</v>
      </c>
      <c r="M54" s="188">
        <v>0.56157829279274407</v>
      </c>
      <c r="N54" s="189">
        <v>0.62028565235721</v>
      </c>
      <c r="O54" s="113"/>
    </row>
    <row r="55" spans="1:15" s="1" customFormat="1" ht="18.75" customHeight="1">
      <c r="A55" s="175"/>
      <c r="B55" s="221" t="s">
        <v>61</v>
      </c>
      <c r="C55" s="191">
        <v>0</v>
      </c>
      <c r="D55" s="186">
        <v>0</v>
      </c>
      <c r="E55" s="187">
        <v>0</v>
      </c>
      <c r="F55" s="190" t="s">
        <v>345</v>
      </c>
      <c r="G55" s="188" t="s">
        <v>345</v>
      </c>
      <c r="H55" s="189" t="s">
        <v>345</v>
      </c>
      <c r="I55" s="190" t="s">
        <v>345</v>
      </c>
      <c r="J55" s="188" t="s">
        <v>345</v>
      </c>
      <c r="K55" s="189" t="s">
        <v>345</v>
      </c>
      <c r="L55" s="190" t="s">
        <v>345</v>
      </c>
      <c r="M55" s="188" t="s">
        <v>345</v>
      </c>
      <c r="N55" s="189" t="s">
        <v>345</v>
      </c>
      <c r="O55" s="113"/>
    </row>
    <row r="56" spans="1:15" s="1" customFormat="1" ht="18.75" customHeight="1">
      <c r="A56" s="175"/>
      <c r="B56" s="221" t="s">
        <v>74</v>
      </c>
      <c r="C56" s="191">
        <v>0</v>
      </c>
      <c r="D56" s="186">
        <v>0</v>
      </c>
      <c r="E56" s="187">
        <v>0</v>
      </c>
      <c r="F56" s="190" t="s">
        <v>345</v>
      </c>
      <c r="G56" s="188" t="s">
        <v>345</v>
      </c>
      <c r="H56" s="189" t="s">
        <v>345</v>
      </c>
      <c r="I56" s="190" t="s">
        <v>345</v>
      </c>
      <c r="J56" s="188" t="s">
        <v>345</v>
      </c>
      <c r="K56" s="189" t="s">
        <v>345</v>
      </c>
      <c r="L56" s="190" t="s">
        <v>345</v>
      </c>
      <c r="M56" s="188" t="s">
        <v>345</v>
      </c>
      <c r="N56" s="189" t="s">
        <v>345</v>
      </c>
      <c r="O56" s="113"/>
    </row>
    <row r="57" spans="1:15" s="1" customFormat="1" ht="18.75" customHeight="1">
      <c r="A57" s="175"/>
      <c r="B57" s="221" t="s">
        <v>344</v>
      </c>
      <c r="C57" s="191">
        <v>0</v>
      </c>
      <c r="D57" s="186" t="s">
        <v>345</v>
      </c>
      <c r="E57" s="187" t="s">
        <v>345</v>
      </c>
      <c r="F57" s="190" t="s">
        <v>345</v>
      </c>
      <c r="G57" s="188" t="s">
        <v>345</v>
      </c>
      <c r="H57" s="189" t="s">
        <v>345</v>
      </c>
      <c r="I57" s="190" t="s">
        <v>345</v>
      </c>
      <c r="J57" s="188" t="s">
        <v>345</v>
      </c>
      <c r="K57" s="189" t="s">
        <v>345</v>
      </c>
      <c r="L57" s="190" t="s">
        <v>345</v>
      </c>
      <c r="M57" s="188" t="s">
        <v>345</v>
      </c>
      <c r="N57" s="189" t="s">
        <v>345</v>
      </c>
      <c r="O57" s="113"/>
    </row>
    <row r="58" spans="1:15" s="1" customFormat="1" ht="15.6">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5" customFormat="1" ht="20.100000000000001" customHeight="1">
      <c r="B2" s="160" t="s">
        <v>89</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498"/>
      <c r="C5" s="754" t="s">
        <v>252</v>
      </c>
      <c r="D5" s="755"/>
      <c r="E5" s="756"/>
      <c r="F5" s="754" t="s">
        <v>257</v>
      </c>
      <c r="G5" s="755"/>
      <c r="H5" s="756"/>
      <c r="I5" s="754" t="s">
        <v>254</v>
      </c>
      <c r="J5" s="755"/>
      <c r="K5" s="756"/>
      <c r="L5" s="754" t="s">
        <v>255</v>
      </c>
      <c r="M5" s="755"/>
      <c r="N5" s="756"/>
    </row>
    <row r="6" spans="1:15"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5" s="3" customFormat="1" ht="20.100000000000001" customHeight="1">
      <c r="A7" s="175"/>
      <c r="B7" s="497" t="s">
        <v>343</v>
      </c>
      <c r="C7" s="500">
        <v>622774.82425599999</v>
      </c>
      <c r="D7" s="512">
        <v>614797.37853599992</v>
      </c>
      <c r="E7" s="508">
        <v>620502.48705799982</v>
      </c>
      <c r="F7" s="506">
        <v>0.11863135345630217</v>
      </c>
      <c r="G7" s="504">
        <v>4.1923174853763248E-2</v>
      </c>
      <c r="H7" s="505">
        <v>4.1547798014853456E-2</v>
      </c>
      <c r="I7" s="506">
        <v>438.54047446323341</v>
      </c>
      <c r="J7" s="504">
        <v>1113.7868659497394</v>
      </c>
      <c r="K7" s="505">
        <v>1177.4421989757225</v>
      </c>
      <c r="L7" s="506">
        <v>0.52024650030942299</v>
      </c>
      <c r="M7" s="504">
        <v>0.46693481531035891</v>
      </c>
      <c r="N7" s="505">
        <v>0.48920130657208211</v>
      </c>
      <c r="O7" s="1"/>
    </row>
    <row r="8" spans="1:15" s="1" customFormat="1" ht="20.100000000000001" customHeight="1">
      <c r="A8" s="175"/>
      <c r="B8" s="221" t="s">
        <v>52</v>
      </c>
      <c r="C8" s="191">
        <v>177589.46239599999</v>
      </c>
      <c r="D8" s="186">
        <v>186522.92660199999</v>
      </c>
      <c r="E8" s="187">
        <v>191433.72868499998</v>
      </c>
      <c r="F8" s="190">
        <v>0</v>
      </c>
      <c r="G8" s="188">
        <v>1.2832202687379105E-5</v>
      </c>
      <c r="H8" s="189">
        <v>4.517229048089677E-5</v>
      </c>
      <c r="I8" s="190" t="s">
        <v>345</v>
      </c>
      <c r="J8" s="188">
        <v>2642766.0330060581</v>
      </c>
      <c r="K8" s="189">
        <v>842075.81381902297</v>
      </c>
      <c r="L8" s="190">
        <v>0.33636916230309777</v>
      </c>
      <c r="M8" s="188">
        <v>0.33912509390854556</v>
      </c>
      <c r="N8" s="189">
        <v>0.38038493268770446</v>
      </c>
    </row>
    <row r="9" spans="1:15" s="1" customFormat="1" ht="20.100000000000001" customHeight="1">
      <c r="A9" s="175"/>
      <c r="B9" s="221" t="s">
        <v>76</v>
      </c>
      <c r="C9" s="191">
        <v>89892.114961999992</v>
      </c>
      <c r="D9" s="186">
        <v>69484.642418000003</v>
      </c>
      <c r="E9" s="187">
        <v>80703.819610000006</v>
      </c>
      <c r="F9" s="190">
        <v>1.1224566252852472E-6</v>
      </c>
      <c r="G9" s="188">
        <v>0</v>
      </c>
      <c r="H9" s="189">
        <v>0</v>
      </c>
      <c r="I9" s="190">
        <v>25885339.147670962</v>
      </c>
      <c r="J9" s="188" t="s">
        <v>345</v>
      </c>
      <c r="K9" s="189" t="s">
        <v>345</v>
      </c>
      <c r="L9" s="190">
        <v>0.29055170424058846</v>
      </c>
      <c r="M9" s="188">
        <v>0.27838167437973504</v>
      </c>
      <c r="N9" s="189">
        <v>0.28455111803846378</v>
      </c>
    </row>
    <row r="10" spans="1:15" s="1" customFormat="1" ht="20.100000000000001" customHeight="1">
      <c r="A10" s="175"/>
      <c r="B10" s="221" t="s">
        <v>48</v>
      </c>
      <c r="C10" s="191">
        <v>164239.36243499999</v>
      </c>
      <c r="D10" s="186">
        <v>165957.27508200001</v>
      </c>
      <c r="E10" s="187">
        <v>168110.68960799999</v>
      </c>
      <c r="F10" s="190">
        <v>0</v>
      </c>
      <c r="G10" s="188">
        <v>4.3631633481703075E-3</v>
      </c>
      <c r="H10" s="189">
        <v>4.3072733904575087E-3</v>
      </c>
      <c r="I10" s="190" t="s">
        <v>345</v>
      </c>
      <c r="J10" s="188">
        <v>10653.455903180049</v>
      </c>
      <c r="K10" s="189">
        <v>10824.369937413228</v>
      </c>
      <c r="L10" s="190">
        <v>0.48763891501159795</v>
      </c>
      <c r="M10" s="188">
        <v>0.46482768328103796</v>
      </c>
      <c r="N10" s="189">
        <v>0.46623520599888213</v>
      </c>
    </row>
    <row r="11" spans="1:15" s="1" customFormat="1" ht="20.100000000000001" customHeight="1">
      <c r="A11" s="175"/>
      <c r="B11" s="221" t="s">
        <v>37</v>
      </c>
      <c r="C11" s="191">
        <v>46200.721247000001</v>
      </c>
      <c r="D11" s="186">
        <v>40341.079566</v>
      </c>
      <c r="E11" s="187">
        <v>40170.762451000002</v>
      </c>
      <c r="F11" s="190">
        <v>0</v>
      </c>
      <c r="G11" s="188">
        <v>0</v>
      </c>
      <c r="H11" s="189">
        <v>0</v>
      </c>
      <c r="I11" s="190" t="s">
        <v>345</v>
      </c>
      <c r="J11" s="188" t="s">
        <v>345</v>
      </c>
      <c r="K11" s="189" t="s">
        <v>345</v>
      </c>
      <c r="L11" s="190">
        <v>0.68243394148413428</v>
      </c>
      <c r="M11" s="188">
        <v>0.52812984999926504</v>
      </c>
      <c r="N11" s="189">
        <v>0.53241747965546971</v>
      </c>
    </row>
    <row r="12" spans="1:15" s="1" customFormat="1" ht="20.100000000000001" customHeight="1">
      <c r="A12" s="175"/>
      <c r="B12" s="221" t="s">
        <v>77</v>
      </c>
      <c r="C12" s="191">
        <v>12814.691317999999</v>
      </c>
      <c r="D12" s="186">
        <v>14821.887683000001</v>
      </c>
      <c r="E12" s="187">
        <v>22073.241217999999</v>
      </c>
      <c r="F12" s="190">
        <v>0</v>
      </c>
      <c r="G12" s="188">
        <v>0</v>
      </c>
      <c r="H12" s="189">
        <v>0</v>
      </c>
      <c r="I12" s="196" t="s">
        <v>345</v>
      </c>
      <c r="J12" s="214" t="s">
        <v>345</v>
      </c>
      <c r="K12" s="197" t="s">
        <v>345</v>
      </c>
      <c r="L12" s="190">
        <v>0.56786848152778902</v>
      </c>
      <c r="M12" s="188">
        <v>0.58870112138333897</v>
      </c>
      <c r="N12" s="189">
        <v>0.5493897194450531</v>
      </c>
    </row>
    <row r="13" spans="1:15" s="1" customFormat="1" ht="20.100000000000001" customHeight="1">
      <c r="A13" s="175"/>
      <c r="B13" s="221" t="s">
        <v>62</v>
      </c>
      <c r="C13" s="191">
        <v>23950.388304</v>
      </c>
      <c r="D13" s="186">
        <v>19955.746423999997</v>
      </c>
      <c r="E13" s="187">
        <v>17645.841934</v>
      </c>
      <c r="F13" s="190">
        <v>4.2421024123033355E-6</v>
      </c>
      <c r="G13" s="188">
        <v>5.0912653348716466E-6</v>
      </c>
      <c r="H13" s="189">
        <v>5.757730369568661E-6</v>
      </c>
      <c r="I13" s="190">
        <v>12539423.622047244</v>
      </c>
      <c r="J13" s="188">
        <v>9123038.8779527545</v>
      </c>
      <c r="K13" s="189">
        <v>8392406.3976377957</v>
      </c>
      <c r="L13" s="190">
        <v>0.53193519195980044</v>
      </c>
      <c r="M13" s="188">
        <v>0.46447811588007182</v>
      </c>
      <c r="N13" s="189">
        <v>0.48321213189441453</v>
      </c>
    </row>
    <row r="14" spans="1:15" s="1" customFormat="1" ht="20.100000000000001" customHeight="1">
      <c r="A14" s="175"/>
      <c r="B14" s="221" t="s">
        <v>64</v>
      </c>
      <c r="C14" s="191">
        <v>31153.712962000001</v>
      </c>
      <c r="D14" s="186">
        <v>30250.359348000002</v>
      </c>
      <c r="E14" s="187">
        <v>29847.154256999998</v>
      </c>
      <c r="F14" s="190">
        <v>0</v>
      </c>
      <c r="G14" s="188">
        <v>0</v>
      </c>
      <c r="H14" s="189">
        <v>0</v>
      </c>
      <c r="I14" s="190" t="s">
        <v>345</v>
      </c>
      <c r="J14" s="188" t="s">
        <v>345</v>
      </c>
      <c r="K14" s="189" t="s">
        <v>345</v>
      </c>
      <c r="L14" s="190">
        <v>0.50001994365810454</v>
      </c>
      <c r="M14" s="188">
        <v>0.50000641400645085</v>
      </c>
      <c r="N14" s="189">
        <v>0.50000599291639192</v>
      </c>
    </row>
    <row r="15" spans="1:15" s="1" customFormat="1" ht="20.100000000000001" customHeight="1">
      <c r="A15" s="175"/>
      <c r="B15" s="221" t="s">
        <v>41</v>
      </c>
      <c r="C15" s="191">
        <v>21505.232282000001</v>
      </c>
      <c r="D15" s="186">
        <v>17262.809476999999</v>
      </c>
      <c r="E15" s="187">
        <v>16452.027317</v>
      </c>
      <c r="F15" s="190">
        <v>0</v>
      </c>
      <c r="G15" s="188">
        <v>0</v>
      </c>
      <c r="H15" s="189">
        <v>0</v>
      </c>
      <c r="I15" s="190" t="s">
        <v>345</v>
      </c>
      <c r="J15" s="188" t="s">
        <v>345</v>
      </c>
      <c r="K15" s="189" t="s">
        <v>345</v>
      </c>
      <c r="L15" s="190">
        <v>0.53856488728532215</v>
      </c>
      <c r="M15" s="188">
        <v>0.49858949735079672</v>
      </c>
      <c r="N15" s="189">
        <v>0.51154766752080993</v>
      </c>
    </row>
    <row r="16" spans="1:15" s="1" customFormat="1" ht="20.100000000000001" customHeight="1">
      <c r="A16" s="175"/>
      <c r="B16" s="221" t="s">
        <v>39</v>
      </c>
      <c r="C16" s="191">
        <v>5145.3346069999998</v>
      </c>
      <c r="D16" s="186">
        <v>5378.7884080000003</v>
      </c>
      <c r="E16" s="187">
        <v>6253.5438270000004</v>
      </c>
      <c r="F16" s="190">
        <v>0</v>
      </c>
      <c r="G16" s="188">
        <v>0</v>
      </c>
      <c r="H16" s="189">
        <v>0</v>
      </c>
      <c r="I16" s="190" t="s">
        <v>345</v>
      </c>
      <c r="J16" s="188" t="s">
        <v>345</v>
      </c>
      <c r="K16" s="189" t="s">
        <v>345</v>
      </c>
      <c r="L16" s="190">
        <v>0.49888737974548603</v>
      </c>
      <c r="M16" s="188">
        <v>0.59251423522440227</v>
      </c>
      <c r="N16" s="189">
        <v>0.69051707631056147</v>
      </c>
    </row>
    <row r="17" spans="1:14" s="1" customFormat="1" ht="20.100000000000001" customHeight="1">
      <c r="A17" s="175"/>
      <c r="B17" s="221" t="s">
        <v>35</v>
      </c>
      <c r="C17" s="191">
        <v>2514.4294690000002</v>
      </c>
      <c r="D17" s="186">
        <v>2651.2929829999998</v>
      </c>
      <c r="E17" s="187">
        <v>2541.5718750000001</v>
      </c>
      <c r="F17" s="190">
        <v>0</v>
      </c>
      <c r="G17" s="188">
        <v>0</v>
      </c>
      <c r="H17" s="189">
        <v>0</v>
      </c>
      <c r="I17" s="190" t="s">
        <v>345</v>
      </c>
      <c r="J17" s="188" t="s">
        <v>345</v>
      </c>
      <c r="K17" s="189" t="s">
        <v>345</v>
      </c>
      <c r="L17" s="190">
        <v>0.81460976545689678</v>
      </c>
      <c r="M17" s="188">
        <v>0.30388516288695661</v>
      </c>
      <c r="N17" s="189">
        <v>0.26463087926639889</v>
      </c>
    </row>
    <row r="18" spans="1:14" s="1" customFormat="1" ht="20.100000000000001" customHeight="1">
      <c r="A18" s="175"/>
      <c r="B18" s="221" t="s">
        <v>49</v>
      </c>
      <c r="C18" s="191">
        <v>121.25778699999999</v>
      </c>
      <c r="D18" s="186">
        <v>264.32325400000002</v>
      </c>
      <c r="E18" s="187">
        <v>260.41726399999999</v>
      </c>
      <c r="F18" s="190">
        <v>0</v>
      </c>
      <c r="G18" s="188">
        <v>0</v>
      </c>
      <c r="H18" s="189">
        <v>0</v>
      </c>
      <c r="I18" s="190" t="s">
        <v>345</v>
      </c>
      <c r="J18" s="188" t="s">
        <v>345</v>
      </c>
      <c r="K18" s="189" t="s">
        <v>345</v>
      </c>
      <c r="L18" s="190">
        <v>2.7913613498488141</v>
      </c>
      <c r="M18" s="188">
        <v>2.0926842100695384</v>
      </c>
      <c r="N18" s="189">
        <v>1.5974612958071783</v>
      </c>
    </row>
    <row r="19" spans="1:14" s="1" customFormat="1" ht="20.100000000000001" customHeight="1">
      <c r="A19" s="175"/>
      <c r="B19" s="221" t="s">
        <v>71</v>
      </c>
      <c r="C19" s="191">
        <v>2905.3631070000001</v>
      </c>
      <c r="D19" s="186">
        <v>4861.5256129999998</v>
      </c>
      <c r="E19" s="187">
        <v>4821.4840819999999</v>
      </c>
      <c r="F19" s="190">
        <v>0</v>
      </c>
      <c r="G19" s="188">
        <v>0</v>
      </c>
      <c r="H19" s="189">
        <v>0</v>
      </c>
      <c r="I19" s="190" t="s">
        <v>345</v>
      </c>
      <c r="J19" s="188" t="s">
        <v>345</v>
      </c>
      <c r="K19" s="189" t="s">
        <v>345</v>
      </c>
      <c r="L19" s="190">
        <v>0.5038189534634302</v>
      </c>
      <c r="M19" s="188">
        <v>0.50025216230409686</v>
      </c>
      <c r="N19" s="189">
        <v>0.5002387561548316</v>
      </c>
    </row>
    <row r="20" spans="1:14" s="1" customFormat="1" ht="20.100000000000001" customHeight="1">
      <c r="A20" s="175"/>
      <c r="B20" s="221" t="s">
        <v>45</v>
      </c>
      <c r="C20" s="191">
        <v>0</v>
      </c>
      <c r="D20" s="186">
        <v>0</v>
      </c>
      <c r="E20" s="187">
        <v>0</v>
      </c>
      <c r="F20" s="190" t="s">
        <v>345</v>
      </c>
      <c r="G20" s="188" t="s">
        <v>345</v>
      </c>
      <c r="H20" s="189" t="s">
        <v>345</v>
      </c>
      <c r="I20" s="190" t="s">
        <v>345</v>
      </c>
      <c r="J20" s="188" t="s">
        <v>345</v>
      </c>
      <c r="K20" s="189" t="s">
        <v>345</v>
      </c>
      <c r="L20" s="190" t="s">
        <v>345</v>
      </c>
      <c r="M20" s="188" t="s">
        <v>345</v>
      </c>
      <c r="N20" s="189" t="s">
        <v>345</v>
      </c>
    </row>
    <row r="21" spans="1:14" s="1" customFormat="1" ht="20.100000000000001" customHeight="1">
      <c r="A21" s="175"/>
      <c r="B21" s="221" t="s">
        <v>68</v>
      </c>
      <c r="C21" s="191">
        <v>0</v>
      </c>
      <c r="D21" s="186">
        <v>0</v>
      </c>
      <c r="E21" s="187">
        <v>0</v>
      </c>
      <c r="F21" s="190" t="s">
        <v>345</v>
      </c>
      <c r="G21" s="188" t="s">
        <v>345</v>
      </c>
      <c r="H21" s="189" t="s">
        <v>345</v>
      </c>
      <c r="I21" s="190" t="s">
        <v>345</v>
      </c>
      <c r="J21" s="188" t="s">
        <v>345</v>
      </c>
      <c r="K21" s="189" t="s">
        <v>345</v>
      </c>
      <c r="L21" s="190" t="s">
        <v>345</v>
      </c>
      <c r="M21" s="188" t="s">
        <v>345</v>
      </c>
      <c r="N21" s="189" t="s">
        <v>345</v>
      </c>
    </row>
    <row r="22" spans="1:14" s="1" customFormat="1" ht="20.100000000000001" customHeight="1">
      <c r="A22" s="175"/>
      <c r="B22" s="221" t="s">
        <v>43</v>
      </c>
      <c r="C22" s="191">
        <v>0</v>
      </c>
      <c r="D22" s="186">
        <v>0</v>
      </c>
      <c r="E22" s="187">
        <v>0</v>
      </c>
      <c r="F22" s="190" t="s">
        <v>345</v>
      </c>
      <c r="G22" s="188" t="s">
        <v>345</v>
      </c>
      <c r="H22" s="189" t="s">
        <v>345</v>
      </c>
      <c r="I22" s="190" t="s">
        <v>345</v>
      </c>
      <c r="J22" s="188" t="s">
        <v>345</v>
      </c>
      <c r="K22" s="189" t="s">
        <v>345</v>
      </c>
      <c r="L22" s="190" t="s">
        <v>345</v>
      </c>
      <c r="M22" s="188" t="s">
        <v>345</v>
      </c>
      <c r="N22" s="189" t="s">
        <v>345</v>
      </c>
    </row>
    <row r="23" spans="1:14" s="1" customFormat="1" ht="20.100000000000001" customHeight="1">
      <c r="A23" s="175"/>
      <c r="B23" s="221" t="s">
        <v>67</v>
      </c>
      <c r="C23" s="191">
        <v>0</v>
      </c>
      <c r="D23" s="186">
        <v>0</v>
      </c>
      <c r="E23" s="187">
        <v>0</v>
      </c>
      <c r="F23" s="190" t="s">
        <v>345</v>
      </c>
      <c r="G23" s="188" t="s">
        <v>345</v>
      </c>
      <c r="H23" s="189" t="s">
        <v>345</v>
      </c>
      <c r="I23" s="190" t="s">
        <v>345</v>
      </c>
      <c r="J23" s="188" t="s">
        <v>345</v>
      </c>
      <c r="K23" s="189" t="s">
        <v>345</v>
      </c>
      <c r="L23" s="190" t="s">
        <v>345</v>
      </c>
      <c r="M23" s="188" t="s">
        <v>345</v>
      </c>
      <c r="N23" s="189" t="s">
        <v>345</v>
      </c>
    </row>
    <row r="24" spans="1:14" s="1" customFormat="1" ht="20.100000000000001" customHeight="1">
      <c r="A24" s="175"/>
      <c r="B24" s="221" t="s">
        <v>38</v>
      </c>
      <c r="C24" s="191">
        <v>51.884002000000002</v>
      </c>
      <c r="D24" s="186">
        <v>3513.502113</v>
      </c>
      <c r="E24" s="187">
        <v>3505.6351199999999</v>
      </c>
      <c r="F24" s="190">
        <v>0</v>
      </c>
      <c r="G24" s="188">
        <v>0</v>
      </c>
      <c r="H24" s="189">
        <v>0</v>
      </c>
      <c r="I24" s="190" t="s">
        <v>345</v>
      </c>
      <c r="J24" s="188" t="s">
        <v>345</v>
      </c>
      <c r="K24" s="189" t="s">
        <v>345</v>
      </c>
      <c r="L24" s="190">
        <v>7.3343224371936451</v>
      </c>
      <c r="M24" s="188">
        <v>0.61114902764824375</v>
      </c>
      <c r="N24" s="189">
        <v>0.61114714642635137</v>
      </c>
    </row>
    <row r="25" spans="1:14" s="1" customFormat="1" ht="20.100000000000001" customHeight="1">
      <c r="A25" s="175"/>
      <c r="B25" s="221" t="s">
        <v>75</v>
      </c>
      <c r="C25" s="191">
        <v>0</v>
      </c>
      <c r="D25" s="186">
        <v>1650.888029</v>
      </c>
      <c r="E25" s="187">
        <v>1678.560815</v>
      </c>
      <c r="F25" s="190" t="s">
        <v>345</v>
      </c>
      <c r="G25" s="188">
        <v>0</v>
      </c>
      <c r="H25" s="189">
        <v>0</v>
      </c>
      <c r="I25" s="190" t="s">
        <v>345</v>
      </c>
      <c r="J25" s="188" t="s">
        <v>345</v>
      </c>
      <c r="K25" s="189" t="s">
        <v>345</v>
      </c>
      <c r="L25" s="190" t="s">
        <v>345</v>
      </c>
      <c r="M25" s="188">
        <v>0.49999999121684835</v>
      </c>
      <c r="N25" s="189">
        <v>0.49999999553188662</v>
      </c>
    </row>
    <row r="26" spans="1:14" s="1" customFormat="1" ht="20.100000000000001" customHeight="1">
      <c r="A26" s="175"/>
      <c r="B26" s="221" t="s">
        <v>73</v>
      </c>
      <c r="C26" s="191">
        <v>29606.299187000001</v>
      </c>
      <c r="D26" s="186">
        <v>37119.483670000001</v>
      </c>
      <c r="E26" s="187">
        <v>21722.787797000001</v>
      </c>
      <c r="F26" s="190">
        <v>0</v>
      </c>
      <c r="G26" s="188">
        <v>0</v>
      </c>
      <c r="H26" s="189">
        <v>0</v>
      </c>
      <c r="I26" s="190" t="s">
        <v>345</v>
      </c>
      <c r="J26" s="188" t="s">
        <v>345</v>
      </c>
      <c r="K26" s="189" t="s">
        <v>345</v>
      </c>
      <c r="L26" s="190">
        <v>0.28216163213226259</v>
      </c>
      <c r="M26" s="188">
        <v>0.29653640114870705</v>
      </c>
      <c r="N26" s="189">
        <v>0.54132881147160983</v>
      </c>
    </row>
    <row r="27" spans="1:14" s="1" customFormat="1" ht="20.100000000000001" customHeight="1">
      <c r="A27" s="175"/>
      <c r="B27" s="221" t="s">
        <v>55</v>
      </c>
      <c r="C27" s="191">
        <v>0</v>
      </c>
      <c r="D27" s="186">
        <v>0</v>
      </c>
      <c r="E27" s="187">
        <v>0</v>
      </c>
      <c r="F27" s="190" t="s">
        <v>345</v>
      </c>
      <c r="G27" s="188" t="s">
        <v>345</v>
      </c>
      <c r="H27" s="189" t="s">
        <v>345</v>
      </c>
      <c r="I27" s="190" t="s">
        <v>345</v>
      </c>
      <c r="J27" s="188" t="s">
        <v>345</v>
      </c>
      <c r="K27" s="189" t="s">
        <v>345</v>
      </c>
      <c r="L27" s="190" t="s">
        <v>345</v>
      </c>
      <c r="M27" s="188" t="s">
        <v>345</v>
      </c>
      <c r="N27" s="189" t="s">
        <v>345</v>
      </c>
    </row>
    <row r="28" spans="1:14" s="1" customFormat="1" ht="20.100000000000001" customHeight="1">
      <c r="A28" s="175"/>
      <c r="B28" s="221" t="s">
        <v>40</v>
      </c>
      <c r="C28" s="191">
        <v>0</v>
      </c>
      <c r="D28" s="186">
        <v>0</v>
      </c>
      <c r="E28" s="187">
        <v>0</v>
      </c>
      <c r="F28" s="190" t="s">
        <v>345</v>
      </c>
      <c r="G28" s="188" t="s">
        <v>345</v>
      </c>
      <c r="H28" s="189" t="s">
        <v>345</v>
      </c>
      <c r="I28" s="190" t="s">
        <v>345</v>
      </c>
      <c r="J28" s="188" t="s">
        <v>345</v>
      </c>
      <c r="K28" s="189" t="s">
        <v>345</v>
      </c>
      <c r="L28" s="190" t="s">
        <v>345</v>
      </c>
      <c r="M28" s="188" t="s">
        <v>345</v>
      </c>
      <c r="N28" s="189" t="s">
        <v>345</v>
      </c>
    </row>
    <row r="29" spans="1:14" s="1" customFormat="1" ht="20.100000000000001" customHeight="1">
      <c r="A29" s="175"/>
      <c r="B29" s="221" t="s">
        <v>51</v>
      </c>
      <c r="C29" s="191">
        <v>0</v>
      </c>
      <c r="D29" s="186">
        <v>0</v>
      </c>
      <c r="E29" s="187">
        <v>0</v>
      </c>
      <c r="F29" s="190" t="s">
        <v>345</v>
      </c>
      <c r="G29" s="188" t="s">
        <v>345</v>
      </c>
      <c r="H29" s="189" t="s">
        <v>345</v>
      </c>
      <c r="I29" s="190" t="s">
        <v>345</v>
      </c>
      <c r="J29" s="188" t="s">
        <v>345</v>
      </c>
      <c r="K29" s="189" t="s">
        <v>345</v>
      </c>
      <c r="L29" s="190" t="s">
        <v>345</v>
      </c>
      <c r="M29" s="188" t="s">
        <v>345</v>
      </c>
      <c r="N29" s="189" t="s">
        <v>345</v>
      </c>
    </row>
    <row r="30" spans="1:14" s="1" customFormat="1" ht="20.100000000000001" customHeight="1">
      <c r="A30" s="175"/>
      <c r="B30" s="221" t="s">
        <v>79</v>
      </c>
      <c r="C30" s="191">
        <v>2448.5900849999998</v>
      </c>
      <c r="D30" s="186">
        <v>2324.7177820000002</v>
      </c>
      <c r="E30" s="187">
        <v>2429.8950690000001</v>
      </c>
      <c r="F30" s="190">
        <v>0</v>
      </c>
      <c r="G30" s="188">
        <v>0</v>
      </c>
      <c r="H30" s="189">
        <v>0</v>
      </c>
      <c r="I30" s="190" t="s">
        <v>345</v>
      </c>
      <c r="J30" s="188" t="s">
        <v>345</v>
      </c>
      <c r="K30" s="189" t="s">
        <v>345</v>
      </c>
      <c r="L30" s="190">
        <v>0.49783102017257419</v>
      </c>
      <c r="M30" s="188">
        <v>0.50000000387143761</v>
      </c>
      <c r="N30" s="189">
        <v>0.50000002695589651</v>
      </c>
    </row>
    <row r="31" spans="1:14" s="1" customFormat="1" ht="20.100000000000001" customHeight="1">
      <c r="A31" s="175"/>
      <c r="B31" s="221" t="s">
        <v>66</v>
      </c>
      <c r="C31" s="191">
        <v>1430.6189529999999</v>
      </c>
      <c r="D31" s="186">
        <v>1924.3080399999999</v>
      </c>
      <c r="E31" s="187">
        <v>1915.776586</v>
      </c>
      <c r="F31" s="190">
        <v>0</v>
      </c>
      <c r="G31" s="188">
        <v>0</v>
      </c>
      <c r="H31" s="189">
        <v>0</v>
      </c>
      <c r="I31" s="190" t="s">
        <v>345</v>
      </c>
      <c r="J31" s="188" t="s">
        <v>345</v>
      </c>
      <c r="K31" s="189" t="s">
        <v>345</v>
      </c>
      <c r="L31" s="190">
        <v>0.49999491373996913</v>
      </c>
      <c r="M31" s="188">
        <v>0.49999500080039166</v>
      </c>
      <c r="N31" s="189">
        <v>0.49999499263115016</v>
      </c>
    </row>
    <row r="32" spans="1:14" s="1" customFormat="1" ht="20.100000000000001" customHeight="1">
      <c r="A32" s="175"/>
      <c r="B32" s="221" t="s">
        <v>53</v>
      </c>
      <c r="C32" s="191">
        <v>0</v>
      </c>
      <c r="D32" s="186">
        <v>0</v>
      </c>
      <c r="E32" s="187">
        <v>0</v>
      </c>
      <c r="F32" s="190" t="s">
        <v>345</v>
      </c>
      <c r="G32" s="188" t="s">
        <v>345</v>
      </c>
      <c r="H32" s="189" t="s">
        <v>345</v>
      </c>
      <c r="I32" s="190" t="s">
        <v>345</v>
      </c>
      <c r="J32" s="188" t="s">
        <v>345</v>
      </c>
      <c r="K32" s="189" t="s">
        <v>345</v>
      </c>
      <c r="L32" s="190" t="s">
        <v>345</v>
      </c>
      <c r="M32" s="188" t="s">
        <v>345</v>
      </c>
      <c r="N32" s="189" t="s">
        <v>345</v>
      </c>
    </row>
    <row r="33" spans="1:14" s="1" customFormat="1" ht="20.100000000000001" customHeight="1">
      <c r="A33" s="175"/>
      <c r="B33" s="221" t="s">
        <v>34</v>
      </c>
      <c r="C33" s="191">
        <v>0</v>
      </c>
      <c r="D33" s="186">
        <v>0</v>
      </c>
      <c r="E33" s="187">
        <v>0</v>
      </c>
      <c r="F33" s="190" t="s">
        <v>345</v>
      </c>
      <c r="G33" s="188" t="s">
        <v>345</v>
      </c>
      <c r="H33" s="189" t="s">
        <v>345</v>
      </c>
      <c r="I33" s="190" t="s">
        <v>345</v>
      </c>
      <c r="J33" s="188" t="s">
        <v>345</v>
      </c>
      <c r="K33" s="189" t="s">
        <v>345</v>
      </c>
      <c r="L33" s="190" t="s">
        <v>345</v>
      </c>
      <c r="M33" s="188" t="s">
        <v>345</v>
      </c>
      <c r="N33" s="189" t="s">
        <v>345</v>
      </c>
    </row>
    <row r="34" spans="1:14" s="1" customFormat="1" ht="20.100000000000001" customHeight="1">
      <c r="A34" s="175"/>
      <c r="B34" s="221" t="s">
        <v>50</v>
      </c>
      <c r="C34" s="191">
        <v>5883.9483720000007</v>
      </c>
      <c r="D34" s="186">
        <v>3664.5099270000001</v>
      </c>
      <c r="E34" s="187">
        <v>3496.4201950000001</v>
      </c>
      <c r="F34" s="190">
        <v>12.55626547499557</v>
      </c>
      <c r="G34" s="188">
        <v>6.835201622855366</v>
      </c>
      <c r="H34" s="189">
        <v>7.1638026332816098</v>
      </c>
      <c r="I34" s="190">
        <v>80.747724737420199</v>
      </c>
      <c r="J34" s="188">
        <v>149.05061207264191</v>
      </c>
      <c r="K34" s="189">
        <v>144.110397727226</v>
      </c>
      <c r="L34" s="190">
        <v>10.138898683049149</v>
      </c>
      <c r="M34" s="188">
        <v>10.187909855265074</v>
      </c>
      <c r="N34" s="189">
        <v>10.323784467215617</v>
      </c>
    </row>
    <row r="35" spans="1:14" s="1" customFormat="1" ht="20.100000000000001" customHeight="1">
      <c r="A35" s="175"/>
      <c r="B35" s="221" t="s">
        <v>72</v>
      </c>
      <c r="C35" s="191">
        <v>176.661406</v>
      </c>
      <c r="D35" s="186">
        <v>1322.041927</v>
      </c>
      <c r="E35" s="187">
        <v>1335.520833</v>
      </c>
      <c r="F35" s="190">
        <v>0</v>
      </c>
      <c r="G35" s="188">
        <v>0</v>
      </c>
      <c r="H35" s="189">
        <v>0</v>
      </c>
      <c r="I35" s="190" t="s">
        <v>345</v>
      </c>
      <c r="J35" s="188" t="s">
        <v>345</v>
      </c>
      <c r="K35" s="189" t="s">
        <v>345</v>
      </c>
      <c r="L35" s="190">
        <v>0.49999998301836224</v>
      </c>
      <c r="M35" s="188">
        <v>0.78962631871205402</v>
      </c>
      <c r="N35" s="189">
        <v>0.78962317467645216</v>
      </c>
    </row>
    <row r="36" spans="1:14" s="1" customFormat="1" ht="20.100000000000001" customHeight="1">
      <c r="A36" s="175"/>
      <c r="B36" s="221" t="s">
        <v>56</v>
      </c>
      <c r="C36" s="191">
        <v>0</v>
      </c>
      <c r="D36" s="186">
        <v>0</v>
      </c>
      <c r="E36" s="187">
        <v>0</v>
      </c>
      <c r="F36" s="190" t="s">
        <v>345</v>
      </c>
      <c r="G36" s="188" t="s">
        <v>345</v>
      </c>
      <c r="H36" s="189" t="s">
        <v>345</v>
      </c>
      <c r="I36" s="190" t="s">
        <v>345</v>
      </c>
      <c r="J36" s="188" t="s">
        <v>345</v>
      </c>
      <c r="K36" s="189" t="s">
        <v>345</v>
      </c>
      <c r="L36" s="190" t="s">
        <v>345</v>
      </c>
      <c r="M36" s="188" t="s">
        <v>345</v>
      </c>
      <c r="N36" s="189" t="s">
        <v>345</v>
      </c>
    </row>
    <row r="37" spans="1:14" s="1" customFormat="1" ht="20.100000000000001" customHeight="1">
      <c r="A37" s="175"/>
      <c r="B37" s="221" t="s">
        <v>44</v>
      </c>
      <c r="C37" s="191">
        <v>884.66364399999998</v>
      </c>
      <c r="D37" s="186">
        <v>1156.281845</v>
      </c>
      <c r="E37" s="187">
        <v>1369.137352</v>
      </c>
      <c r="F37" s="190">
        <v>0</v>
      </c>
      <c r="G37" s="188">
        <v>0</v>
      </c>
      <c r="H37" s="189">
        <v>0</v>
      </c>
      <c r="I37" s="190" t="s">
        <v>345</v>
      </c>
      <c r="J37" s="188" t="s">
        <v>345</v>
      </c>
      <c r="K37" s="189" t="s">
        <v>345</v>
      </c>
      <c r="L37" s="190">
        <v>0.43165727741830884</v>
      </c>
      <c r="M37" s="188">
        <v>0.49671124949644097</v>
      </c>
      <c r="N37" s="189">
        <v>0.49916460098153836</v>
      </c>
    </row>
    <row r="38" spans="1:14" s="1" customFormat="1" ht="20.100000000000001" customHeight="1">
      <c r="A38" s="175"/>
      <c r="B38" s="221" t="s">
        <v>57</v>
      </c>
      <c r="C38" s="191">
        <v>0</v>
      </c>
      <c r="D38" s="186">
        <v>0</v>
      </c>
      <c r="E38" s="187">
        <v>0</v>
      </c>
      <c r="F38" s="190" t="s">
        <v>345</v>
      </c>
      <c r="G38" s="188" t="s">
        <v>345</v>
      </c>
      <c r="H38" s="189" t="s">
        <v>345</v>
      </c>
      <c r="I38" s="190" t="s">
        <v>345</v>
      </c>
      <c r="J38" s="188" t="s">
        <v>345</v>
      </c>
      <c r="K38" s="189" t="s">
        <v>345</v>
      </c>
      <c r="L38" s="190" t="s">
        <v>345</v>
      </c>
      <c r="M38" s="188" t="s">
        <v>345</v>
      </c>
      <c r="N38" s="189" t="s">
        <v>345</v>
      </c>
    </row>
    <row r="39" spans="1:14" s="1" customFormat="1" ht="20.100000000000001" customHeight="1">
      <c r="A39" s="175"/>
      <c r="B39" s="221" t="s">
        <v>54</v>
      </c>
      <c r="C39" s="191">
        <v>0</v>
      </c>
      <c r="D39" s="186">
        <v>0</v>
      </c>
      <c r="E39" s="187">
        <v>0</v>
      </c>
      <c r="F39" s="190" t="s">
        <v>345</v>
      </c>
      <c r="G39" s="188" t="s">
        <v>345</v>
      </c>
      <c r="H39" s="189" t="s">
        <v>345</v>
      </c>
      <c r="I39" s="190" t="s">
        <v>345</v>
      </c>
      <c r="J39" s="188" t="s">
        <v>345</v>
      </c>
      <c r="K39" s="189" t="s">
        <v>345</v>
      </c>
      <c r="L39" s="190" t="s">
        <v>345</v>
      </c>
      <c r="M39" s="188" t="s">
        <v>345</v>
      </c>
      <c r="N39" s="189" t="s">
        <v>345</v>
      </c>
    </row>
    <row r="40" spans="1:14" s="1" customFormat="1" ht="20.100000000000001" customHeight="1">
      <c r="A40" s="175"/>
      <c r="B40" s="221" t="s">
        <v>65</v>
      </c>
      <c r="C40" s="191">
        <v>0</v>
      </c>
      <c r="D40" s="186">
        <v>0</v>
      </c>
      <c r="E40" s="187">
        <v>0</v>
      </c>
      <c r="F40" s="190" t="s">
        <v>345</v>
      </c>
      <c r="G40" s="188" t="s">
        <v>345</v>
      </c>
      <c r="H40" s="189" t="s">
        <v>345</v>
      </c>
      <c r="I40" s="190" t="s">
        <v>345</v>
      </c>
      <c r="J40" s="188" t="s">
        <v>345</v>
      </c>
      <c r="K40" s="189" t="s">
        <v>345</v>
      </c>
      <c r="L40" s="190" t="s">
        <v>345</v>
      </c>
      <c r="M40" s="188" t="s">
        <v>345</v>
      </c>
      <c r="N40" s="189" t="s">
        <v>345</v>
      </c>
    </row>
    <row r="41" spans="1:14" s="1" customFormat="1" ht="20.100000000000001" customHeight="1">
      <c r="A41" s="175"/>
      <c r="B41" s="221" t="s">
        <v>46</v>
      </c>
      <c r="C41" s="191">
        <v>1136.465469</v>
      </c>
      <c r="D41" s="186">
        <v>1377.703452</v>
      </c>
      <c r="E41" s="187">
        <v>1384.450292</v>
      </c>
      <c r="F41" s="190">
        <v>0</v>
      </c>
      <c r="G41" s="188">
        <v>0</v>
      </c>
      <c r="H41" s="189">
        <v>0</v>
      </c>
      <c r="I41" s="190" t="s">
        <v>345</v>
      </c>
      <c r="J41" s="188" t="s">
        <v>345</v>
      </c>
      <c r="K41" s="189" t="s">
        <v>345</v>
      </c>
      <c r="L41" s="190">
        <v>0.50390734749196331</v>
      </c>
      <c r="M41" s="188">
        <v>0.5578524891436506</v>
      </c>
      <c r="N41" s="189">
        <v>0.55335818441937967</v>
      </c>
    </row>
    <row r="42" spans="1:14" s="1" customFormat="1" ht="20.100000000000001" customHeight="1">
      <c r="A42" s="175"/>
      <c r="B42" s="221" t="s">
        <v>70</v>
      </c>
      <c r="C42" s="191">
        <v>2155.0807679999998</v>
      </c>
      <c r="D42" s="186">
        <v>2085.9938769999999</v>
      </c>
      <c r="E42" s="187">
        <v>476.98903300000001</v>
      </c>
      <c r="F42" s="190">
        <v>0</v>
      </c>
      <c r="G42" s="188">
        <v>0</v>
      </c>
      <c r="H42" s="189">
        <v>0</v>
      </c>
      <c r="I42" s="190" t="s">
        <v>345</v>
      </c>
      <c r="J42" s="188" t="s">
        <v>345</v>
      </c>
      <c r="K42" s="189" t="s">
        <v>345</v>
      </c>
      <c r="L42" s="190">
        <v>0.50000000742431583</v>
      </c>
      <c r="M42" s="188">
        <v>0.49999998154356995</v>
      </c>
      <c r="N42" s="189">
        <v>0.49999996540800973</v>
      </c>
    </row>
    <row r="43" spans="1:14" s="1" customFormat="1" ht="20.100000000000001" customHeight="1">
      <c r="A43" s="175"/>
      <c r="B43" s="221" t="s">
        <v>47</v>
      </c>
      <c r="C43" s="191">
        <v>0</v>
      </c>
      <c r="D43" s="186">
        <v>0</v>
      </c>
      <c r="E43" s="187">
        <v>0</v>
      </c>
      <c r="F43" s="190" t="s">
        <v>345</v>
      </c>
      <c r="G43" s="188" t="s">
        <v>345</v>
      </c>
      <c r="H43" s="189" t="s">
        <v>345</v>
      </c>
      <c r="I43" s="190" t="s">
        <v>345</v>
      </c>
      <c r="J43" s="188" t="s">
        <v>345</v>
      </c>
      <c r="K43" s="189" t="s">
        <v>345</v>
      </c>
      <c r="L43" s="190" t="s">
        <v>345</v>
      </c>
      <c r="M43" s="188" t="s">
        <v>345</v>
      </c>
      <c r="N43" s="189" t="s">
        <v>345</v>
      </c>
    </row>
    <row r="44" spans="1:14" s="1" customFormat="1" ht="20.100000000000001" customHeight="1">
      <c r="A44" s="175"/>
      <c r="B44" s="221" t="s">
        <v>63</v>
      </c>
      <c r="C44" s="191">
        <v>968.54149399999994</v>
      </c>
      <c r="D44" s="186">
        <v>905.29101600000001</v>
      </c>
      <c r="E44" s="187">
        <v>873.03183799999999</v>
      </c>
      <c r="F44" s="190">
        <v>0</v>
      </c>
      <c r="G44" s="188">
        <v>0</v>
      </c>
      <c r="H44" s="189">
        <v>0</v>
      </c>
      <c r="I44" s="190" t="s">
        <v>345</v>
      </c>
      <c r="J44" s="188" t="s">
        <v>345</v>
      </c>
      <c r="K44" s="189" t="s">
        <v>345</v>
      </c>
      <c r="L44" s="190">
        <v>0.49999995147342652</v>
      </c>
      <c r="M44" s="188">
        <v>0.49999999116306265</v>
      </c>
      <c r="N44" s="189">
        <v>0.49999997823676168</v>
      </c>
    </row>
    <row r="45" spans="1:14" s="1" customFormat="1" ht="20.100000000000001" customHeight="1">
      <c r="A45" s="175"/>
      <c r="B45" s="221" t="s">
        <v>36</v>
      </c>
      <c r="C45" s="191">
        <v>0</v>
      </c>
      <c r="D45" s="186">
        <v>0</v>
      </c>
      <c r="E45" s="187">
        <v>0</v>
      </c>
      <c r="F45" s="190" t="s">
        <v>345</v>
      </c>
      <c r="G45" s="188" t="s">
        <v>345</v>
      </c>
      <c r="H45" s="189" t="s">
        <v>345</v>
      </c>
      <c r="I45" s="190" t="s">
        <v>345</v>
      </c>
      <c r="J45" s="188" t="s">
        <v>345</v>
      </c>
      <c r="K45" s="189" t="s">
        <v>345</v>
      </c>
      <c r="L45" s="190" t="s">
        <v>345</v>
      </c>
      <c r="M45" s="188" t="s">
        <v>345</v>
      </c>
      <c r="N45" s="189" t="s">
        <v>345</v>
      </c>
    </row>
    <row r="46" spans="1:14" s="1" customFormat="1" ht="20.100000000000001" customHeight="1">
      <c r="A46" s="175"/>
      <c r="B46" s="221" t="s">
        <v>78</v>
      </c>
      <c r="C46" s="191">
        <v>0</v>
      </c>
      <c r="D46" s="186">
        <v>0</v>
      </c>
      <c r="E46" s="187">
        <v>0</v>
      </c>
      <c r="F46" s="190" t="s">
        <v>345</v>
      </c>
      <c r="G46" s="188" t="s">
        <v>345</v>
      </c>
      <c r="H46" s="189" t="s">
        <v>345</v>
      </c>
      <c r="I46" s="190" t="s">
        <v>345</v>
      </c>
      <c r="J46" s="188" t="s">
        <v>345</v>
      </c>
      <c r="K46" s="189" t="s">
        <v>345</v>
      </c>
      <c r="L46" s="190" t="s">
        <v>345</v>
      </c>
      <c r="M46" s="188" t="s">
        <v>345</v>
      </c>
      <c r="N46" s="189" t="s">
        <v>345</v>
      </c>
    </row>
    <row r="47" spans="1:14" s="1" customFormat="1" ht="20.100000000000001" customHeight="1">
      <c r="A47" s="175"/>
      <c r="B47" s="221" t="s">
        <v>42</v>
      </c>
      <c r="C47" s="191">
        <v>0</v>
      </c>
      <c r="D47" s="186">
        <v>0</v>
      </c>
      <c r="E47" s="187">
        <v>0</v>
      </c>
      <c r="F47" s="190" t="s">
        <v>345</v>
      </c>
      <c r="G47" s="188" t="s">
        <v>345</v>
      </c>
      <c r="H47" s="189" t="s">
        <v>345</v>
      </c>
      <c r="I47" s="190" t="s">
        <v>345</v>
      </c>
      <c r="J47" s="188" t="s">
        <v>345</v>
      </c>
      <c r="K47" s="189" t="s">
        <v>345</v>
      </c>
      <c r="L47" s="190" t="s">
        <v>345</v>
      </c>
      <c r="M47" s="188" t="s">
        <v>345</v>
      </c>
      <c r="N47" s="189" t="s">
        <v>345</v>
      </c>
    </row>
    <row r="48" spans="1:14" s="1" customFormat="1" ht="20.100000000000001" customHeight="1">
      <c r="A48" s="175"/>
      <c r="B48" s="221" t="s">
        <v>69</v>
      </c>
      <c r="C48" s="191">
        <v>0</v>
      </c>
      <c r="D48" s="186">
        <v>0</v>
      </c>
      <c r="E48" s="187">
        <v>0</v>
      </c>
      <c r="F48" s="190" t="s">
        <v>345</v>
      </c>
      <c r="G48" s="188" t="s">
        <v>345</v>
      </c>
      <c r="H48" s="189" t="s">
        <v>345</v>
      </c>
      <c r="I48" s="190" t="s">
        <v>345</v>
      </c>
      <c r="J48" s="188" t="s">
        <v>345</v>
      </c>
      <c r="K48" s="189" t="s">
        <v>345</v>
      </c>
      <c r="L48" s="190" t="s">
        <v>345</v>
      </c>
      <c r="M48" s="188" t="s">
        <v>345</v>
      </c>
      <c r="N48" s="189" t="s">
        <v>345</v>
      </c>
    </row>
    <row r="49" spans="1:15" s="1" customFormat="1" ht="20.100000000000001" customHeight="1">
      <c r="A49" s="175"/>
      <c r="B49" s="221" t="s">
        <v>58</v>
      </c>
      <c r="C49" s="191">
        <v>0</v>
      </c>
      <c r="D49" s="186">
        <v>0</v>
      </c>
      <c r="E49" s="187">
        <v>0</v>
      </c>
      <c r="F49" s="190" t="s">
        <v>345</v>
      </c>
      <c r="G49" s="188" t="s">
        <v>345</v>
      </c>
      <c r="H49" s="189" t="s">
        <v>345</v>
      </c>
      <c r="I49" s="190" t="s">
        <v>345</v>
      </c>
      <c r="J49" s="188" t="s">
        <v>345</v>
      </c>
      <c r="K49" s="189" t="s">
        <v>345</v>
      </c>
      <c r="L49" s="190" t="s">
        <v>345</v>
      </c>
      <c r="M49" s="188" t="s">
        <v>345</v>
      </c>
      <c r="N49" s="189" t="s">
        <v>345</v>
      </c>
    </row>
    <row r="50" spans="1:15" s="1" customFormat="1" ht="20.100000000000001" customHeight="1">
      <c r="A50" s="175"/>
      <c r="B50" s="221" t="s">
        <v>293</v>
      </c>
      <c r="C50" s="191">
        <v>0</v>
      </c>
      <c r="D50" s="186">
        <v>0</v>
      </c>
      <c r="E50" s="187">
        <v>0</v>
      </c>
      <c r="F50" s="190" t="s">
        <v>345</v>
      </c>
      <c r="G50" s="188" t="s">
        <v>345</v>
      </c>
      <c r="H50" s="189" t="s">
        <v>345</v>
      </c>
      <c r="I50" s="190" t="s">
        <v>345</v>
      </c>
      <c r="J50" s="188" t="s">
        <v>345</v>
      </c>
      <c r="K50" s="189" t="s">
        <v>345</v>
      </c>
      <c r="L50" s="190" t="s">
        <v>345</v>
      </c>
      <c r="M50" s="188" t="s">
        <v>345</v>
      </c>
      <c r="N50" s="189" t="s">
        <v>345</v>
      </c>
    </row>
    <row r="51" spans="1:15" s="1" customFormat="1" ht="20.100000000000001" customHeight="1">
      <c r="A51" s="175"/>
      <c r="B51" s="176" t="s">
        <v>32</v>
      </c>
      <c r="C51" s="191">
        <v>0</v>
      </c>
      <c r="D51" s="186">
        <v>0</v>
      </c>
      <c r="E51" s="187">
        <v>0</v>
      </c>
      <c r="F51" s="190" t="s">
        <v>345</v>
      </c>
      <c r="G51" s="188" t="s">
        <v>345</v>
      </c>
      <c r="H51" s="189" t="s">
        <v>345</v>
      </c>
      <c r="I51" s="190" t="s">
        <v>345</v>
      </c>
      <c r="J51" s="188" t="s">
        <v>345</v>
      </c>
      <c r="K51" s="189" t="s">
        <v>345</v>
      </c>
      <c r="L51" s="190" t="s">
        <v>345</v>
      </c>
      <c r="M51" s="188" t="s">
        <v>345</v>
      </c>
      <c r="N51" s="189" t="s">
        <v>345</v>
      </c>
    </row>
    <row r="52" spans="1:15" s="1" customFormat="1" ht="20.100000000000001" customHeight="1">
      <c r="A52" s="175"/>
      <c r="B52" s="221" t="s">
        <v>80</v>
      </c>
      <c r="C52" s="191">
        <v>0</v>
      </c>
      <c r="D52" s="186">
        <v>0</v>
      </c>
      <c r="E52" s="187">
        <v>0</v>
      </c>
      <c r="F52" s="190" t="s">
        <v>345</v>
      </c>
      <c r="G52" s="188" t="s">
        <v>345</v>
      </c>
      <c r="H52" s="189" t="s">
        <v>345</v>
      </c>
      <c r="I52" s="190" t="s">
        <v>345</v>
      </c>
      <c r="J52" s="188" t="s">
        <v>345</v>
      </c>
      <c r="K52" s="189" t="s">
        <v>345</v>
      </c>
      <c r="L52" s="190" t="s">
        <v>345</v>
      </c>
      <c r="M52" s="188" t="s">
        <v>345</v>
      </c>
      <c r="N52" s="189" t="s">
        <v>345</v>
      </c>
    </row>
    <row r="53" spans="1:15" s="1" customFormat="1" ht="20.100000000000001" customHeight="1">
      <c r="A53" s="175"/>
      <c r="B53" s="221" t="s">
        <v>324</v>
      </c>
      <c r="C53" s="191">
        <v>0</v>
      </c>
      <c r="D53" s="186">
        <v>0</v>
      </c>
      <c r="E53" s="187">
        <v>0</v>
      </c>
      <c r="F53" s="190" t="s">
        <v>345</v>
      </c>
      <c r="G53" s="188" t="s">
        <v>345</v>
      </c>
      <c r="H53" s="189" t="s">
        <v>345</v>
      </c>
      <c r="I53" s="190" t="s">
        <v>345</v>
      </c>
      <c r="J53" s="188" t="s">
        <v>345</v>
      </c>
      <c r="K53" s="189" t="s">
        <v>345</v>
      </c>
      <c r="L53" s="190" t="s">
        <v>345</v>
      </c>
      <c r="M53" s="188" t="s">
        <v>345</v>
      </c>
      <c r="N53" s="189" t="s">
        <v>345</v>
      </c>
    </row>
    <row r="54" spans="1:15" s="1" customFormat="1" ht="20.100000000000001" customHeight="1">
      <c r="A54" s="175"/>
      <c r="B54" s="221" t="s">
        <v>60</v>
      </c>
      <c r="C54" s="191">
        <v>0</v>
      </c>
      <c r="D54" s="186">
        <v>0</v>
      </c>
      <c r="E54" s="187">
        <v>0</v>
      </c>
      <c r="F54" s="190" t="s">
        <v>345</v>
      </c>
      <c r="G54" s="188" t="s">
        <v>345</v>
      </c>
      <c r="H54" s="189" t="s">
        <v>345</v>
      </c>
      <c r="I54" s="190" t="s">
        <v>345</v>
      </c>
      <c r="J54" s="188" t="s">
        <v>345</v>
      </c>
      <c r="K54" s="189" t="s">
        <v>345</v>
      </c>
      <c r="L54" s="190" t="s">
        <v>345</v>
      </c>
      <c r="M54" s="188" t="s">
        <v>345</v>
      </c>
      <c r="N54" s="189" t="s">
        <v>345</v>
      </c>
    </row>
    <row r="55" spans="1:15" s="1" customFormat="1" ht="19.5" customHeight="1">
      <c r="A55" s="175"/>
      <c r="B55" s="221" t="s">
        <v>61</v>
      </c>
      <c r="C55" s="191">
        <v>0</v>
      </c>
      <c r="D55" s="186">
        <v>0</v>
      </c>
      <c r="E55" s="187">
        <v>0</v>
      </c>
      <c r="F55" s="190" t="s">
        <v>345</v>
      </c>
      <c r="G55" s="188" t="s">
        <v>345</v>
      </c>
      <c r="H55" s="189" t="s">
        <v>345</v>
      </c>
      <c r="I55" s="190" t="s">
        <v>345</v>
      </c>
      <c r="J55" s="188" t="s">
        <v>345</v>
      </c>
      <c r="K55" s="189" t="s">
        <v>345</v>
      </c>
      <c r="L55" s="190" t="s">
        <v>345</v>
      </c>
      <c r="M55" s="188" t="s">
        <v>345</v>
      </c>
      <c r="N55" s="189" t="s">
        <v>345</v>
      </c>
      <c r="O55" s="3"/>
    </row>
    <row r="56" spans="1:15" s="1" customFormat="1" ht="19.5" customHeight="1">
      <c r="A56" s="175"/>
      <c r="B56" s="221" t="s">
        <v>74</v>
      </c>
      <c r="C56" s="191">
        <v>0</v>
      </c>
      <c r="D56" s="186">
        <v>0</v>
      </c>
      <c r="E56" s="187">
        <v>0</v>
      </c>
      <c r="F56" s="190" t="s">
        <v>345</v>
      </c>
      <c r="G56" s="188" t="s">
        <v>345</v>
      </c>
      <c r="H56" s="189" t="s">
        <v>345</v>
      </c>
      <c r="I56" s="190" t="s">
        <v>345</v>
      </c>
      <c r="J56" s="188" t="s">
        <v>345</v>
      </c>
      <c r="K56" s="189" t="s">
        <v>345</v>
      </c>
      <c r="L56" s="190" t="s">
        <v>345</v>
      </c>
      <c r="M56" s="188" t="s">
        <v>345</v>
      </c>
      <c r="N56" s="189" t="s">
        <v>345</v>
      </c>
      <c r="O56" s="3"/>
    </row>
    <row r="57" spans="1:15" s="1" customFormat="1" ht="19.5" customHeight="1">
      <c r="A57" s="175"/>
      <c r="B57" s="221" t="s">
        <v>344</v>
      </c>
      <c r="C57" s="191">
        <v>0</v>
      </c>
      <c r="D57" s="186" t="s">
        <v>345</v>
      </c>
      <c r="E57" s="187" t="s">
        <v>345</v>
      </c>
      <c r="F57" s="190" t="s">
        <v>345</v>
      </c>
      <c r="G57" s="188" t="s">
        <v>345</v>
      </c>
      <c r="H57" s="189" t="s">
        <v>345</v>
      </c>
      <c r="I57" s="190" t="s">
        <v>345</v>
      </c>
      <c r="J57" s="188" t="s">
        <v>345</v>
      </c>
      <c r="K57" s="189" t="s">
        <v>345</v>
      </c>
      <c r="L57" s="190" t="s">
        <v>345</v>
      </c>
      <c r="M57" s="188" t="s">
        <v>345</v>
      </c>
      <c r="N57" s="189" t="s">
        <v>345</v>
      </c>
      <c r="O57" s="3"/>
    </row>
    <row r="58" spans="1:15" s="1" customFormat="1" ht="15.6">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59" customFormat="1" ht="20.100000000000001" customHeight="1">
      <c r="B2" s="160" t="s">
        <v>15</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498"/>
      <c r="C5" s="754" t="s">
        <v>252</v>
      </c>
      <c r="D5" s="755"/>
      <c r="E5" s="756"/>
      <c r="F5" s="495"/>
      <c r="G5" s="513" t="s">
        <v>257</v>
      </c>
      <c r="H5" s="514"/>
    </row>
    <row r="6" spans="1:9" s="52" customFormat="1" ht="20.100000000000001" customHeight="1">
      <c r="A6" s="3"/>
      <c r="B6" s="499"/>
      <c r="C6" s="488">
        <v>44866</v>
      </c>
      <c r="D6" s="489">
        <v>45200</v>
      </c>
      <c r="E6" s="490">
        <v>45231</v>
      </c>
      <c r="F6" s="488">
        <v>44866</v>
      </c>
      <c r="G6" s="489">
        <v>45200</v>
      </c>
      <c r="H6" s="490">
        <v>45231</v>
      </c>
    </row>
    <row r="7" spans="1:9" s="3" customFormat="1" ht="20.100000000000001" customHeight="1">
      <c r="A7" s="175"/>
      <c r="B7" s="497" t="s">
        <v>343</v>
      </c>
      <c r="C7" s="515">
        <v>307972.15717999998</v>
      </c>
      <c r="D7" s="516">
        <v>301152.41685700015</v>
      </c>
      <c r="E7" s="517">
        <v>297672.15814900002</v>
      </c>
      <c r="F7" s="518">
        <v>0.23989350003746987</v>
      </c>
      <c r="G7" s="519">
        <v>8.5577141199691967E-2</v>
      </c>
      <c r="H7" s="520">
        <v>8.6577673438642255E-2</v>
      </c>
      <c r="I7" s="1"/>
    </row>
    <row r="8" spans="1:9" s="1" customFormat="1" ht="20.100000000000001" customHeight="1">
      <c r="A8" s="175"/>
      <c r="B8" s="221" t="s">
        <v>52</v>
      </c>
      <c r="C8" s="198">
        <v>74551.262889999998</v>
      </c>
      <c r="D8" s="199">
        <v>79637.091954000003</v>
      </c>
      <c r="E8" s="200">
        <v>84607.644413000002</v>
      </c>
      <c r="F8" s="190">
        <v>0</v>
      </c>
      <c r="G8" s="188">
        <v>0</v>
      </c>
      <c r="H8" s="189">
        <v>0</v>
      </c>
    </row>
    <row r="9" spans="1:9" s="1" customFormat="1" ht="20.100000000000001" customHeight="1">
      <c r="A9" s="175"/>
      <c r="B9" s="221" t="s">
        <v>76</v>
      </c>
      <c r="C9" s="198">
        <v>50730.469056000002</v>
      </c>
      <c r="D9" s="199">
        <v>41423.947654000003</v>
      </c>
      <c r="E9" s="200">
        <v>44743.753984000003</v>
      </c>
      <c r="F9" s="190">
        <v>1.9889427769457283E-6</v>
      </c>
      <c r="G9" s="188">
        <v>0</v>
      </c>
      <c r="H9" s="189">
        <v>0</v>
      </c>
    </row>
    <row r="10" spans="1:9" s="1" customFormat="1" ht="20.100000000000001" customHeight="1">
      <c r="A10" s="175"/>
      <c r="B10" s="221" t="s">
        <v>48</v>
      </c>
      <c r="C10" s="198">
        <v>102002.535907</v>
      </c>
      <c r="D10" s="199">
        <v>103298.249994</v>
      </c>
      <c r="E10" s="200">
        <v>106538.50493</v>
      </c>
      <c r="F10" s="190">
        <v>0</v>
      </c>
      <c r="G10" s="188">
        <v>7.0097867102497744E-3</v>
      </c>
      <c r="H10" s="189">
        <v>6.7965915278777513E-3</v>
      </c>
    </row>
    <row r="11" spans="1:9" s="1" customFormat="1" ht="20.100000000000001" customHeight="1">
      <c r="A11" s="175"/>
      <c r="B11" s="221" t="s">
        <v>37</v>
      </c>
      <c r="C11" s="198">
        <v>22476.016692000001</v>
      </c>
      <c r="D11" s="199">
        <v>26145.372740999999</v>
      </c>
      <c r="E11" s="200">
        <v>26029.075793</v>
      </c>
      <c r="F11" s="190">
        <v>0</v>
      </c>
      <c r="G11" s="188">
        <v>0</v>
      </c>
      <c r="H11" s="189">
        <v>0</v>
      </c>
    </row>
    <row r="12" spans="1:9" s="1" customFormat="1" ht="20.100000000000001" customHeight="1">
      <c r="A12" s="175"/>
      <c r="B12" s="221" t="s">
        <v>77</v>
      </c>
      <c r="C12" s="198">
        <v>1106.665825</v>
      </c>
      <c r="D12" s="199">
        <v>1372.2778639999999</v>
      </c>
      <c r="E12" s="200">
        <v>1412.2906089999999</v>
      </c>
      <c r="F12" s="190">
        <v>0</v>
      </c>
      <c r="G12" s="188">
        <v>0</v>
      </c>
      <c r="H12" s="189">
        <v>0</v>
      </c>
    </row>
    <row r="13" spans="1:9" s="1" customFormat="1" ht="20.100000000000001" customHeight="1">
      <c r="A13" s="175"/>
      <c r="B13" s="221" t="s">
        <v>62</v>
      </c>
      <c r="C13" s="198">
        <v>6594.1458419999999</v>
      </c>
      <c r="D13" s="199">
        <v>6976.6140109999997</v>
      </c>
      <c r="E13" s="200">
        <v>7611.9759640000002</v>
      </c>
      <c r="F13" s="190">
        <v>0</v>
      </c>
      <c r="G13" s="188">
        <v>0</v>
      </c>
      <c r="H13" s="189">
        <v>0</v>
      </c>
    </row>
    <row r="14" spans="1:9" s="1" customFormat="1" ht="20.100000000000001" customHeight="1">
      <c r="A14" s="175"/>
      <c r="B14" s="221" t="s">
        <v>64</v>
      </c>
      <c r="C14" s="198">
        <v>0</v>
      </c>
      <c r="D14" s="199">
        <v>0</v>
      </c>
      <c r="E14" s="200">
        <v>0</v>
      </c>
      <c r="F14" s="190" t="s">
        <v>345</v>
      </c>
      <c r="G14" s="188" t="s">
        <v>345</v>
      </c>
      <c r="H14" s="189" t="s">
        <v>345</v>
      </c>
    </row>
    <row r="15" spans="1:9" s="1" customFormat="1" ht="20.100000000000001" customHeight="1">
      <c r="A15" s="175"/>
      <c r="B15" s="221" t="s">
        <v>41</v>
      </c>
      <c r="C15" s="198">
        <v>13443.220169</v>
      </c>
      <c r="D15" s="199">
        <v>8245.9228399999993</v>
      </c>
      <c r="E15" s="200">
        <v>7161.0161959999996</v>
      </c>
      <c r="F15" s="190">
        <v>0</v>
      </c>
      <c r="G15" s="188">
        <v>0</v>
      </c>
      <c r="H15" s="189">
        <v>0</v>
      </c>
    </row>
    <row r="16" spans="1:9" s="1" customFormat="1" ht="20.100000000000001" customHeight="1">
      <c r="A16" s="175"/>
      <c r="B16" s="221" t="s">
        <v>39</v>
      </c>
      <c r="C16" s="198">
        <v>1963.2292420000001</v>
      </c>
      <c r="D16" s="199">
        <v>3694.187277</v>
      </c>
      <c r="E16" s="200">
        <v>4712.2832440000002</v>
      </c>
      <c r="F16" s="190">
        <v>0</v>
      </c>
      <c r="G16" s="188">
        <v>0</v>
      </c>
      <c r="H16" s="189">
        <v>0</v>
      </c>
    </row>
    <row r="17" spans="1:8" s="1" customFormat="1" ht="20.100000000000001" customHeight="1">
      <c r="A17" s="175"/>
      <c r="B17" s="221" t="s">
        <v>35</v>
      </c>
      <c r="C17" s="198">
        <v>2071.8286819999998</v>
      </c>
      <c r="D17" s="199">
        <v>860.07678899999996</v>
      </c>
      <c r="E17" s="200">
        <v>725.31316700000002</v>
      </c>
      <c r="F17" s="190">
        <v>0</v>
      </c>
      <c r="G17" s="188">
        <v>0</v>
      </c>
      <c r="H17" s="189">
        <v>0</v>
      </c>
    </row>
    <row r="18" spans="1:8" s="1" customFormat="1" ht="20.100000000000001" customHeight="1">
      <c r="A18" s="175"/>
      <c r="B18" s="221" t="s">
        <v>49</v>
      </c>
      <c r="C18" s="198">
        <v>121.22942</v>
      </c>
      <c r="D18" s="199">
        <v>264.202539</v>
      </c>
      <c r="E18" s="200">
        <v>260.31423000000001</v>
      </c>
      <c r="F18" s="190">
        <v>0</v>
      </c>
      <c r="G18" s="188">
        <v>0</v>
      </c>
      <c r="H18" s="189">
        <v>0</v>
      </c>
    </row>
    <row r="19" spans="1:8" s="1" customFormat="1" ht="20.100000000000001" customHeight="1">
      <c r="A19" s="175"/>
      <c r="B19" s="221" t="s">
        <v>71</v>
      </c>
      <c r="C19" s="198">
        <v>0</v>
      </c>
      <c r="D19" s="199">
        <v>0</v>
      </c>
      <c r="E19" s="200">
        <v>0</v>
      </c>
      <c r="F19" s="190" t="s">
        <v>345</v>
      </c>
      <c r="G19" s="188" t="s">
        <v>345</v>
      </c>
      <c r="H19" s="189" t="s">
        <v>345</v>
      </c>
    </row>
    <row r="20" spans="1:8" s="1" customFormat="1" ht="20.100000000000001" customHeight="1">
      <c r="A20" s="175"/>
      <c r="B20" s="221" t="s">
        <v>45</v>
      </c>
      <c r="C20" s="198">
        <v>0</v>
      </c>
      <c r="D20" s="199">
        <v>0</v>
      </c>
      <c r="E20" s="200">
        <v>0</v>
      </c>
      <c r="F20" s="190" t="s">
        <v>345</v>
      </c>
      <c r="G20" s="188" t="s">
        <v>345</v>
      </c>
      <c r="H20" s="189" t="s">
        <v>345</v>
      </c>
    </row>
    <row r="21" spans="1:8" s="1" customFormat="1" ht="20.100000000000001" customHeight="1">
      <c r="A21" s="175"/>
      <c r="B21" s="221" t="s">
        <v>68</v>
      </c>
      <c r="C21" s="198">
        <v>0</v>
      </c>
      <c r="D21" s="199">
        <v>0</v>
      </c>
      <c r="E21" s="200">
        <v>0</v>
      </c>
      <c r="F21" s="190" t="s">
        <v>345</v>
      </c>
      <c r="G21" s="188" t="s">
        <v>345</v>
      </c>
      <c r="H21" s="189" t="s">
        <v>345</v>
      </c>
    </row>
    <row r="22" spans="1:8" s="1" customFormat="1" ht="20.100000000000001" customHeight="1">
      <c r="A22" s="175"/>
      <c r="B22" s="221" t="s">
        <v>43</v>
      </c>
      <c r="C22" s="198">
        <v>0</v>
      </c>
      <c r="D22" s="199">
        <v>0</v>
      </c>
      <c r="E22" s="200">
        <v>0</v>
      </c>
      <c r="F22" s="190" t="s">
        <v>345</v>
      </c>
      <c r="G22" s="188" t="s">
        <v>345</v>
      </c>
      <c r="H22" s="189" t="s">
        <v>345</v>
      </c>
    </row>
    <row r="23" spans="1:8" s="1" customFormat="1" ht="20.100000000000001" customHeight="1">
      <c r="A23" s="175"/>
      <c r="B23" s="221" t="s">
        <v>67</v>
      </c>
      <c r="C23" s="198">
        <v>0</v>
      </c>
      <c r="D23" s="199">
        <v>0</v>
      </c>
      <c r="E23" s="200">
        <v>0</v>
      </c>
      <c r="F23" s="190" t="s">
        <v>345</v>
      </c>
      <c r="G23" s="188" t="s">
        <v>345</v>
      </c>
      <c r="H23" s="189" t="s">
        <v>345</v>
      </c>
    </row>
    <row r="24" spans="1:8" s="1" customFormat="1" ht="20.100000000000001" customHeight="1">
      <c r="A24" s="175"/>
      <c r="B24" s="221" t="s">
        <v>38</v>
      </c>
      <c r="C24" s="198">
        <v>51.884002000000002</v>
      </c>
      <c r="D24" s="199">
        <v>4.6211409999999997</v>
      </c>
      <c r="E24" s="200">
        <v>4.3778980000000001</v>
      </c>
      <c r="F24" s="190">
        <v>0</v>
      </c>
      <c r="G24" s="188">
        <v>0</v>
      </c>
      <c r="H24" s="189">
        <v>0</v>
      </c>
    </row>
    <row r="25" spans="1:8" s="1" customFormat="1" ht="20.100000000000001" customHeight="1">
      <c r="A25" s="175"/>
      <c r="B25" s="221" t="s">
        <v>75</v>
      </c>
      <c r="C25" s="198">
        <v>0</v>
      </c>
      <c r="D25" s="199">
        <v>0</v>
      </c>
      <c r="E25" s="200">
        <v>0</v>
      </c>
      <c r="F25" s="190" t="s">
        <v>345</v>
      </c>
      <c r="G25" s="188" t="s">
        <v>345</v>
      </c>
      <c r="H25" s="189" t="s">
        <v>345</v>
      </c>
    </row>
    <row r="26" spans="1:8" s="1" customFormat="1" ht="20.100000000000001" customHeight="1">
      <c r="A26" s="175"/>
      <c r="B26" s="221" t="s">
        <v>73</v>
      </c>
      <c r="C26" s="198">
        <v>26409.487159</v>
      </c>
      <c r="D26" s="199">
        <v>24935.440979999999</v>
      </c>
      <c r="E26" s="200">
        <v>9507.6009109999995</v>
      </c>
      <c r="F26" s="190">
        <v>0</v>
      </c>
      <c r="G26" s="188">
        <v>0</v>
      </c>
      <c r="H26" s="189">
        <v>0</v>
      </c>
    </row>
    <row r="27" spans="1:8" s="1" customFormat="1" ht="20.100000000000001" customHeight="1">
      <c r="A27" s="175"/>
      <c r="B27" s="221" t="s">
        <v>55</v>
      </c>
      <c r="C27" s="198">
        <v>0</v>
      </c>
      <c r="D27" s="199">
        <v>0</v>
      </c>
      <c r="E27" s="200">
        <v>0</v>
      </c>
      <c r="F27" s="190" t="s">
        <v>345</v>
      </c>
      <c r="G27" s="188" t="s">
        <v>345</v>
      </c>
      <c r="H27" s="189" t="s">
        <v>345</v>
      </c>
    </row>
    <row r="28" spans="1:8" s="1" customFormat="1" ht="20.100000000000001" customHeight="1">
      <c r="A28" s="175"/>
      <c r="B28" s="221" t="s">
        <v>40</v>
      </c>
      <c r="C28" s="198">
        <v>0</v>
      </c>
      <c r="D28" s="199">
        <v>0</v>
      </c>
      <c r="E28" s="200">
        <v>0</v>
      </c>
      <c r="F28" s="190" t="s">
        <v>345</v>
      </c>
      <c r="G28" s="188" t="s">
        <v>345</v>
      </c>
      <c r="H28" s="189" t="s">
        <v>345</v>
      </c>
    </row>
    <row r="29" spans="1:8" s="1" customFormat="1" ht="20.100000000000001" customHeight="1">
      <c r="A29" s="175"/>
      <c r="B29" s="221" t="s">
        <v>51</v>
      </c>
      <c r="C29" s="198">
        <v>0</v>
      </c>
      <c r="D29" s="199">
        <v>0</v>
      </c>
      <c r="E29" s="200">
        <v>0</v>
      </c>
      <c r="F29" s="190" t="s">
        <v>345</v>
      </c>
      <c r="G29" s="188" t="s">
        <v>345</v>
      </c>
      <c r="H29" s="189" t="s">
        <v>345</v>
      </c>
    </row>
    <row r="30" spans="1:8" s="1" customFormat="1" ht="20.100000000000001" customHeight="1">
      <c r="A30" s="175"/>
      <c r="B30" s="221" t="s">
        <v>79</v>
      </c>
      <c r="C30" s="198">
        <v>0</v>
      </c>
      <c r="D30" s="199">
        <v>0</v>
      </c>
      <c r="E30" s="200">
        <v>0</v>
      </c>
      <c r="F30" s="190" t="s">
        <v>345</v>
      </c>
      <c r="G30" s="188" t="s">
        <v>345</v>
      </c>
      <c r="H30" s="189" t="s">
        <v>345</v>
      </c>
    </row>
    <row r="31" spans="1:8" s="1" customFormat="1" ht="20.100000000000001" customHeight="1">
      <c r="A31" s="175"/>
      <c r="B31" s="221" t="s">
        <v>66</v>
      </c>
      <c r="C31" s="198">
        <v>0</v>
      </c>
      <c r="D31" s="199">
        <v>0</v>
      </c>
      <c r="E31" s="200">
        <v>0</v>
      </c>
      <c r="F31" s="190" t="s">
        <v>345</v>
      </c>
      <c r="G31" s="188" t="s">
        <v>345</v>
      </c>
      <c r="H31" s="189" t="s">
        <v>345</v>
      </c>
    </row>
    <row r="32" spans="1:8" s="1" customFormat="1" ht="20.100000000000001" customHeight="1">
      <c r="A32" s="175"/>
      <c r="B32" s="221" t="s">
        <v>53</v>
      </c>
      <c r="C32" s="198">
        <v>0</v>
      </c>
      <c r="D32" s="199">
        <v>0</v>
      </c>
      <c r="E32" s="200">
        <v>0</v>
      </c>
      <c r="F32" s="190" t="s">
        <v>345</v>
      </c>
      <c r="G32" s="188" t="s">
        <v>345</v>
      </c>
      <c r="H32" s="189" t="s">
        <v>345</v>
      </c>
    </row>
    <row r="33" spans="1:8" s="1" customFormat="1" ht="20.100000000000001" customHeight="1">
      <c r="A33" s="175"/>
      <c r="B33" s="221" t="s">
        <v>34</v>
      </c>
      <c r="C33" s="198">
        <v>0</v>
      </c>
      <c r="D33" s="199">
        <v>0</v>
      </c>
      <c r="E33" s="200">
        <v>0</v>
      </c>
      <c r="F33" s="190" t="s">
        <v>345</v>
      </c>
      <c r="G33" s="188" t="s">
        <v>345</v>
      </c>
      <c r="H33" s="189" t="s">
        <v>345</v>
      </c>
    </row>
    <row r="34" spans="1:8" s="1" customFormat="1" ht="20.100000000000001" customHeight="1">
      <c r="A34" s="175"/>
      <c r="B34" s="221" t="s">
        <v>50</v>
      </c>
      <c r="C34" s="198">
        <v>5883.9483720000007</v>
      </c>
      <c r="D34" s="199">
        <v>3664.5099270000001</v>
      </c>
      <c r="E34" s="200">
        <v>3496.4201950000001</v>
      </c>
      <c r="F34" s="190">
        <v>12.55626547499557</v>
      </c>
      <c r="G34" s="188">
        <v>6.835201622855366</v>
      </c>
      <c r="H34" s="189">
        <v>7.1638026332816098</v>
      </c>
    </row>
    <row r="35" spans="1:8" s="1" customFormat="1" ht="20.100000000000001" customHeight="1">
      <c r="A35" s="175"/>
      <c r="B35" s="221" t="s">
        <v>72</v>
      </c>
      <c r="C35" s="198">
        <v>0</v>
      </c>
      <c r="D35" s="199">
        <v>0</v>
      </c>
      <c r="E35" s="200">
        <v>0</v>
      </c>
      <c r="F35" s="190" t="s">
        <v>345</v>
      </c>
      <c r="G35" s="188" t="s">
        <v>345</v>
      </c>
      <c r="H35" s="189" t="s">
        <v>345</v>
      </c>
    </row>
    <row r="36" spans="1:8" s="1" customFormat="1" ht="20.100000000000001" customHeight="1">
      <c r="A36" s="175"/>
      <c r="B36" s="221" t="s">
        <v>56</v>
      </c>
      <c r="C36" s="198">
        <v>0</v>
      </c>
      <c r="D36" s="199">
        <v>0</v>
      </c>
      <c r="E36" s="200">
        <v>0</v>
      </c>
      <c r="F36" s="190" t="s">
        <v>345</v>
      </c>
      <c r="G36" s="188" t="s">
        <v>345</v>
      </c>
      <c r="H36" s="189" t="s">
        <v>345</v>
      </c>
    </row>
    <row r="37" spans="1:8" s="1" customFormat="1" ht="20.100000000000001" customHeight="1">
      <c r="A37" s="175"/>
      <c r="B37" s="221" t="s">
        <v>44</v>
      </c>
      <c r="C37" s="198">
        <v>566.23392200000001</v>
      </c>
      <c r="D37" s="199">
        <v>629.90114600000004</v>
      </c>
      <c r="E37" s="200">
        <v>861.58661500000005</v>
      </c>
      <c r="F37" s="190">
        <v>0</v>
      </c>
      <c r="G37" s="188">
        <v>0</v>
      </c>
      <c r="H37" s="189">
        <v>0</v>
      </c>
    </row>
    <row r="38" spans="1:8" s="1" customFormat="1" ht="20.100000000000001" customHeight="1">
      <c r="A38" s="175"/>
      <c r="B38" s="221" t="s">
        <v>57</v>
      </c>
      <c r="C38" s="198">
        <v>0</v>
      </c>
      <c r="D38" s="199">
        <v>0</v>
      </c>
      <c r="E38" s="200">
        <v>0</v>
      </c>
      <c r="F38" s="190" t="s">
        <v>345</v>
      </c>
      <c r="G38" s="188" t="s">
        <v>345</v>
      </c>
      <c r="H38" s="189" t="s">
        <v>345</v>
      </c>
    </row>
    <row r="39" spans="1:8" s="1" customFormat="1" ht="20.100000000000001" customHeight="1">
      <c r="A39" s="175"/>
      <c r="B39" s="221" t="s">
        <v>54</v>
      </c>
      <c r="C39" s="198">
        <v>0</v>
      </c>
      <c r="D39" s="199">
        <v>0</v>
      </c>
      <c r="E39" s="200">
        <v>0</v>
      </c>
      <c r="F39" s="190" t="s">
        <v>345</v>
      </c>
      <c r="G39" s="188" t="s">
        <v>345</v>
      </c>
      <c r="H39" s="189" t="s">
        <v>345</v>
      </c>
    </row>
    <row r="40" spans="1:8" s="1" customFormat="1" ht="20.100000000000001" customHeight="1">
      <c r="A40" s="175"/>
      <c r="B40" s="221" t="s">
        <v>65</v>
      </c>
      <c r="C40" s="198">
        <v>0</v>
      </c>
      <c r="D40" s="199">
        <v>0</v>
      </c>
      <c r="E40" s="200">
        <v>0</v>
      </c>
      <c r="F40" s="203" t="s">
        <v>345</v>
      </c>
      <c r="G40" s="201" t="s">
        <v>345</v>
      </c>
      <c r="H40" s="202" t="s">
        <v>345</v>
      </c>
    </row>
    <row r="41" spans="1:8" s="1" customFormat="1" ht="20.100000000000001" customHeight="1">
      <c r="A41" s="175"/>
      <c r="B41" s="221" t="s">
        <v>46</v>
      </c>
      <c r="C41" s="198">
        <v>0</v>
      </c>
      <c r="D41" s="199">
        <v>0</v>
      </c>
      <c r="E41" s="200">
        <v>0</v>
      </c>
      <c r="F41" s="190" t="s">
        <v>345</v>
      </c>
      <c r="G41" s="188" t="s">
        <v>345</v>
      </c>
      <c r="H41" s="189" t="s">
        <v>345</v>
      </c>
    </row>
    <row r="42" spans="1:8" s="1" customFormat="1" ht="20.100000000000001" customHeight="1">
      <c r="A42" s="175"/>
      <c r="B42" s="221" t="s">
        <v>70</v>
      </c>
      <c r="C42" s="198">
        <v>0</v>
      </c>
      <c r="D42" s="199">
        <v>0</v>
      </c>
      <c r="E42" s="200">
        <v>0</v>
      </c>
      <c r="F42" s="190" t="s">
        <v>345</v>
      </c>
      <c r="G42" s="188" t="s">
        <v>345</v>
      </c>
      <c r="H42" s="189" t="s">
        <v>345</v>
      </c>
    </row>
    <row r="43" spans="1:8" s="1" customFormat="1" ht="20.100000000000001" customHeight="1">
      <c r="A43" s="175"/>
      <c r="B43" s="221" t="s">
        <v>47</v>
      </c>
      <c r="C43" s="198">
        <v>0</v>
      </c>
      <c r="D43" s="199">
        <v>0</v>
      </c>
      <c r="E43" s="200">
        <v>0</v>
      </c>
      <c r="F43" s="190" t="s">
        <v>345</v>
      </c>
      <c r="G43" s="188" t="s">
        <v>345</v>
      </c>
      <c r="H43" s="189" t="s">
        <v>345</v>
      </c>
    </row>
    <row r="44" spans="1:8" s="1" customFormat="1" ht="20.100000000000001" customHeight="1">
      <c r="A44" s="175"/>
      <c r="B44" s="221" t="s">
        <v>63</v>
      </c>
      <c r="C44" s="198">
        <v>0</v>
      </c>
      <c r="D44" s="199">
        <v>0</v>
      </c>
      <c r="E44" s="200">
        <v>0</v>
      </c>
      <c r="F44" s="190" t="s">
        <v>345</v>
      </c>
      <c r="G44" s="188" t="s">
        <v>345</v>
      </c>
      <c r="H44" s="189" t="s">
        <v>345</v>
      </c>
    </row>
    <row r="45" spans="1:8" s="1" customFormat="1" ht="20.100000000000001" customHeight="1">
      <c r="A45" s="175"/>
      <c r="B45" s="221" t="s">
        <v>36</v>
      </c>
      <c r="C45" s="198">
        <v>0</v>
      </c>
      <c r="D45" s="199">
        <v>0</v>
      </c>
      <c r="E45" s="200">
        <v>0</v>
      </c>
      <c r="F45" s="190" t="s">
        <v>345</v>
      </c>
      <c r="G45" s="188" t="s">
        <v>345</v>
      </c>
      <c r="H45" s="189" t="s">
        <v>345</v>
      </c>
    </row>
    <row r="46" spans="1:8" s="1" customFormat="1" ht="20.100000000000001" customHeight="1">
      <c r="A46" s="175"/>
      <c r="B46" s="221" t="s">
        <v>78</v>
      </c>
      <c r="C46" s="198">
        <v>0</v>
      </c>
      <c r="D46" s="199">
        <v>0</v>
      </c>
      <c r="E46" s="200">
        <v>0</v>
      </c>
      <c r="F46" s="190" t="s">
        <v>345</v>
      </c>
      <c r="G46" s="188" t="s">
        <v>345</v>
      </c>
      <c r="H46" s="189" t="s">
        <v>345</v>
      </c>
    </row>
    <row r="47" spans="1:8" s="1" customFormat="1" ht="20.100000000000001" customHeight="1">
      <c r="A47" s="175"/>
      <c r="B47" s="221" t="s">
        <v>42</v>
      </c>
      <c r="C47" s="198">
        <v>0</v>
      </c>
      <c r="D47" s="199">
        <v>0</v>
      </c>
      <c r="E47" s="200">
        <v>0</v>
      </c>
      <c r="F47" s="190" t="s">
        <v>345</v>
      </c>
      <c r="G47" s="188" t="s">
        <v>345</v>
      </c>
      <c r="H47" s="189" t="s">
        <v>345</v>
      </c>
    </row>
    <row r="48" spans="1:8" s="1" customFormat="1" ht="20.100000000000001" customHeight="1">
      <c r="A48" s="175"/>
      <c r="B48" s="221" t="s">
        <v>69</v>
      </c>
      <c r="C48" s="198">
        <v>0</v>
      </c>
      <c r="D48" s="199">
        <v>0</v>
      </c>
      <c r="E48" s="200">
        <v>0</v>
      </c>
      <c r="F48" s="190" t="s">
        <v>345</v>
      </c>
      <c r="G48" s="188" t="s">
        <v>345</v>
      </c>
      <c r="H48" s="189" t="s">
        <v>345</v>
      </c>
    </row>
    <row r="49" spans="1:9" s="1" customFormat="1" ht="20.100000000000001" customHeight="1">
      <c r="A49" s="175"/>
      <c r="B49" s="221" t="s">
        <v>58</v>
      </c>
      <c r="C49" s="198">
        <v>0</v>
      </c>
      <c r="D49" s="199">
        <v>0</v>
      </c>
      <c r="E49" s="200">
        <v>0</v>
      </c>
      <c r="F49" s="190" t="s">
        <v>345</v>
      </c>
      <c r="G49" s="188" t="s">
        <v>345</v>
      </c>
      <c r="H49" s="189" t="s">
        <v>345</v>
      </c>
    </row>
    <row r="50" spans="1:9" s="1" customFormat="1" ht="20.100000000000001" customHeight="1">
      <c r="A50" s="175"/>
      <c r="B50" s="221" t="s">
        <v>293</v>
      </c>
      <c r="C50" s="198">
        <v>0</v>
      </c>
      <c r="D50" s="199">
        <v>0</v>
      </c>
      <c r="E50" s="200">
        <v>0</v>
      </c>
      <c r="F50" s="203" t="s">
        <v>345</v>
      </c>
      <c r="G50" s="201" t="s">
        <v>345</v>
      </c>
      <c r="H50" s="202" t="s">
        <v>345</v>
      </c>
    </row>
    <row r="51" spans="1:9" s="1" customFormat="1" ht="20.100000000000001" customHeight="1">
      <c r="A51" s="175"/>
      <c r="B51" s="176" t="s">
        <v>32</v>
      </c>
      <c r="C51" s="198">
        <v>0</v>
      </c>
      <c r="D51" s="199">
        <v>0</v>
      </c>
      <c r="E51" s="200">
        <v>0</v>
      </c>
      <c r="F51" s="190" t="s">
        <v>345</v>
      </c>
      <c r="G51" s="188" t="s">
        <v>345</v>
      </c>
      <c r="H51" s="189" t="s">
        <v>345</v>
      </c>
    </row>
    <row r="52" spans="1:9" s="1" customFormat="1" ht="20.100000000000001" customHeight="1">
      <c r="A52" s="175"/>
      <c r="B52" s="221" t="s">
        <v>80</v>
      </c>
      <c r="C52" s="198">
        <v>0</v>
      </c>
      <c r="D52" s="199">
        <v>0</v>
      </c>
      <c r="E52" s="200">
        <v>0</v>
      </c>
      <c r="F52" s="190" t="s">
        <v>345</v>
      </c>
      <c r="G52" s="188" t="s">
        <v>345</v>
      </c>
      <c r="H52" s="189" t="s">
        <v>345</v>
      </c>
    </row>
    <row r="53" spans="1:9" s="1" customFormat="1" ht="20.100000000000001" customHeight="1">
      <c r="A53" s="175"/>
      <c r="B53" s="221" t="s">
        <v>324</v>
      </c>
      <c r="C53" s="198">
        <v>0</v>
      </c>
      <c r="D53" s="199">
        <v>0</v>
      </c>
      <c r="E53" s="200">
        <v>0</v>
      </c>
      <c r="F53" s="190" t="s">
        <v>345</v>
      </c>
      <c r="G53" s="188" t="s">
        <v>345</v>
      </c>
      <c r="H53" s="189" t="s">
        <v>345</v>
      </c>
    </row>
    <row r="54" spans="1:9" s="1" customFormat="1" ht="18.75" customHeight="1">
      <c r="A54" s="175"/>
      <c r="B54" s="221" t="s">
        <v>60</v>
      </c>
      <c r="C54" s="198">
        <v>0</v>
      </c>
      <c r="D54" s="199">
        <v>0</v>
      </c>
      <c r="E54" s="200">
        <v>0</v>
      </c>
      <c r="F54" s="190" t="s">
        <v>345</v>
      </c>
      <c r="G54" s="201" t="s">
        <v>345</v>
      </c>
      <c r="H54" s="202" t="s">
        <v>345</v>
      </c>
    </row>
    <row r="55" spans="1:9" s="1" customFormat="1" ht="18.75" customHeight="1">
      <c r="A55" s="175"/>
      <c r="B55" s="221" t="s">
        <v>61</v>
      </c>
      <c r="C55" s="198">
        <v>0</v>
      </c>
      <c r="D55" s="199">
        <v>0</v>
      </c>
      <c r="E55" s="200">
        <v>0</v>
      </c>
      <c r="F55" s="190" t="s">
        <v>345</v>
      </c>
      <c r="G55" s="188" t="s">
        <v>345</v>
      </c>
      <c r="H55" s="189" t="s">
        <v>345</v>
      </c>
      <c r="I55" s="3"/>
    </row>
    <row r="56" spans="1:9" s="1" customFormat="1" ht="18.75" customHeight="1">
      <c r="A56" s="175"/>
      <c r="B56" s="221" t="s">
        <v>74</v>
      </c>
      <c r="C56" s="198">
        <v>0</v>
      </c>
      <c r="D56" s="199">
        <v>0</v>
      </c>
      <c r="E56" s="200">
        <v>0</v>
      </c>
      <c r="F56" s="190" t="s">
        <v>345</v>
      </c>
      <c r="G56" s="188" t="s">
        <v>345</v>
      </c>
      <c r="H56" s="189" t="s">
        <v>345</v>
      </c>
      <c r="I56" s="3"/>
    </row>
    <row r="57" spans="1:9" s="1" customFormat="1" ht="18.75" customHeight="1">
      <c r="A57" s="175"/>
      <c r="B57" s="221" t="s">
        <v>344</v>
      </c>
      <c r="C57" s="198">
        <v>0</v>
      </c>
      <c r="D57" s="199" t="s">
        <v>345</v>
      </c>
      <c r="E57" s="200" t="s">
        <v>345</v>
      </c>
      <c r="F57" s="190" t="s">
        <v>345</v>
      </c>
      <c r="G57" s="201" t="s">
        <v>345</v>
      </c>
      <c r="H57" s="202" t="s">
        <v>345</v>
      </c>
      <c r="I57" s="3"/>
    </row>
    <row r="58" spans="1:9" s="1" customFormat="1" ht="15.6">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0" customFormat="1" ht="20.100000000000001" customHeight="1">
      <c r="B2" s="160" t="s">
        <v>16</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21"/>
      <c r="C5" s="760" t="s">
        <v>252</v>
      </c>
      <c r="D5" s="761"/>
      <c r="E5" s="762"/>
      <c r="F5" s="522"/>
      <c r="G5" s="523" t="s">
        <v>253</v>
      </c>
      <c r="H5" s="524"/>
    </row>
    <row r="6" spans="1:9" s="64" customFormat="1" ht="20.100000000000001" customHeight="1">
      <c r="A6" s="3"/>
      <c r="B6" s="525"/>
      <c r="C6" s="488">
        <v>44866</v>
      </c>
      <c r="D6" s="489">
        <v>45200</v>
      </c>
      <c r="E6" s="490">
        <v>45231</v>
      </c>
      <c r="F6" s="488">
        <v>44866</v>
      </c>
      <c r="G6" s="489">
        <v>45200</v>
      </c>
      <c r="H6" s="490">
        <v>45231</v>
      </c>
    </row>
    <row r="7" spans="1:9" s="27" customFormat="1" ht="20.100000000000001" customHeight="1">
      <c r="A7" s="175"/>
      <c r="B7" s="526" t="s">
        <v>343</v>
      </c>
      <c r="C7" s="527">
        <v>314802.66707600001</v>
      </c>
      <c r="D7" s="528">
        <v>313644.96167899977</v>
      </c>
      <c r="E7" s="529">
        <v>322830.3289089998</v>
      </c>
      <c r="F7" s="530">
        <v>3.2274186539987606E-9</v>
      </c>
      <c r="G7" s="531">
        <v>7.9551732208354148E-8</v>
      </c>
      <c r="H7" s="532">
        <v>2.710123311390057E-7</v>
      </c>
      <c r="I7" s="26"/>
    </row>
    <row r="8" spans="1:9" s="26" customFormat="1" ht="20.100000000000001" customHeight="1">
      <c r="A8" s="175"/>
      <c r="B8" s="223" t="s">
        <v>52</v>
      </c>
      <c r="C8" s="204">
        <v>103038.19950599999</v>
      </c>
      <c r="D8" s="205">
        <v>106885.83464799999</v>
      </c>
      <c r="E8" s="210">
        <v>106826.08427199998</v>
      </c>
      <c r="F8" s="206">
        <v>0</v>
      </c>
      <c r="G8" s="207">
        <v>2.2393051500999682E-7</v>
      </c>
      <c r="H8" s="208">
        <v>8.0949330483571627E-7</v>
      </c>
    </row>
    <row r="9" spans="1:9" s="26" customFormat="1" ht="20.100000000000001" customHeight="1">
      <c r="A9" s="175"/>
      <c r="B9" s="223" t="s">
        <v>76</v>
      </c>
      <c r="C9" s="204">
        <v>39161.645905999991</v>
      </c>
      <c r="D9" s="205">
        <v>28060.694764</v>
      </c>
      <c r="E9" s="210">
        <v>35960.065626000003</v>
      </c>
      <c r="F9" s="206">
        <v>0</v>
      </c>
      <c r="G9" s="207">
        <v>0</v>
      </c>
      <c r="H9" s="208">
        <v>0</v>
      </c>
    </row>
    <row r="10" spans="1:9" s="26" customFormat="1" ht="20.100000000000001" customHeight="1">
      <c r="A10" s="175"/>
      <c r="B10" s="223" t="s">
        <v>48</v>
      </c>
      <c r="C10" s="204">
        <v>62236.826527999991</v>
      </c>
      <c r="D10" s="205">
        <v>62659.025088000009</v>
      </c>
      <c r="E10" s="210">
        <v>61572.184677999991</v>
      </c>
      <c r="F10" s="206">
        <v>0</v>
      </c>
      <c r="G10" s="207">
        <v>0</v>
      </c>
      <c r="H10" s="208">
        <v>0</v>
      </c>
    </row>
    <row r="11" spans="1:9" s="26" customFormat="1" ht="20.100000000000001" customHeight="1">
      <c r="A11" s="175"/>
      <c r="B11" s="223" t="s">
        <v>37</v>
      </c>
      <c r="C11" s="204">
        <v>23724.704555</v>
      </c>
      <c r="D11" s="205">
        <v>14195.706825000001</v>
      </c>
      <c r="E11" s="210">
        <v>14141.686658000002</v>
      </c>
      <c r="F11" s="206">
        <v>0</v>
      </c>
      <c r="G11" s="207">
        <v>0</v>
      </c>
      <c r="H11" s="208">
        <v>0</v>
      </c>
    </row>
    <row r="12" spans="1:9" s="26" customFormat="1" ht="20.100000000000001" customHeight="1">
      <c r="A12" s="175"/>
      <c r="B12" s="223" t="s">
        <v>77</v>
      </c>
      <c r="C12" s="204">
        <v>11708.025492999999</v>
      </c>
      <c r="D12" s="205">
        <v>13449.609819000001</v>
      </c>
      <c r="E12" s="210">
        <v>20660.950609</v>
      </c>
      <c r="F12" s="206">
        <v>0</v>
      </c>
      <c r="G12" s="207">
        <v>0</v>
      </c>
      <c r="H12" s="208">
        <v>0</v>
      </c>
    </row>
    <row r="13" spans="1:9" s="26" customFormat="1" ht="20.100000000000001" customHeight="1">
      <c r="A13" s="175"/>
      <c r="B13" s="223" t="s">
        <v>62</v>
      </c>
      <c r="C13" s="204">
        <v>17356.242462000002</v>
      </c>
      <c r="D13" s="205">
        <v>12979.132412999998</v>
      </c>
      <c r="E13" s="210">
        <v>10033.865969999999</v>
      </c>
      <c r="F13" s="206">
        <v>5.8538016061048036E-8</v>
      </c>
      <c r="G13" s="207">
        <v>7.8279500329495575E-8</v>
      </c>
      <c r="H13" s="208">
        <v>1.0125708306625906E-7</v>
      </c>
    </row>
    <row r="14" spans="1:9" s="26" customFormat="1" ht="20.100000000000001" customHeight="1">
      <c r="A14" s="175"/>
      <c r="B14" s="223" t="s">
        <v>64</v>
      </c>
      <c r="C14" s="204">
        <v>31153.712962000001</v>
      </c>
      <c r="D14" s="205">
        <v>30250.359348000002</v>
      </c>
      <c r="E14" s="210">
        <v>29847.154256999998</v>
      </c>
      <c r="F14" s="206">
        <v>0</v>
      </c>
      <c r="G14" s="207">
        <v>0</v>
      </c>
      <c r="H14" s="208">
        <v>0</v>
      </c>
    </row>
    <row r="15" spans="1:9" s="26" customFormat="1" ht="20.100000000000001" customHeight="1">
      <c r="A15" s="175"/>
      <c r="B15" s="223" t="s">
        <v>41</v>
      </c>
      <c r="C15" s="204">
        <v>8062.0121130000007</v>
      </c>
      <c r="D15" s="205">
        <v>9016.8866369999996</v>
      </c>
      <c r="E15" s="210">
        <v>9291.0111209999995</v>
      </c>
      <c r="F15" s="206">
        <v>0</v>
      </c>
      <c r="G15" s="207">
        <v>0</v>
      </c>
      <c r="H15" s="208">
        <v>0</v>
      </c>
    </row>
    <row r="16" spans="1:9" s="26" customFormat="1" ht="20.100000000000001" customHeight="1">
      <c r="A16" s="175"/>
      <c r="B16" s="223" t="s">
        <v>39</v>
      </c>
      <c r="C16" s="204">
        <v>3182.1053649999994</v>
      </c>
      <c r="D16" s="205">
        <v>1684.6011310000004</v>
      </c>
      <c r="E16" s="210">
        <v>1541.2605830000002</v>
      </c>
      <c r="F16" s="206">
        <v>0</v>
      </c>
      <c r="G16" s="207">
        <v>0</v>
      </c>
      <c r="H16" s="208">
        <v>0</v>
      </c>
    </row>
    <row r="17" spans="1:8" s="26" customFormat="1" ht="20.100000000000001" customHeight="1">
      <c r="A17" s="175"/>
      <c r="B17" s="223" t="s">
        <v>35</v>
      </c>
      <c r="C17" s="204">
        <v>442.60078700000031</v>
      </c>
      <c r="D17" s="205">
        <v>1791.2161939999999</v>
      </c>
      <c r="E17" s="210">
        <v>1816.2587080000001</v>
      </c>
      <c r="F17" s="206">
        <v>0</v>
      </c>
      <c r="G17" s="188">
        <v>0</v>
      </c>
      <c r="H17" s="189">
        <v>0</v>
      </c>
    </row>
    <row r="18" spans="1:8" s="26" customFormat="1" ht="20.100000000000001" customHeight="1">
      <c r="A18" s="175"/>
      <c r="B18" s="223" t="s">
        <v>49</v>
      </c>
      <c r="C18" s="204">
        <v>2.8366999999988707E-2</v>
      </c>
      <c r="D18" s="205">
        <v>0.12071500000001834</v>
      </c>
      <c r="E18" s="210">
        <v>0.10303399999997964</v>
      </c>
      <c r="F18" s="206">
        <v>0</v>
      </c>
      <c r="G18" s="207">
        <v>0</v>
      </c>
      <c r="H18" s="208">
        <v>0</v>
      </c>
    </row>
    <row r="19" spans="1:8" s="26" customFormat="1" ht="20.100000000000001" customHeight="1">
      <c r="A19" s="175"/>
      <c r="B19" s="223" t="s">
        <v>71</v>
      </c>
      <c r="C19" s="204">
        <v>2905.3631070000001</v>
      </c>
      <c r="D19" s="205">
        <v>4861.5256129999998</v>
      </c>
      <c r="E19" s="210">
        <v>4821.4840819999999</v>
      </c>
      <c r="F19" s="206">
        <v>0</v>
      </c>
      <c r="G19" s="207">
        <v>0</v>
      </c>
      <c r="H19" s="208">
        <v>0</v>
      </c>
    </row>
    <row r="20" spans="1:8" s="26" customFormat="1" ht="20.100000000000001" customHeight="1">
      <c r="A20" s="175"/>
      <c r="B20" s="221" t="s">
        <v>45</v>
      </c>
      <c r="C20" s="204">
        <v>0</v>
      </c>
      <c r="D20" s="205">
        <v>0</v>
      </c>
      <c r="E20" s="210">
        <v>0</v>
      </c>
      <c r="F20" s="206" t="s">
        <v>345</v>
      </c>
      <c r="G20" s="207" t="s">
        <v>345</v>
      </c>
      <c r="H20" s="208" t="s">
        <v>345</v>
      </c>
    </row>
    <row r="21" spans="1:8" s="26" customFormat="1" ht="20.100000000000001" customHeight="1">
      <c r="A21" s="175"/>
      <c r="B21" s="223" t="s">
        <v>68</v>
      </c>
      <c r="C21" s="204">
        <v>0</v>
      </c>
      <c r="D21" s="205">
        <v>0</v>
      </c>
      <c r="E21" s="210">
        <v>0</v>
      </c>
      <c r="F21" s="206" t="s">
        <v>345</v>
      </c>
      <c r="G21" s="207" t="s">
        <v>345</v>
      </c>
      <c r="H21" s="208" t="s">
        <v>345</v>
      </c>
    </row>
    <row r="22" spans="1:8" s="26" customFormat="1" ht="20.100000000000001" customHeight="1">
      <c r="A22" s="175"/>
      <c r="B22" s="223" t="s">
        <v>43</v>
      </c>
      <c r="C22" s="204">
        <v>0</v>
      </c>
      <c r="D22" s="205">
        <v>0</v>
      </c>
      <c r="E22" s="210">
        <v>0</v>
      </c>
      <c r="F22" s="206" t="s">
        <v>345</v>
      </c>
      <c r="G22" s="207" t="s">
        <v>345</v>
      </c>
      <c r="H22" s="208" t="s">
        <v>345</v>
      </c>
    </row>
    <row r="23" spans="1:8" s="26" customFormat="1" ht="20.100000000000001" customHeight="1">
      <c r="A23" s="175"/>
      <c r="B23" s="223" t="s">
        <v>67</v>
      </c>
      <c r="C23" s="204">
        <v>0</v>
      </c>
      <c r="D23" s="205">
        <v>0</v>
      </c>
      <c r="E23" s="210">
        <v>0</v>
      </c>
      <c r="F23" s="206" t="s">
        <v>345</v>
      </c>
      <c r="G23" s="207" t="s">
        <v>345</v>
      </c>
      <c r="H23" s="208" t="s">
        <v>345</v>
      </c>
    </row>
    <row r="24" spans="1:8" s="26" customFormat="1" ht="20.100000000000001" customHeight="1">
      <c r="A24" s="175"/>
      <c r="B24" s="223" t="s">
        <v>38</v>
      </c>
      <c r="C24" s="204">
        <v>0</v>
      </c>
      <c r="D24" s="205">
        <v>3508.8809719999999</v>
      </c>
      <c r="E24" s="210">
        <v>3501.2572219999997</v>
      </c>
      <c r="F24" s="206" t="s">
        <v>345</v>
      </c>
      <c r="G24" s="207">
        <v>0</v>
      </c>
      <c r="H24" s="208">
        <v>0</v>
      </c>
    </row>
    <row r="25" spans="1:8" s="26" customFormat="1" ht="20.100000000000001" customHeight="1">
      <c r="A25" s="175"/>
      <c r="B25" s="223" t="s">
        <v>75</v>
      </c>
      <c r="C25" s="204">
        <v>0</v>
      </c>
      <c r="D25" s="205">
        <v>1650.888029</v>
      </c>
      <c r="E25" s="210">
        <v>1678.560815</v>
      </c>
      <c r="F25" s="206" t="s">
        <v>345</v>
      </c>
      <c r="G25" s="207">
        <v>0</v>
      </c>
      <c r="H25" s="208">
        <v>0</v>
      </c>
    </row>
    <row r="26" spans="1:8" s="26" customFormat="1" ht="20.100000000000001" customHeight="1">
      <c r="A26" s="175"/>
      <c r="B26" s="223" t="s">
        <v>73</v>
      </c>
      <c r="C26" s="204">
        <v>3196.8120280000003</v>
      </c>
      <c r="D26" s="205">
        <v>12184.042690000002</v>
      </c>
      <c r="E26" s="210">
        <v>12215.186886000001</v>
      </c>
      <c r="F26" s="206">
        <v>0</v>
      </c>
      <c r="G26" s="207">
        <v>0</v>
      </c>
      <c r="H26" s="208">
        <v>0</v>
      </c>
    </row>
    <row r="27" spans="1:8" s="26" customFormat="1" ht="20.100000000000001" customHeight="1">
      <c r="A27" s="175"/>
      <c r="B27" s="223" t="s">
        <v>55</v>
      </c>
      <c r="C27" s="204">
        <v>0</v>
      </c>
      <c r="D27" s="205">
        <v>0</v>
      </c>
      <c r="E27" s="210">
        <v>0</v>
      </c>
      <c r="F27" s="206" t="s">
        <v>345</v>
      </c>
      <c r="G27" s="207" t="s">
        <v>345</v>
      </c>
      <c r="H27" s="208" t="s">
        <v>345</v>
      </c>
    </row>
    <row r="28" spans="1:8" s="26" customFormat="1" ht="20.100000000000001" customHeight="1">
      <c r="A28" s="175"/>
      <c r="B28" s="223" t="s">
        <v>40</v>
      </c>
      <c r="C28" s="204">
        <v>0</v>
      </c>
      <c r="D28" s="205">
        <v>0</v>
      </c>
      <c r="E28" s="210">
        <v>0</v>
      </c>
      <c r="F28" s="206" t="s">
        <v>345</v>
      </c>
      <c r="G28" s="207" t="s">
        <v>345</v>
      </c>
      <c r="H28" s="208" t="s">
        <v>345</v>
      </c>
    </row>
    <row r="29" spans="1:8" s="26" customFormat="1" ht="20.100000000000001" customHeight="1">
      <c r="A29" s="175"/>
      <c r="B29" s="223" t="s">
        <v>51</v>
      </c>
      <c r="C29" s="204">
        <v>0</v>
      </c>
      <c r="D29" s="205">
        <v>0</v>
      </c>
      <c r="E29" s="210">
        <v>0</v>
      </c>
      <c r="F29" s="206" t="s">
        <v>345</v>
      </c>
      <c r="G29" s="207" t="s">
        <v>345</v>
      </c>
      <c r="H29" s="208" t="s">
        <v>345</v>
      </c>
    </row>
    <row r="30" spans="1:8" s="26" customFormat="1" ht="20.100000000000001" customHeight="1">
      <c r="A30" s="175"/>
      <c r="B30" s="223" t="s">
        <v>79</v>
      </c>
      <c r="C30" s="204">
        <v>2448.5900849999998</v>
      </c>
      <c r="D30" s="205">
        <v>2324.7177820000002</v>
      </c>
      <c r="E30" s="210">
        <v>2429.8950690000001</v>
      </c>
      <c r="F30" s="206">
        <v>0</v>
      </c>
      <c r="G30" s="207">
        <v>0</v>
      </c>
      <c r="H30" s="208">
        <v>0</v>
      </c>
    </row>
    <row r="31" spans="1:8" s="26" customFormat="1" ht="20.100000000000001" customHeight="1">
      <c r="A31" s="175"/>
      <c r="B31" s="223" t="s">
        <v>66</v>
      </c>
      <c r="C31" s="204">
        <v>1430.6189529999999</v>
      </c>
      <c r="D31" s="205">
        <v>1924.3080399999999</v>
      </c>
      <c r="E31" s="210">
        <v>1915.776586</v>
      </c>
      <c r="F31" s="206">
        <v>0</v>
      </c>
      <c r="G31" s="207">
        <v>0</v>
      </c>
      <c r="H31" s="208">
        <v>0</v>
      </c>
    </row>
    <row r="32" spans="1:8" s="26" customFormat="1" ht="20.100000000000001" customHeight="1">
      <c r="A32" s="175"/>
      <c r="B32" s="223" t="s">
        <v>53</v>
      </c>
      <c r="C32" s="204">
        <v>0</v>
      </c>
      <c r="D32" s="205">
        <v>0</v>
      </c>
      <c r="E32" s="210">
        <v>0</v>
      </c>
      <c r="F32" s="206" t="s">
        <v>345</v>
      </c>
      <c r="G32" s="207" t="s">
        <v>345</v>
      </c>
      <c r="H32" s="208" t="s">
        <v>345</v>
      </c>
    </row>
    <row r="33" spans="1:8" s="26" customFormat="1" ht="20.100000000000001" customHeight="1">
      <c r="A33" s="175"/>
      <c r="B33" s="223" t="s">
        <v>34</v>
      </c>
      <c r="C33" s="204">
        <v>0</v>
      </c>
      <c r="D33" s="205">
        <v>0</v>
      </c>
      <c r="E33" s="210">
        <v>0</v>
      </c>
      <c r="F33" s="206" t="s">
        <v>345</v>
      </c>
      <c r="G33" s="207" t="s">
        <v>345</v>
      </c>
      <c r="H33" s="208" t="s">
        <v>345</v>
      </c>
    </row>
    <row r="34" spans="1:8" s="26" customFormat="1" ht="20.100000000000001" customHeight="1">
      <c r="A34" s="175"/>
      <c r="B34" s="223" t="s">
        <v>50</v>
      </c>
      <c r="C34" s="204">
        <v>0</v>
      </c>
      <c r="D34" s="205">
        <v>0</v>
      </c>
      <c r="E34" s="210">
        <v>0</v>
      </c>
      <c r="F34" s="206" t="s">
        <v>345</v>
      </c>
      <c r="G34" s="207" t="s">
        <v>345</v>
      </c>
      <c r="H34" s="208" t="s">
        <v>345</v>
      </c>
    </row>
    <row r="35" spans="1:8" s="26" customFormat="1" ht="20.100000000000001" customHeight="1">
      <c r="A35" s="175"/>
      <c r="B35" s="223" t="s">
        <v>72</v>
      </c>
      <c r="C35" s="204">
        <v>176.661406</v>
      </c>
      <c r="D35" s="205">
        <v>1322.041927</v>
      </c>
      <c r="E35" s="210">
        <v>1335.520833</v>
      </c>
      <c r="F35" s="206">
        <v>0</v>
      </c>
      <c r="G35" s="207">
        <v>0</v>
      </c>
      <c r="H35" s="208">
        <v>0</v>
      </c>
    </row>
    <row r="36" spans="1:8" s="26" customFormat="1" ht="20.100000000000001" customHeight="1">
      <c r="A36" s="175"/>
      <c r="B36" s="223" t="s">
        <v>56</v>
      </c>
      <c r="C36" s="204">
        <v>0</v>
      </c>
      <c r="D36" s="205">
        <v>0</v>
      </c>
      <c r="E36" s="210">
        <v>0</v>
      </c>
      <c r="F36" s="206" t="s">
        <v>345</v>
      </c>
      <c r="G36" s="207" t="s">
        <v>345</v>
      </c>
      <c r="H36" s="208" t="s">
        <v>345</v>
      </c>
    </row>
    <row r="37" spans="1:8" s="26" customFormat="1" ht="20.100000000000001" customHeight="1">
      <c r="A37" s="175"/>
      <c r="B37" s="223" t="s">
        <v>44</v>
      </c>
      <c r="C37" s="204">
        <v>318.42972199999997</v>
      </c>
      <c r="D37" s="205">
        <v>526.38069899999994</v>
      </c>
      <c r="E37" s="210">
        <v>507.55073699999991</v>
      </c>
      <c r="F37" s="206">
        <v>0</v>
      </c>
      <c r="G37" s="207">
        <v>0</v>
      </c>
      <c r="H37" s="208">
        <v>0</v>
      </c>
    </row>
    <row r="38" spans="1:8" s="26" customFormat="1" ht="20.100000000000001" customHeight="1">
      <c r="A38" s="175"/>
      <c r="B38" s="223" t="s">
        <v>57</v>
      </c>
      <c r="C38" s="204">
        <v>0</v>
      </c>
      <c r="D38" s="205">
        <v>0</v>
      </c>
      <c r="E38" s="210">
        <v>0</v>
      </c>
      <c r="F38" s="206" t="s">
        <v>345</v>
      </c>
      <c r="G38" s="207" t="s">
        <v>345</v>
      </c>
      <c r="H38" s="208" t="s">
        <v>345</v>
      </c>
    </row>
    <row r="39" spans="1:8" s="26" customFormat="1" ht="20.100000000000001" customHeight="1">
      <c r="A39" s="175"/>
      <c r="B39" s="223" t="s">
        <v>54</v>
      </c>
      <c r="C39" s="204">
        <v>0</v>
      </c>
      <c r="D39" s="205">
        <v>0</v>
      </c>
      <c r="E39" s="210">
        <v>0</v>
      </c>
      <c r="F39" s="206" t="s">
        <v>345</v>
      </c>
      <c r="G39" s="207" t="s">
        <v>345</v>
      </c>
      <c r="H39" s="208" t="s">
        <v>345</v>
      </c>
    </row>
    <row r="40" spans="1:8" s="26" customFormat="1" ht="20.100000000000001" customHeight="1">
      <c r="A40" s="175"/>
      <c r="B40" s="223" t="s">
        <v>65</v>
      </c>
      <c r="C40" s="204">
        <v>0</v>
      </c>
      <c r="D40" s="205">
        <v>0</v>
      </c>
      <c r="E40" s="210">
        <v>0</v>
      </c>
      <c r="F40" s="206" t="s">
        <v>345</v>
      </c>
      <c r="G40" s="207" t="s">
        <v>345</v>
      </c>
      <c r="H40" s="208" t="s">
        <v>345</v>
      </c>
    </row>
    <row r="41" spans="1:8" s="26" customFormat="1" ht="20.100000000000001" customHeight="1">
      <c r="A41" s="175"/>
      <c r="B41" s="223" t="s">
        <v>46</v>
      </c>
      <c r="C41" s="204">
        <v>1136.465469</v>
      </c>
      <c r="D41" s="205">
        <v>1377.703452</v>
      </c>
      <c r="E41" s="210">
        <v>1384.450292</v>
      </c>
      <c r="F41" s="206">
        <v>0</v>
      </c>
      <c r="G41" s="207">
        <v>0</v>
      </c>
      <c r="H41" s="208">
        <v>0</v>
      </c>
    </row>
    <row r="42" spans="1:8" s="26" customFormat="1" ht="20.100000000000001" customHeight="1">
      <c r="A42" s="175"/>
      <c r="B42" s="223" t="s">
        <v>70</v>
      </c>
      <c r="C42" s="204">
        <v>2155.0807679999998</v>
      </c>
      <c r="D42" s="205">
        <v>2085.9938769999999</v>
      </c>
      <c r="E42" s="210">
        <v>476.98903300000001</v>
      </c>
      <c r="F42" s="206">
        <v>0</v>
      </c>
      <c r="G42" s="207">
        <v>0</v>
      </c>
      <c r="H42" s="208">
        <v>0</v>
      </c>
    </row>
    <row r="43" spans="1:8" s="26" customFormat="1" ht="20.100000000000001" customHeight="1">
      <c r="A43" s="175"/>
      <c r="B43" s="223" t="s">
        <v>47</v>
      </c>
      <c r="C43" s="204">
        <v>0</v>
      </c>
      <c r="D43" s="205">
        <v>0</v>
      </c>
      <c r="E43" s="210">
        <v>0</v>
      </c>
      <c r="F43" s="206" t="s">
        <v>345</v>
      </c>
      <c r="G43" s="207" t="s">
        <v>345</v>
      </c>
      <c r="H43" s="208" t="s">
        <v>345</v>
      </c>
    </row>
    <row r="44" spans="1:8" s="26" customFormat="1" ht="20.100000000000001" customHeight="1">
      <c r="A44" s="175"/>
      <c r="B44" s="223" t="s">
        <v>63</v>
      </c>
      <c r="C44" s="204">
        <v>968.54149399999994</v>
      </c>
      <c r="D44" s="205">
        <v>905.29101600000001</v>
      </c>
      <c r="E44" s="210">
        <v>873.03183799999999</v>
      </c>
      <c r="F44" s="206">
        <v>0</v>
      </c>
      <c r="G44" s="207">
        <v>0</v>
      </c>
      <c r="H44" s="208">
        <v>0</v>
      </c>
    </row>
    <row r="45" spans="1:8" s="26" customFormat="1" ht="20.100000000000001" customHeight="1">
      <c r="A45" s="175"/>
      <c r="B45" s="223" t="s">
        <v>36</v>
      </c>
      <c r="C45" s="204">
        <v>0</v>
      </c>
      <c r="D45" s="205">
        <v>0</v>
      </c>
      <c r="E45" s="210">
        <v>0</v>
      </c>
      <c r="F45" s="206" t="s">
        <v>345</v>
      </c>
      <c r="G45" s="207" t="s">
        <v>345</v>
      </c>
      <c r="H45" s="208" t="s">
        <v>345</v>
      </c>
    </row>
    <row r="46" spans="1:8" s="26" customFormat="1" ht="20.100000000000001" customHeight="1">
      <c r="A46" s="175"/>
      <c r="B46" s="223" t="s">
        <v>78</v>
      </c>
      <c r="C46" s="204">
        <v>0</v>
      </c>
      <c r="D46" s="205">
        <v>0</v>
      </c>
      <c r="E46" s="210">
        <v>0</v>
      </c>
      <c r="F46" s="206" t="s">
        <v>345</v>
      </c>
      <c r="G46" s="207" t="s">
        <v>345</v>
      </c>
      <c r="H46" s="208" t="s">
        <v>345</v>
      </c>
    </row>
    <row r="47" spans="1:8" s="26" customFormat="1" ht="20.100000000000001" customHeight="1">
      <c r="A47" s="175"/>
      <c r="B47" s="223" t="s">
        <v>42</v>
      </c>
      <c r="C47" s="204">
        <v>0</v>
      </c>
      <c r="D47" s="205">
        <v>0</v>
      </c>
      <c r="E47" s="210">
        <v>0</v>
      </c>
      <c r="F47" s="206" t="s">
        <v>345</v>
      </c>
      <c r="G47" s="207" t="s">
        <v>345</v>
      </c>
      <c r="H47" s="208" t="s">
        <v>345</v>
      </c>
    </row>
    <row r="48" spans="1:8" s="26" customFormat="1" ht="20.100000000000001" customHeight="1">
      <c r="A48" s="175"/>
      <c r="B48" s="223" t="s">
        <v>69</v>
      </c>
      <c r="C48" s="204">
        <v>0</v>
      </c>
      <c r="D48" s="205">
        <v>0</v>
      </c>
      <c r="E48" s="210">
        <v>0</v>
      </c>
      <c r="F48" s="206" t="s">
        <v>345</v>
      </c>
      <c r="G48" s="207" t="s">
        <v>345</v>
      </c>
      <c r="H48" s="208" t="s">
        <v>345</v>
      </c>
    </row>
    <row r="49" spans="1:9" s="26" customFormat="1" ht="20.100000000000001" customHeight="1">
      <c r="A49" s="175"/>
      <c r="B49" s="223" t="s">
        <v>58</v>
      </c>
      <c r="C49" s="204">
        <v>0</v>
      </c>
      <c r="D49" s="205">
        <v>0</v>
      </c>
      <c r="E49" s="210">
        <v>0</v>
      </c>
      <c r="F49" s="206" t="s">
        <v>345</v>
      </c>
      <c r="G49" s="207" t="s">
        <v>345</v>
      </c>
      <c r="H49" s="208" t="s">
        <v>345</v>
      </c>
    </row>
    <row r="50" spans="1:9" s="26" customFormat="1" ht="20.100000000000001" customHeight="1">
      <c r="A50" s="175"/>
      <c r="B50" s="223" t="s">
        <v>293</v>
      </c>
      <c r="C50" s="204">
        <v>0</v>
      </c>
      <c r="D50" s="205">
        <v>0</v>
      </c>
      <c r="E50" s="210">
        <v>0</v>
      </c>
      <c r="F50" s="209" t="s">
        <v>345</v>
      </c>
      <c r="G50" s="207" t="s">
        <v>345</v>
      </c>
      <c r="H50" s="208" t="s">
        <v>345</v>
      </c>
    </row>
    <row r="51" spans="1:9" s="26" customFormat="1" ht="20.100000000000001" customHeight="1">
      <c r="A51" s="175"/>
      <c r="B51" s="176" t="s">
        <v>32</v>
      </c>
      <c r="C51" s="204">
        <v>0</v>
      </c>
      <c r="D51" s="205">
        <v>0</v>
      </c>
      <c r="E51" s="210">
        <v>0</v>
      </c>
      <c r="F51" s="206" t="s">
        <v>345</v>
      </c>
      <c r="G51" s="207" t="s">
        <v>345</v>
      </c>
      <c r="H51" s="208" t="s">
        <v>345</v>
      </c>
    </row>
    <row r="52" spans="1:9" s="26" customFormat="1" ht="20.100000000000001" customHeight="1">
      <c r="A52" s="175"/>
      <c r="B52" s="223" t="s">
        <v>80</v>
      </c>
      <c r="C52" s="204">
        <v>0</v>
      </c>
      <c r="D52" s="205">
        <v>0</v>
      </c>
      <c r="E52" s="210">
        <v>0</v>
      </c>
      <c r="F52" s="206" t="s">
        <v>345</v>
      </c>
      <c r="G52" s="207" t="s">
        <v>345</v>
      </c>
      <c r="H52" s="208" t="s">
        <v>345</v>
      </c>
    </row>
    <row r="53" spans="1:9" s="26" customFormat="1" ht="20.100000000000001" customHeight="1">
      <c r="A53" s="175"/>
      <c r="B53" s="223" t="s">
        <v>324</v>
      </c>
      <c r="C53" s="204">
        <v>0</v>
      </c>
      <c r="D53" s="205">
        <v>0</v>
      </c>
      <c r="E53" s="210">
        <v>0</v>
      </c>
      <c r="F53" s="206" t="s">
        <v>345</v>
      </c>
      <c r="G53" s="207" t="s">
        <v>345</v>
      </c>
      <c r="H53" s="208" t="s">
        <v>345</v>
      </c>
    </row>
    <row r="54" spans="1:9" s="26" customFormat="1" ht="20.25" customHeight="1">
      <c r="A54" s="175"/>
      <c r="B54" s="223" t="s">
        <v>60</v>
      </c>
      <c r="C54" s="204">
        <v>0</v>
      </c>
      <c r="D54" s="205">
        <v>0</v>
      </c>
      <c r="E54" s="210">
        <v>0</v>
      </c>
      <c r="F54" s="209" t="s">
        <v>345</v>
      </c>
      <c r="G54" s="207" t="s">
        <v>345</v>
      </c>
      <c r="H54" s="208" t="s">
        <v>345</v>
      </c>
    </row>
    <row r="55" spans="1:9" s="26" customFormat="1" ht="20.25" customHeight="1">
      <c r="A55" s="175"/>
      <c r="B55" s="223" t="s">
        <v>61</v>
      </c>
      <c r="C55" s="204">
        <v>0</v>
      </c>
      <c r="D55" s="205">
        <v>0</v>
      </c>
      <c r="E55" s="210">
        <v>0</v>
      </c>
      <c r="F55" s="206" t="s">
        <v>345</v>
      </c>
      <c r="G55" s="207" t="s">
        <v>345</v>
      </c>
      <c r="H55" s="208" t="s">
        <v>345</v>
      </c>
      <c r="I55" s="27"/>
    </row>
    <row r="56" spans="1:9" s="26" customFormat="1" ht="20.25" customHeight="1">
      <c r="A56" s="175"/>
      <c r="B56" s="223" t="s">
        <v>74</v>
      </c>
      <c r="C56" s="204">
        <v>0</v>
      </c>
      <c r="D56" s="205">
        <v>0</v>
      </c>
      <c r="E56" s="210">
        <v>0</v>
      </c>
      <c r="F56" s="206" t="s">
        <v>345</v>
      </c>
      <c r="G56" s="207" t="s">
        <v>345</v>
      </c>
      <c r="H56" s="208" t="s">
        <v>345</v>
      </c>
      <c r="I56" s="27"/>
    </row>
    <row r="57" spans="1:9" s="26" customFormat="1" ht="20.25" customHeight="1">
      <c r="A57" s="175"/>
      <c r="B57" s="223" t="s">
        <v>344</v>
      </c>
      <c r="C57" s="204">
        <v>0</v>
      </c>
      <c r="D57" s="205" t="s">
        <v>345</v>
      </c>
      <c r="E57" s="210" t="s">
        <v>345</v>
      </c>
      <c r="F57" s="209" t="s">
        <v>345</v>
      </c>
      <c r="G57" s="207" t="s">
        <v>345</v>
      </c>
      <c r="H57" s="208" t="s">
        <v>345</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Normal="100"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0" customFormat="1" ht="20.100000000000001" customHeight="1">
      <c r="B2" s="160" t="s">
        <v>17</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2"/>
      <c r="C5" s="760" t="s">
        <v>258</v>
      </c>
      <c r="D5" s="761"/>
      <c r="E5" s="762"/>
      <c r="F5" s="760" t="s">
        <v>257</v>
      </c>
      <c r="G5" s="761"/>
      <c r="H5" s="762"/>
      <c r="I5" s="760" t="s">
        <v>254</v>
      </c>
      <c r="J5" s="761"/>
      <c r="K5" s="762"/>
      <c r="L5" s="760" t="s">
        <v>255</v>
      </c>
      <c r="M5" s="761"/>
      <c r="N5" s="762"/>
      <c r="O5" s="26"/>
    </row>
    <row r="6" spans="1:15" s="26" customFormat="1" ht="20.100000000000001" customHeight="1">
      <c r="A6" s="3"/>
      <c r="B6" s="525"/>
      <c r="C6" s="488">
        <v>44866</v>
      </c>
      <c r="D6" s="489">
        <v>45200</v>
      </c>
      <c r="E6" s="490">
        <v>45231</v>
      </c>
      <c r="F6" s="488">
        <v>44866</v>
      </c>
      <c r="G6" s="489">
        <v>45200</v>
      </c>
      <c r="H6" s="490">
        <v>45231</v>
      </c>
      <c r="I6" s="488">
        <v>44866</v>
      </c>
      <c r="J6" s="489">
        <v>45200</v>
      </c>
      <c r="K6" s="490">
        <v>45231</v>
      </c>
      <c r="L6" s="488">
        <v>44866</v>
      </c>
      <c r="M6" s="489">
        <v>45200</v>
      </c>
      <c r="N6" s="490">
        <v>45231</v>
      </c>
    </row>
    <row r="7" spans="1:15" s="26" customFormat="1" ht="20.100000000000001" customHeight="1">
      <c r="A7" s="175"/>
      <c r="B7" s="609" t="s">
        <v>343</v>
      </c>
      <c r="C7" s="610">
        <v>1224407.9313370001</v>
      </c>
      <c r="D7" s="611">
        <v>1395901.4275739999</v>
      </c>
      <c r="E7" s="612">
        <v>1441936.5100480001</v>
      </c>
      <c r="F7" s="613">
        <v>2.8904447916378868</v>
      </c>
      <c r="G7" s="614">
        <v>3.3179698491869516</v>
      </c>
      <c r="H7" s="615">
        <v>3.3086459171507667</v>
      </c>
      <c r="I7" s="613">
        <v>283.67479744606965</v>
      </c>
      <c r="J7" s="614">
        <v>257.62719199164599</v>
      </c>
      <c r="K7" s="615">
        <v>254.76727139462923</v>
      </c>
      <c r="L7" s="613">
        <v>8.1994634079692439</v>
      </c>
      <c r="M7" s="614">
        <v>8.5479925535897952</v>
      </c>
      <c r="N7" s="615">
        <v>8.4293469232348137</v>
      </c>
    </row>
    <row r="8" spans="1:15" s="26" customFormat="1" ht="20.100000000000001" customHeight="1">
      <c r="A8" s="175"/>
      <c r="B8" s="223" t="s">
        <v>52</v>
      </c>
      <c r="C8" s="538">
        <v>369094.04196</v>
      </c>
      <c r="D8" s="539">
        <v>422146.97513799998</v>
      </c>
      <c r="E8" s="540">
        <v>437890.40898700006</v>
      </c>
      <c r="F8" s="206">
        <v>2.4902180329556121</v>
      </c>
      <c r="G8" s="207">
        <v>2.78123096464161</v>
      </c>
      <c r="H8" s="208">
        <v>2.7857870263492557</v>
      </c>
      <c r="I8" s="206">
        <v>318.2644294423078</v>
      </c>
      <c r="J8" s="207">
        <v>285.94867727253529</v>
      </c>
      <c r="K8" s="208">
        <v>280.30190961504769</v>
      </c>
      <c r="L8" s="206">
        <v>7.9254782144556408</v>
      </c>
      <c r="M8" s="207">
        <v>7.9528931552868585</v>
      </c>
      <c r="N8" s="208">
        <v>7.8086142326652164</v>
      </c>
    </row>
    <row r="9" spans="1:15" s="26" customFormat="1" ht="20.100000000000001" customHeight="1">
      <c r="A9" s="175"/>
      <c r="B9" s="223" t="s">
        <v>76</v>
      </c>
      <c r="C9" s="538">
        <v>149752.46687100001</v>
      </c>
      <c r="D9" s="539">
        <v>178708.37274399999</v>
      </c>
      <c r="E9" s="540">
        <v>182521.98214600002</v>
      </c>
      <c r="F9" s="206">
        <v>2.7721764634275492</v>
      </c>
      <c r="G9" s="207">
        <v>3.6235942343207395</v>
      </c>
      <c r="H9" s="208">
        <v>3.759740069834864</v>
      </c>
      <c r="I9" s="206">
        <v>294.64680527832394</v>
      </c>
      <c r="J9" s="207">
        <v>249.57120390007449</v>
      </c>
      <c r="K9" s="208">
        <v>241.3606983444293</v>
      </c>
      <c r="L9" s="206">
        <v>8.168129386166898</v>
      </c>
      <c r="M9" s="207">
        <v>9.0434477550479553</v>
      </c>
      <c r="N9" s="208">
        <v>9.0745348884887633</v>
      </c>
    </row>
    <row r="10" spans="1:15" s="26" customFormat="1" ht="20.100000000000001" customHeight="1">
      <c r="A10" s="175"/>
      <c r="B10" s="223" t="s">
        <v>48</v>
      </c>
      <c r="C10" s="538">
        <v>148001.830587</v>
      </c>
      <c r="D10" s="539">
        <v>173324.867482</v>
      </c>
      <c r="E10" s="540">
        <v>176230.665523</v>
      </c>
      <c r="F10" s="206">
        <v>2.3226858866311542</v>
      </c>
      <c r="G10" s="207">
        <v>2.4768632074366566</v>
      </c>
      <c r="H10" s="208">
        <v>2.5495605391183189</v>
      </c>
      <c r="I10" s="206">
        <v>302.95329181129625</v>
      </c>
      <c r="J10" s="207">
        <v>278.59530201587665</v>
      </c>
      <c r="K10" s="208">
        <v>265.12362408628286</v>
      </c>
      <c r="L10" s="206">
        <v>7.0366533519854748</v>
      </c>
      <c r="M10" s="207">
        <v>6.9004245332782821</v>
      </c>
      <c r="N10" s="208">
        <v>6.7594872995842588</v>
      </c>
    </row>
    <row r="11" spans="1:15" s="26" customFormat="1" ht="20.100000000000001" customHeight="1">
      <c r="A11" s="175"/>
      <c r="B11" s="223" t="s">
        <v>37</v>
      </c>
      <c r="C11" s="538">
        <v>180243.14650199999</v>
      </c>
      <c r="D11" s="539">
        <v>194475.04832799998</v>
      </c>
      <c r="E11" s="540">
        <v>205919.50860100001</v>
      </c>
      <c r="F11" s="206">
        <v>2.2850047871053452</v>
      </c>
      <c r="G11" s="207">
        <v>2.9431560270634045</v>
      </c>
      <c r="H11" s="208">
        <v>2.7860615766699333</v>
      </c>
      <c r="I11" s="206">
        <v>317.32153408053705</v>
      </c>
      <c r="J11" s="207">
        <v>271.70746345356235</v>
      </c>
      <c r="K11" s="208">
        <v>278.11546771132242</v>
      </c>
      <c r="L11" s="206">
        <v>7.2508122442563909</v>
      </c>
      <c r="M11" s="207">
        <v>7.9967745866146185</v>
      </c>
      <c r="N11" s="208">
        <v>7.7484681846810286</v>
      </c>
    </row>
    <row r="12" spans="1:15" s="26" customFormat="1" ht="20.100000000000001" customHeight="1">
      <c r="A12" s="175"/>
      <c r="B12" s="223" t="s">
        <v>77</v>
      </c>
      <c r="C12" s="538">
        <v>34654.071114000006</v>
      </c>
      <c r="D12" s="539">
        <v>36095.096127000004</v>
      </c>
      <c r="E12" s="540">
        <v>37652.436411000002</v>
      </c>
      <c r="F12" s="206">
        <v>2.4350161521400517</v>
      </c>
      <c r="G12" s="207">
        <v>2.407644777956238</v>
      </c>
      <c r="H12" s="208">
        <v>2.4009511977713487</v>
      </c>
      <c r="I12" s="206">
        <v>343.95423808824444</v>
      </c>
      <c r="J12" s="207">
        <v>289.31173126437454</v>
      </c>
      <c r="K12" s="208">
        <v>289.88749214625892</v>
      </c>
      <c r="L12" s="206">
        <v>8.3753412534190019</v>
      </c>
      <c r="M12" s="207">
        <v>6.9655987898014988</v>
      </c>
      <c r="N12" s="208">
        <v>6.9600572148749276</v>
      </c>
    </row>
    <row r="13" spans="1:15" s="26" customFormat="1" ht="20.100000000000001" customHeight="1">
      <c r="A13" s="175"/>
      <c r="B13" s="223" t="s">
        <v>62</v>
      </c>
      <c r="C13" s="538">
        <v>86437.089699000004</v>
      </c>
      <c r="D13" s="539">
        <v>99965.559391000003</v>
      </c>
      <c r="E13" s="540">
        <v>103230.250088</v>
      </c>
      <c r="F13" s="206">
        <v>2.3246093083386703</v>
      </c>
      <c r="G13" s="207">
        <v>2.7718798432987803</v>
      </c>
      <c r="H13" s="208">
        <v>2.7834725640503093</v>
      </c>
      <c r="I13" s="206">
        <v>408.83354760524657</v>
      </c>
      <c r="J13" s="207">
        <v>359.16732881584318</v>
      </c>
      <c r="K13" s="208">
        <v>358.98750841171886</v>
      </c>
      <c r="L13" s="206">
        <v>9.50378270324277</v>
      </c>
      <c r="M13" s="207">
        <v>9.9556867911610087</v>
      </c>
      <c r="N13" s="208">
        <v>9.9923188050079901</v>
      </c>
    </row>
    <row r="14" spans="1:15" s="26" customFormat="1" ht="20.100000000000001" customHeight="1">
      <c r="A14" s="175"/>
      <c r="B14" s="223" t="s">
        <v>64</v>
      </c>
      <c r="C14" s="538">
        <v>30304.751470000003</v>
      </c>
      <c r="D14" s="539">
        <v>32920.769120000004</v>
      </c>
      <c r="E14" s="540">
        <v>34489.756064999994</v>
      </c>
      <c r="F14" s="206">
        <v>2.8564764071962205</v>
      </c>
      <c r="G14" s="207">
        <v>2.391497024660036</v>
      </c>
      <c r="H14" s="208">
        <v>2.2384053936045145</v>
      </c>
      <c r="I14" s="206">
        <v>290.31204627779937</v>
      </c>
      <c r="J14" s="207">
        <v>327.50993715586259</v>
      </c>
      <c r="K14" s="208">
        <v>343.59282322740211</v>
      </c>
      <c r="L14" s="206">
        <v>8.2926951091739127</v>
      </c>
      <c r="M14" s="207">
        <v>7.8323904025484072</v>
      </c>
      <c r="N14" s="208">
        <v>7.691000287160195</v>
      </c>
    </row>
    <row r="15" spans="1:15" s="26" customFormat="1" ht="20.100000000000001" customHeight="1">
      <c r="A15" s="175"/>
      <c r="B15" s="223" t="s">
        <v>41</v>
      </c>
      <c r="C15" s="538">
        <v>4034.688611</v>
      </c>
      <c r="D15" s="539">
        <v>5422.693741</v>
      </c>
      <c r="E15" s="540">
        <v>5790.3060749999995</v>
      </c>
      <c r="F15" s="206">
        <v>1.7238378647209067</v>
      </c>
      <c r="G15" s="207">
        <v>2.403879846918318</v>
      </c>
      <c r="H15" s="208">
        <v>2.3905126811452715</v>
      </c>
      <c r="I15" s="206">
        <v>449.8205343983285</v>
      </c>
      <c r="J15" s="207">
        <v>379.713427578812</v>
      </c>
      <c r="K15" s="208">
        <v>373.05324399244864</v>
      </c>
      <c r="L15" s="206">
        <v>7.754176695248316</v>
      </c>
      <c r="M15" s="207">
        <v>9.1278545616098441</v>
      </c>
      <c r="N15" s="208">
        <v>8.9178851050632932</v>
      </c>
    </row>
    <row r="16" spans="1:15" s="26" customFormat="1" ht="20.100000000000001" customHeight="1">
      <c r="A16" s="175"/>
      <c r="B16" s="223" t="s">
        <v>39</v>
      </c>
      <c r="C16" s="538">
        <v>106025.817091</v>
      </c>
      <c r="D16" s="539">
        <v>111262.92972600002</v>
      </c>
      <c r="E16" s="540">
        <v>114115.415437</v>
      </c>
      <c r="F16" s="206">
        <v>5.3143313568278918</v>
      </c>
      <c r="G16" s="207">
        <v>5.8846891944370396</v>
      </c>
      <c r="H16" s="208">
        <v>5.8384661322801161</v>
      </c>
      <c r="I16" s="206">
        <v>192.06278294105169</v>
      </c>
      <c r="J16" s="207">
        <v>199.01842905166177</v>
      </c>
      <c r="K16" s="208">
        <v>194.92974080675975</v>
      </c>
      <c r="L16" s="206">
        <v>10.206852698632602</v>
      </c>
      <c r="M16" s="207">
        <v>11.711615989341487</v>
      </c>
      <c r="N16" s="208">
        <v>11.380906898744081</v>
      </c>
    </row>
    <row r="17" spans="1:14" s="26" customFormat="1" ht="20.100000000000001" customHeight="1">
      <c r="A17" s="175"/>
      <c r="B17" s="223" t="s">
        <v>35</v>
      </c>
      <c r="C17" s="538">
        <v>9710.4022300000015</v>
      </c>
      <c r="D17" s="539">
        <v>11628.624334</v>
      </c>
      <c r="E17" s="540">
        <v>11724.752574</v>
      </c>
      <c r="F17" s="206">
        <v>2.5199968055288271</v>
      </c>
      <c r="G17" s="207">
        <v>3.9651922682877858</v>
      </c>
      <c r="H17" s="208">
        <v>3.2546288596844546</v>
      </c>
      <c r="I17" s="206">
        <v>275.98023440985679</v>
      </c>
      <c r="J17" s="207">
        <v>208.58108817476455</v>
      </c>
      <c r="K17" s="208">
        <v>242.02665480382572</v>
      </c>
      <c r="L17" s="206">
        <v>6.9546930910193607</v>
      </c>
      <c r="M17" s="207">
        <v>8.270641181416293</v>
      </c>
      <c r="N17" s="208">
        <v>7.8770693553741857</v>
      </c>
    </row>
    <row r="18" spans="1:14" s="26" customFormat="1" ht="20.100000000000001" customHeight="1">
      <c r="A18" s="175"/>
      <c r="B18" s="223" t="s">
        <v>49</v>
      </c>
      <c r="C18" s="538">
        <v>9067.1778819999981</v>
      </c>
      <c r="D18" s="539">
        <v>11959.556224</v>
      </c>
      <c r="E18" s="540">
        <v>12176.000435</v>
      </c>
      <c r="F18" s="206">
        <v>1.4831255849404104</v>
      </c>
      <c r="G18" s="207">
        <v>2.7277351507854743</v>
      </c>
      <c r="H18" s="208">
        <v>2.2347684319871659</v>
      </c>
      <c r="I18" s="206">
        <v>471.61566159309689</v>
      </c>
      <c r="J18" s="207">
        <v>284.87754092214493</v>
      </c>
      <c r="K18" s="208">
        <v>336.94847284442494</v>
      </c>
      <c r="L18" s="206">
        <v>6.9946525396732042</v>
      </c>
      <c r="M18" s="207">
        <v>7.7707048204266211</v>
      </c>
      <c r="N18" s="208">
        <v>7.5300181031900575</v>
      </c>
    </row>
    <row r="19" spans="1:14" s="26"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26"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26"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206" t="s">
        <v>345</v>
      </c>
      <c r="M21" s="207" t="s">
        <v>345</v>
      </c>
      <c r="N21" s="208" t="s">
        <v>345</v>
      </c>
    </row>
    <row r="22" spans="1:14" s="26" customFormat="1" ht="20.100000000000001" customHeight="1">
      <c r="A22" s="175"/>
      <c r="B22" s="223" t="s">
        <v>43</v>
      </c>
      <c r="C22" s="538">
        <v>21859.350779999997</v>
      </c>
      <c r="D22" s="539">
        <v>23712.016030999996</v>
      </c>
      <c r="E22" s="540">
        <v>23936.421318000001</v>
      </c>
      <c r="F22" s="206">
        <v>12.868839936334103</v>
      </c>
      <c r="G22" s="207">
        <v>16.352744679873062</v>
      </c>
      <c r="H22" s="208">
        <v>16.892397770252181</v>
      </c>
      <c r="I22" s="206">
        <v>170.82982035612136</v>
      </c>
      <c r="J22" s="207">
        <v>154.09875189624137</v>
      </c>
      <c r="K22" s="208">
        <v>148.89550152366832</v>
      </c>
      <c r="L22" s="206">
        <v>21.98381614515635</v>
      </c>
      <c r="M22" s="207">
        <v>25.1993754524634</v>
      </c>
      <c r="N22" s="208">
        <v>25.152020379389946</v>
      </c>
    </row>
    <row r="23" spans="1:14" s="26" customFormat="1" ht="20.100000000000001" customHeight="1">
      <c r="A23" s="175"/>
      <c r="B23" s="223" t="s">
        <v>67</v>
      </c>
      <c r="C23" s="538">
        <v>14410.357801</v>
      </c>
      <c r="D23" s="539">
        <v>19433.795150999998</v>
      </c>
      <c r="E23" s="540">
        <v>21120.065676999999</v>
      </c>
      <c r="F23" s="206">
        <v>1.4401521521249006</v>
      </c>
      <c r="G23" s="207">
        <v>2.0484732750695649</v>
      </c>
      <c r="H23" s="208">
        <v>1.8682927223550603</v>
      </c>
      <c r="I23" s="206">
        <v>419.34115911063697</v>
      </c>
      <c r="J23" s="207">
        <v>332.53950591327072</v>
      </c>
      <c r="K23" s="208">
        <v>349.20833007568848</v>
      </c>
      <c r="L23" s="206">
        <v>6.0391507276773417</v>
      </c>
      <c r="M23" s="207">
        <v>6.8119829076817267</v>
      </c>
      <c r="N23" s="208">
        <v>6.5242338166617255</v>
      </c>
    </row>
    <row r="24" spans="1:14" s="26" customFormat="1" ht="20.100000000000001" customHeight="1">
      <c r="A24" s="175"/>
      <c r="B24" s="223" t="s">
        <v>38</v>
      </c>
      <c r="C24" s="538">
        <v>175.50100899999998</v>
      </c>
      <c r="D24" s="539">
        <v>202.675792</v>
      </c>
      <c r="E24" s="540">
        <v>215.08234300000001</v>
      </c>
      <c r="F24" s="206">
        <v>8.5477349021964883</v>
      </c>
      <c r="G24" s="207">
        <v>7.6283757657648623</v>
      </c>
      <c r="H24" s="208">
        <v>7.3429258672340199</v>
      </c>
      <c r="I24" s="206">
        <v>224.29295581914204</v>
      </c>
      <c r="J24" s="207">
        <v>254.43967548788166</v>
      </c>
      <c r="K24" s="208">
        <v>260.17713672544318</v>
      </c>
      <c r="L24" s="206">
        <v>19.171967267720955</v>
      </c>
      <c r="M24" s="207">
        <v>19.409614543408324</v>
      </c>
      <c r="N24" s="208">
        <v>19.104614273241388</v>
      </c>
    </row>
    <row r="25" spans="1:14" s="26" customFormat="1" ht="20.100000000000001" customHeight="1">
      <c r="A25" s="175"/>
      <c r="B25" s="223" t="s">
        <v>75</v>
      </c>
      <c r="C25" s="538">
        <v>3.9139400000000002</v>
      </c>
      <c r="D25" s="539">
        <v>10.631711000000001</v>
      </c>
      <c r="E25" s="540">
        <v>10.892365999999999</v>
      </c>
      <c r="F25" s="206">
        <v>13.720317633893211</v>
      </c>
      <c r="G25" s="207">
        <v>6.8406204796198837</v>
      </c>
      <c r="H25" s="208">
        <v>7.6179316780211028</v>
      </c>
      <c r="I25" s="206">
        <v>217.3290751482761</v>
      </c>
      <c r="J25" s="207">
        <v>254.00776872572271</v>
      </c>
      <c r="K25" s="208">
        <v>211.96158467436271</v>
      </c>
      <c r="L25" s="206">
        <v>29.818239421145954</v>
      </c>
      <c r="M25" s="207">
        <v>17.3757074472773</v>
      </c>
      <c r="N25" s="208">
        <v>16.147088704143801</v>
      </c>
    </row>
    <row r="26" spans="1:14" s="26" customFormat="1" ht="20.100000000000001" customHeight="1">
      <c r="A26" s="175"/>
      <c r="B26" s="223" t="s">
        <v>73</v>
      </c>
      <c r="C26" s="538">
        <v>2939.6223920000002</v>
      </c>
      <c r="D26" s="539">
        <v>5120.3003440000002</v>
      </c>
      <c r="E26" s="540">
        <v>5152.3487909999994</v>
      </c>
      <c r="F26" s="206">
        <v>2.0057454712707194</v>
      </c>
      <c r="G26" s="207">
        <v>1.6800841204716639</v>
      </c>
      <c r="H26" s="208">
        <v>1.7356851142572425</v>
      </c>
      <c r="I26" s="206">
        <v>199.91879255531882</v>
      </c>
      <c r="J26" s="207">
        <v>239.59505867996845</v>
      </c>
      <c r="K26" s="208">
        <v>227.02489499130988</v>
      </c>
      <c r="L26" s="206">
        <v>4.0098621278974118</v>
      </c>
      <c r="M26" s="207">
        <v>4.0253985343169161</v>
      </c>
      <c r="N26" s="208">
        <v>3.9404373080223016</v>
      </c>
    </row>
    <row r="27" spans="1:14" s="26" customFormat="1" ht="20.100000000000001" customHeight="1">
      <c r="A27" s="175"/>
      <c r="B27" s="223" t="s">
        <v>55</v>
      </c>
      <c r="C27" s="538">
        <v>5288.6160259999997</v>
      </c>
      <c r="D27" s="539">
        <v>6280.9870179999989</v>
      </c>
      <c r="E27" s="540">
        <v>6399.0291659999993</v>
      </c>
      <c r="F27" s="206">
        <v>3.1370108017745513</v>
      </c>
      <c r="G27" s="207">
        <v>2.1105734913970808</v>
      </c>
      <c r="H27" s="208">
        <v>2.1277866293132006</v>
      </c>
      <c r="I27" s="206">
        <v>132.48346807514321</v>
      </c>
      <c r="J27" s="207">
        <v>154.9244966880247</v>
      </c>
      <c r="K27" s="208">
        <v>162.18259862184644</v>
      </c>
      <c r="L27" s="206">
        <v>4.1560207040827812</v>
      </c>
      <c r="M27" s="207">
        <v>3.2697953587777979</v>
      </c>
      <c r="N27" s="208">
        <v>3.4508996485483436</v>
      </c>
    </row>
    <row r="28" spans="1:14" s="26"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206" t="s">
        <v>345</v>
      </c>
      <c r="M28" s="207" t="s">
        <v>345</v>
      </c>
      <c r="N28" s="208" t="s">
        <v>345</v>
      </c>
    </row>
    <row r="29" spans="1:14" s="26"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26" customFormat="1" ht="20.100000000000001" customHeight="1">
      <c r="A30" s="175"/>
      <c r="B30" s="223" t="s">
        <v>79</v>
      </c>
      <c r="C30" s="538">
        <v>98.272548</v>
      </c>
      <c r="D30" s="539">
        <v>114.374045</v>
      </c>
      <c r="E30" s="540">
        <v>122.875213</v>
      </c>
      <c r="F30" s="206">
        <v>2.9313486407211093</v>
      </c>
      <c r="G30" s="207">
        <v>3.0422173142516731</v>
      </c>
      <c r="H30" s="208">
        <v>2.8807242026917179</v>
      </c>
      <c r="I30" s="206">
        <v>245.7341954816016</v>
      </c>
      <c r="J30" s="207">
        <v>221.75267933072132</v>
      </c>
      <c r="K30" s="208">
        <v>167.64267326911687</v>
      </c>
      <c r="L30" s="206">
        <v>7.2033259990368821</v>
      </c>
      <c r="M30" s="207">
        <v>6.7461984054161945</v>
      </c>
      <c r="N30" s="208">
        <v>4.8293230629028487</v>
      </c>
    </row>
    <row r="31" spans="1:14" s="26" customFormat="1" ht="20.100000000000001" customHeight="1">
      <c r="A31" s="175"/>
      <c r="B31" s="223" t="s">
        <v>66</v>
      </c>
      <c r="C31" s="538">
        <v>15.010009</v>
      </c>
      <c r="D31" s="539">
        <v>191.047776</v>
      </c>
      <c r="E31" s="540">
        <v>189.63895099999999</v>
      </c>
      <c r="F31" s="206">
        <v>2.9540621861052845</v>
      </c>
      <c r="G31" s="207">
        <v>0.46365208669060864</v>
      </c>
      <c r="H31" s="208">
        <v>0.52189278351365698</v>
      </c>
      <c r="I31" s="206">
        <v>226.21666422345263</v>
      </c>
      <c r="J31" s="207">
        <v>999.24790894527757</v>
      </c>
      <c r="K31" s="208">
        <v>860.22267083757686</v>
      </c>
      <c r="L31" s="206">
        <v>6.6825809364937747</v>
      </c>
      <c r="M31" s="207">
        <v>4.633033781037053</v>
      </c>
      <c r="N31" s="208">
        <v>4.4894400412497539</v>
      </c>
    </row>
    <row r="32" spans="1:14" s="26"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206" t="s">
        <v>345</v>
      </c>
      <c r="M32" s="207" t="s">
        <v>345</v>
      </c>
      <c r="N32" s="208" t="s">
        <v>345</v>
      </c>
    </row>
    <row r="33" spans="1:14" s="26" customFormat="1" ht="20.100000000000001" customHeight="1">
      <c r="A33" s="175"/>
      <c r="B33" s="223" t="s">
        <v>34</v>
      </c>
      <c r="C33" s="538">
        <v>3410.1519819999999</v>
      </c>
      <c r="D33" s="539">
        <v>3284.6814680000002</v>
      </c>
      <c r="E33" s="540">
        <v>3313.4434680000004</v>
      </c>
      <c r="F33" s="206">
        <v>0.15444634220997602</v>
      </c>
      <c r="G33" s="207">
        <v>2.6909647057441854</v>
      </c>
      <c r="H33" s="208">
        <v>2.6804792614617798</v>
      </c>
      <c r="I33" s="206">
        <v>2986.5909162109078</v>
      </c>
      <c r="J33" s="207">
        <v>242.33296672542508</v>
      </c>
      <c r="K33" s="208">
        <v>243.12434791572008</v>
      </c>
      <c r="L33" s="206">
        <v>4.6126804268631565</v>
      </c>
      <c r="M33" s="207">
        <v>6.5210946049639897</v>
      </c>
      <c r="N33" s="208">
        <v>6.5168977254450615</v>
      </c>
    </row>
    <row r="34" spans="1:14" s="26" customFormat="1" ht="20.100000000000001" customHeight="1">
      <c r="A34" s="175"/>
      <c r="B34" s="223" t="s">
        <v>50</v>
      </c>
      <c r="C34" s="538">
        <v>366.11520000000002</v>
      </c>
      <c r="D34" s="539">
        <v>439.90541100000002</v>
      </c>
      <c r="E34" s="540">
        <v>455.896747</v>
      </c>
      <c r="F34" s="206">
        <v>3.088344870685511E-2</v>
      </c>
      <c r="G34" s="207">
        <v>2.7216532692297343E-2</v>
      </c>
      <c r="H34" s="208">
        <v>2.6261867580292253E-2</v>
      </c>
      <c r="I34" s="206">
        <v>14103.088379661975</v>
      </c>
      <c r="J34" s="207">
        <v>12490.785704143593</v>
      </c>
      <c r="K34" s="208">
        <v>12433.973957419797</v>
      </c>
      <c r="L34" s="206">
        <v>4.3555200658153499</v>
      </c>
      <c r="M34" s="207">
        <v>3.3995587746930442</v>
      </c>
      <c r="N34" s="208">
        <v>3.2653937756656113</v>
      </c>
    </row>
    <row r="35" spans="1:14" s="26"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206" t="s">
        <v>345</v>
      </c>
      <c r="M35" s="207" t="s">
        <v>345</v>
      </c>
      <c r="N35" s="208" t="s">
        <v>345</v>
      </c>
    </row>
    <row r="36" spans="1:14" s="26" customFormat="1" ht="20.100000000000001" customHeight="1">
      <c r="A36" s="175"/>
      <c r="B36" s="223" t="s">
        <v>56</v>
      </c>
      <c r="C36" s="538">
        <v>31872.45391</v>
      </c>
      <c r="D36" s="539">
        <v>38844.603612000006</v>
      </c>
      <c r="E36" s="540">
        <v>38499.784570000003</v>
      </c>
      <c r="F36" s="206">
        <v>2.963606055144814</v>
      </c>
      <c r="G36" s="207">
        <v>2.8203353545395928</v>
      </c>
      <c r="H36" s="208">
        <v>2.9896525833988581</v>
      </c>
      <c r="I36" s="206">
        <v>242.14452578173621</v>
      </c>
      <c r="J36" s="207">
        <v>249.3312101427982</v>
      </c>
      <c r="K36" s="208">
        <v>259.22550378206853</v>
      </c>
      <c r="L36" s="206">
        <v>7.1762098282692293</v>
      </c>
      <c r="M36" s="207">
        <v>7.0319762695587453</v>
      </c>
      <c r="N36" s="208">
        <v>7.7499419706493171</v>
      </c>
    </row>
    <row r="37" spans="1:14" s="26" customFormat="1" ht="20.100000000000001" customHeight="1">
      <c r="A37" s="175"/>
      <c r="B37" s="223" t="s">
        <v>44</v>
      </c>
      <c r="C37" s="538">
        <v>836.74354400000004</v>
      </c>
      <c r="D37" s="539">
        <v>1382.762962</v>
      </c>
      <c r="E37" s="540">
        <v>1396.0023180000001</v>
      </c>
      <c r="F37" s="206">
        <v>0.38377553349846938</v>
      </c>
      <c r="G37" s="207">
        <v>2.8133741696214165</v>
      </c>
      <c r="H37" s="208">
        <v>2.4981786599010505</v>
      </c>
      <c r="I37" s="206">
        <v>653.19076848434725</v>
      </c>
      <c r="J37" s="207">
        <v>123.07777412418022</v>
      </c>
      <c r="K37" s="208">
        <v>128.46594338257106</v>
      </c>
      <c r="L37" s="206">
        <v>2.5067863565135555</v>
      </c>
      <c r="M37" s="207">
        <v>3.4626383057546777</v>
      </c>
      <c r="N37" s="208">
        <v>3.209308782823955</v>
      </c>
    </row>
    <row r="38" spans="1:14" s="26" customFormat="1" ht="20.100000000000001" customHeight="1">
      <c r="A38" s="175"/>
      <c r="B38" s="223" t="s">
        <v>57</v>
      </c>
      <c r="C38" s="538">
        <v>11618.769278999998</v>
      </c>
      <c r="D38" s="539">
        <v>14322.326976</v>
      </c>
      <c r="E38" s="540">
        <v>14567.14057</v>
      </c>
      <c r="F38" s="206">
        <v>2.4197627067795398</v>
      </c>
      <c r="G38" s="207">
        <v>2.2894125343560372</v>
      </c>
      <c r="H38" s="208">
        <v>2.2889596581959806</v>
      </c>
      <c r="I38" s="206">
        <v>198.37357191876302</v>
      </c>
      <c r="J38" s="207">
        <v>196.63734557204094</v>
      </c>
      <c r="K38" s="208">
        <v>196.47156035243719</v>
      </c>
      <c r="L38" s="206">
        <v>4.8001697133967163</v>
      </c>
      <c r="M38" s="207">
        <v>4.5018400367513012</v>
      </c>
      <c r="N38" s="208">
        <v>4.4971547562954557</v>
      </c>
    </row>
    <row r="39" spans="1:14" s="26"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26"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207" t="s">
        <v>345</v>
      </c>
      <c r="N40" s="208" t="s">
        <v>345</v>
      </c>
    </row>
    <row r="41" spans="1:14" s="26"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26"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26" customFormat="1" ht="20.100000000000001" customHeight="1">
      <c r="A43" s="175"/>
      <c r="B43" s="223" t="s">
        <v>47</v>
      </c>
      <c r="C43" s="538">
        <v>12.638081</v>
      </c>
      <c r="D43" s="539">
        <v>7.4921879999999996</v>
      </c>
      <c r="E43" s="540">
        <v>7.0676269999999999</v>
      </c>
      <c r="F43" s="206">
        <v>4.1811569335566059</v>
      </c>
      <c r="G43" s="207">
        <v>13.096614767274929</v>
      </c>
      <c r="H43" s="208">
        <v>18.248232398229277</v>
      </c>
      <c r="I43" s="206">
        <v>130.6533842526182</v>
      </c>
      <c r="J43" s="207">
        <v>113.50284288077226</v>
      </c>
      <c r="K43" s="208">
        <v>88.699071191586981</v>
      </c>
      <c r="L43" s="206">
        <v>5.4628230346047006</v>
      </c>
      <c r="M43" s="207">
        <v>14.865030082000077</v>
      </c>
      <c r="N43" s="208">
        <v>16.186012646111632</v>
      </c>
    </row>
    <row r="44" spans="1:14" s="26"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206" t="s">
        <v>345</v>
      </c>
      <c r="M44" s="207" t="s">
        <v>345</v>
      </c>
      <c r="N44" s="208" t="s">
        <v>345</v>
      </c>
    </row>
    <row r="45" spans="1:14" s="26" customFormat="1" ht="20.100000000000001" customHeight="1">
      <c r="A45" s="175"/>
      <c r="B45" s="223" t="s">
        <v>36</v>
      </c>
      <c r="C45" s="538">
        <v>426.23669999999998</v>
      </c>
      <c r="D45" s="539">
        <v>760.42897700000003</v>
      </c>
      <c r="E45" s="540">
        <v>781.43047799999999</v>
      </c>
      <c r="F45" s="206">
        <v>1.0461924090534673</v>
      </c>
      <c r="G45" s="207">
        <v>2.4608094333575083</v>
      </c>
      <c r="H45" s="208">
        <v>3.562668053497652</v>
      </c>
      <c r="I45" s="206">
        <v>377.19307884543969</v>
      </c>
      <c r="J45" s="207">
        <v>199.51012969368196</v>
      </c>
      <c r="K45" s="208">
        <v>155.38868239375796</v>
      </c>
      <c r="L45" s="206">
        <v>3.946165358356049</v>
      </c>
      <c r="M45" s="207">
        <v>4.9095640920059251</v>
      </c>
      <c r="N45" s="208">
        <v>5.5359829463933456</v>
      </c>
    </row>
    <row r="46" spans="1:14" s="26"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206" t="s">
        <v>345</v>
      </c>
      <c r="M46" s="207" t="s">
        <v>345</v>
      </c>
      <c r="N46" s="208" t="s">
        <v>345</v>
      </c>
    </row>
    <row r="47" spans="1:14" s="26"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207" t="s">
        <v>345</v>
      </c>
      <c r="N47" s="208" t="s">
        <v>345</v>
      </c>
    </row>
    <row r="48" spans="1:14" s="26"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5" s="26" customFormat="1" ht="20.100000000000001" customHeight="1">
      <c r="A49" s="175"/>
      <c r="B49" s="223" t="s">
        <v>58</v>
      </c>
      <c r="C49" s="538">
        <v>391.04359499999998</v>
      </c>
      <c r="D49" s="539">
        <v>0</v>
      </c>
      <c r="E49" s="540">
        <v>0</v>
      </c>
      <c r="F49" s="206">
        <v>0</v>
      </c>
      <c r="G49" s="207" t="s">
        <v>345</v>
      </c>
      <c r="H49" s="208" t="s">
        <v>345</v>
      </c>
      <c r="I49" s="206" t="s">
        <v>345</v>
      </c>
      <c r="J49" s="207" t="s">
        <v>345</v>
      </c>
      <c r="K49" s="208" t="s">
        <v>345</v>
      </c>
      <c r="L49" s="206">
        <v>4.8879240689263819</v>
      </c>
      <c r="M49" s="207" t="s">
        <v>345</v>
      </c>
      <c r="N49" s="208" t="s">
        <v>345</v>
      </c>
    </row>
    <row r="50" spans="1:15" s="26" customFormat="1" ht="20.100000000000001" customHeight="1">
      <c r="A50" s="175"/>
      <c r="B50" s="223" t="s">
        <v>293</v>
      </c>
      <c r="C50" s="538">
        <v>0</v>
      </c>
      <c r="D50" s="539">
        <v>0</v>
      </c>
      <c r="E50" s="540">
        <v>0</v>
      </c>
      <c r="F50" s="190" t="s">
        <v>345</v>
      </c>
      <c r="G50" s="207" t="s">
        <v>345</v>
      </c>
      <c r="H50" s="208" t="s">
        <v>345</v>
      </c>
      <c r="I50" s="190" t="s">
        <v>345</v>
      </c>
      <c r="J50" s="207" t="s">
        <v>345</v>
      </c>
      <c r="K50" s="208" t="s">
        <v>345</v>
      </c>
      <c r="L50" s="190" t="s">
        <v>345</v>
      </c>
      <c r="M50" s="207" t="s">
        <v>345</v>
      </c>
      <c r="N50" s="208" t="s">
        <v>345</v>
      </c>
    </row>
    <row r="51" spans="1:15" s="26" customFormat="1" ht="20.100000000000001" customHeight="1">
      <c r="A51" s="175"/>
      <c r="B51" s="176" t="s">
        <v>32</v>
      </c>
      <c r="C51" s="538">
        <v>9.1362440000000014</v>
      </c>
      <c r="D51" s="539">
        <v>16.196743999999999</v>
      </c>
      <c r="E51" s="540">
        <v>32.24071</v>
      </c>
      <c r="F51" s="206">
        <v>2.1323095136250734</v>
      </c>
      <c r="G51" s="207">
        <v>6.5918063531781455</v>
      </c>
      <c r="H51" s="208">
        <v>3.8104868037955741</v>
      </c>
      <c r="I51" s="206">
        <v>331.45015989692678</v>
      </c>
      <c r="J51" s="207">
        <v>242.70665325413194</v>
      </c>
      <c r="K51" s="208">
        <v>347.2168318508003</v>
      </c>
      <c r="L51" s="206">
        <v>7.067543292407688</v>
      </c>
      <c r="M51" s="207">
        <v>15.99875258879192</v>
      </c>
      <c r="N51" s="208">
        <v>13.230651558231813</v>
      </c>
    </row>
    <row r="52" spans="1:15" s="26" customFormat="1" ht="19.5" customHeight="1">
      <c r="A52" s="175"/>
      <c r="B52" s="223" t="s">
        <v>80</v>
      </c>
      <c r="C52" s="538">
        <v>2943.8002119999996</v>
      </c>
      <c r="D52" s="539">
        <v>3445.6236600000002</v>
      </c>
      <c r="E52" s="540">
        <v>3576.6772080000001</v>
      </c>
      <c r="F52" s="206">
        <v>3.6841891497220947</v>
      </c>
      <c r="G52" s="207">
        <v>1.8754882534095434</v>
      </c>
      <c r="H52" s="208">
        <v>1.4623719435181415</v>
      </c>
      <c r="I52" s="206">
        <v>132.76631225171306</v>
      </c>
      <c r="J52" s="207">
        <v>155.49271275178262</v>
      </c>
      <c r="K52" s="208">
        <v>181.83093237186279</v>
      </c>
      <c r="L52" s="206">
        <v>4.891362070463769</v>
      </c>
      <c r="M52" s="207">
        <v>2.9162475625675266</v>
      </c>
      <c r="N52" s="208">
        <v>2.6590445396435674</v>
      </c>
    </row>
    <row r="53" spans="1:15" s="26" customFormat="1" ht="19.5"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c r="O53" s="27"/>
    </row>
    <row r="54" spans="1:15" s="26" customFormat="1" ht="19.5" customHeight="1">
      <c r="A54" s="175"/>
      <c r="B54" s="223" t="s">
        <v>60</v>
      </c>
      <c r="C54" s="538">
        <v>0</v>
      </c>
      <c r="D54" s="539">
        <v>0</v>
      </c>
      <c r="E54" s="540">
        <v>0</v>
      </c>
      <c r="F54" s="190" t="s">
        <v>345</v>
      </c>
      <c r="G54" s="207" t="s">
        <v>345</v>
      </c>
      <c r="H54" s="208" t="s">
        <v>345</v>
      </c>
      <c r="I54" s="190" t="s">
        <v>345</v>
      </c>
      <c r="J54" s="207" t="s">
        <v>345</v>
      </c>
      <c r="K54" s="208" t="s">
        <v>345</v>
      </c>
      <c r="L54" s="190" t="s">
        <v>345</v>
      </c>
      <c r="M54" s="207" t="s">
        <v>345</v>
      </c>
      <c r="N54" s="208" t="s">
        <v>345</v>
      </c>
      <c r="O54" s="27"/>
    </row>
    <row r="55" spans="1:15" s="26" customFormat="1" ht="19.5" customHeight="1">
      <c r="A55" s="175"/>
      <c r="B55" s="223" t="s">
        <v>61</v>
      </c>
      <c r="C55" s="538">
        <v>404.714068</v>
      </c>
      <c r="D55" s="539">
        <v>421.085353</v>
      </c>
      <c r="E55" s="540">
        <v>418.990185</v>
      </c>
      <c r="F55" s="206">
        <v>17.381935435958209</v>
      </c>
      <c r="G55" s="207">
        <v>7.199727747357672</v>
      </c>
      <c r="H55" s="208">
        <v>6.9944774482008452</v>
      </c>
      <c r="I55" s="206">
        <v>100.37231649708337</v>
      </c>
      <c r="J55" s="207">
        <v>135.07706682973469</v>
      </c>
      <c r="K55" s="208">
        <v>142.15491930130491</v>
      </c>
      <c r="L55" s="206">
        <v>17.446651249098661</v>
      </c>
      <c r="M55" s="207">
        <v>9.725181060857274</v>
      </c>
      <c r="N55" s="208">
        <v>9.942993772037882</v>
      </c>
      <c r="O55" s="27"/>
    </row>
    <row r="56" spans="1:15" s="26" customFormat="1" ht="19.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c r="O56" s="27"/>
    </row>
    <row r="57" spans="1:15" s="26" customFormat="1" ht="19.5" customHeight="1">
      <c r="A57" s="175"/>
      <c r="B57" s="223" t="s">
        <v>344</v>
      </c>
      <c r="C57" s="538">
        <v>0</v>
      </c>
      <c r="D57" s="539" t="s">
        <v>345</v>
      </c>
      <c r="E57" s="540" t="s">
        <v>345</v>
      </c>
      <c r="F57" s="206" t="s">
        <v>345</v>
      </c>
      <c r="G57" s="207" t="s">
        <v>345</v>
      </c>
      <c r="H57" s="208" t="s">
        <v>345</v>
      </c>
      <c r="I57" s="206" t="s">
        <v>345</v>
      </c>
      <c r="J57" s="207" t="s">
        <v>345</v>
      </c>
      <c r="K57" s="208" t="s">
        <v>345</v>
      </c>
      <c r="L57" s="206" t="s">
        <v>345</v>
      </c>
      <c r="M57" s="207" t="s">
        <v>345</v>
      </c>
      <c r="N57" s="208" t="s">
        <v>345</v>
      </c>
      <c r="O57" s="27"/>
    </row>
    <row r="58" spans="1:15" s="26" customFormat="1" ht="15.6">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5" customFormat="1" ht="20.100000000000001" customHeight="1">
      <c r="B2" s="160" t="s">
        <v>17</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498"/>
      <c r="C5" s="754" t="s">
        <v>259</v>
      </c>
      <c r="D5" s="755"/>
      <c r="E5" s="756"/>
      <c r="F5" s="754" t="s">
        <v>257</v>
      </c>
      <c r="G5" s="755"/>
      <c r="H5" s="756"/>
      <c r="I5" s="754" t="s">
        <v>254</v>
      </c>
      <c r="J5" s="755"/>
      <c r="K5" s="756"/>
      <c r="L5" s="754" t="s">
        <v>255</v>
      </c>
      <c r="M5" s="755"/>
      <c r="N5" s="756"/>
    </row>
    <row r="6" spans="1:15"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5" s="3" customFormat="1" ht="20.100000000000001" customHeight="1">
      <c r="A7" s="175"/>
      <c r="B7" s="541" t="s">
        <v>343</v>
      </c>
      <c r="C7" s="533">
        <v>476739.55354200013</v>
      </c>
      <c r="D7" s="534">
        <v>538309.34816300008</v>
      </c>
      <c r="E7" s="535">
        <v>576602.99392699997</v>
      </c>
      <c r="F7" s="530">
        <v>2.5692236746454307</v>
      </c>
      <c r="G7" s="536">
        <v>3.4569287946612453</v>
      </c>
      <c r="H7" s="537">
        <v>3.3438523575271293</v>
      </c>
      <c r="I7" s="530">
        <v>392.84034977395157</v>
      </c>
      <c r="J7" s="536">
        <v>309.75727218642334</v>
      </c>
      <c r="K7" s="537">
        <v>305.71121180837559</v>
      </c>
      <c r="L7" s="530">
        <v>10.092947269952282</v>
      </c>
      <c r="M7" s="536">
        <v>10.708088335769677</v>
      </c>
      <c r="N7" s="537">
        <v>10.222531563279123</v>
      </c>
      <c r="O7" s="1"/>
    </row>
    <row r="8" spans="1:15" s="1" customFormat="1" ht="20.100000000000001" customHeight="1">
      <c r="A8" s="175"/>
      <c r="B8" s="542" t="s">
        <v>52</v>
      </c>
      <c r="C8" s="538">
        <v>150285.80098200002</v>
      </c>
      <c r="D8" s="539">
        <v>170459.910768</v>
      </c>
      <c r="E8" s="540">
        <v>184307.019661</v>
      </c>
      <c r="F8" s="206">
        <v>2.138378912046992</v>
      </c>
      <c r="G8" s="207">
        <v>2.8093500304113688</v>
      </c>
      <c r="H8" s="208">
        <v>2.6907439473122738</v>
      </c>
      <c r="I8" s="206">
        <v>432.20573650566052</v>
      </c>
      <c r="J8" s="207">
        <v>324.05164834125668</v>
      </c>
      <c r="K8" s="208">
        <v>318.62737192004744</v>
      </c>
      <c r="L8" s="206">
        <v>9.2421963260944349</v>
      </c>
      <c r="M8" s="207">
        <v>9.1037450812236376</v>
      </c>
      <c r="N8" s="208">
        <v>8.5734467244188437</v>
      </c>
    </row>
    <row r="9" spans="1:15" s="1" customFormat="1" ht="20.100000000000001" customHeight="1">
      <c r="A9" s="175"/>
      <c r="B9" s="542" t="s">
        <v>76</v>
      </c>
      <c r="C9" s="538">
        <v>66022.924679000003</v>
      </c>
      <c r="D9" s="539">
        <v>76617.404409999988</v>
      </c>
      <c r="E9" s="540">
        <v>79860.441160999995</v>
      </c>
      <c r="F9" s="206">
        <v>3.3538782108880345</v>
      </c>
      <c r="G9" s="207">
        <v>4.6895414320914357</v>
      </c>
      <c r="H9" s="208">
        <v>4.7693601633396066</v>
      </c>
      <c r="I9" s="206">
        <v>344.63055385389214</v>
      </c>
      <c r="J9" s="207">
        <v>277.9110877722805</v>
      </c>
      <c r="K9" s="208">
        <v>268.21159807778946</v>
      </c>
      <c r="L9" s="206">
        <v>11.558489053768444</v>
      </c>
      <c r="M9" s="207">
        <v>13.032755605457089</v>
      </c>
      <c r="N9" s="208">
        <v>12.791977112178628</v>
      </c>
    </row>
    <row r="10" spans="1:15" s="1" customFormat="1" ht="20.100000000000001" customHeight="1">
      <c r="A10" s="175"/>
      <c r="B10" s="542" t="s">
        <v>48</v>
      </c>
      <c r="C10" s="538">
        <v>47705.296125000001</v>
      </c>
      <c r="D10" s="539">
        <v>53611.61017</v>
      </c>
      <c r="E10" s="540">
        <v>56280.858490999999</v>
      </c>
      <c r="F10" s="206">
        <v>2.3121605871805078</v>
      </c>
      <c r="G10" s="207">
        <v>2.7784271191942826</v>
      </c>
      <c r="H10" s="208">
        <v>2.8556253726247016</v>
      </c>
      <c r="I10" s="206">
        <v>419.3735825403939</v>
      </c>
      <c r="J10" s="207">
        <v>361.92009242281262</v>
      </c>
      <c r="K10" s="208">
        <v>326.52059713827191</v>
      </c>
      <c r="L10" s="206">
        <v>9.6965906885459034</v>
      </c>
      <c r="M10" s="207">
        <v>10.055685997688437</v>
      </c>
      <c r="N10" s="208">
        <v>9.3242050187261789</v>
      </c>
    </row>
    <row r="11" spans="1:15" s="1" customFormat="1" ht="20.100000000000001" customHeight="1">
      <c r="A11" s="175"/>
      <c r="B11" s="542" t="s">
        <v>37</v>
      </c>
      <c r="C11" s="538">
        <v>114924.68023300001</v>
      </c>
      <c r="D11" s="539">
        <v>120859.204784</v>
      </c>
      <c r="E11" s="540">
        <v>131638.97904800001</v>
      </c>
      <c r="F11" s="206">
        <v>1.9735370212922574</v>
      </c>
      <c r="G11" s="207">
        <v>2.7750315170400697</v>
      </c>
      <c r="H11" s="208">
        <v>2.5835887892748524</v>
      </c>
      <c r="I11" s="206">
        <v>403.96523856945964</v>
      </c>
      <c r="J11" s="207">
        <v>323.35869499823974</v>
      </c>
      <c r="K11" s="208">
        <v>334.45834051459491</v>
      </c>
      <c r="L11" s="206">
        <v>7.9724035363198746</v>
      </c>
      <c r="M11" s="207">
        <v>8.9733056992906253</v>
      </c>
      <c r="N11" s="208">
        <v>8.6410281903297861</v>
      </c>
    </row>
    <row r="12" spans="1:15" s="1" customFormat="1" ht="20.100000000000001" customHeight="1">
      <c r="A12" s="175"/>
      <c r="B12" s="542" t="s">
        <v>77</v>
      </c>
      <c r="C12" s="538">
        <v>10090.92065</v>
      </c>
      <c r="D12" s="539">
        <v>10392.450966</v>
      </c>
      <c r="E12" s="540">
        <v>11007.600391</v>
      </c>
      <c r="F12" s="206">
        <v>1.796381076487803</v>
      </c>
      <c r="G12" s="207">
        <v>2.4072460752373397</v>
      </c>
      <c r="H12" s="208">
        <v>2.3654366324279841</v>
      </c>
      <c r="I12" s="206">
        <v>855.49853816147458</v>
      </c>
      <c r="J12" s="207">
        <v>479.96118332537696</v>
      </c>
      <c r="K12" s="208">
        <v>475.78286662920419</v>
      </c>
      <c r="L12" s="206">
        <v>15.368013849162516</v>
      </c>
      <c r="M12" s="207">
        <v>11.55384674826283</v>
      </c>
      <c r="N12" s="208">
        <v>11.254342218063174</v>
      </c>
    </row>
    <row r="13" spans="1:15" s="1" customFormat="1" ht="20.100000000000001" customHeight="1">
      <c r="A13" s="175"/>
      <c r="B13" s="542" t="s">
        <v>62</v>
      </c>
      <c r="C13" s="538">
        <v>31655.907244000002</v>
      </c>
      <c r="D13" s="539">
        <v>39141.009373000001</v>
      </c>
      <c r="E13" s="540">
        <v>41656.914384000003</v>
      </c>
      <c r="F13" s="206">
        <v>2.0773793369155222</v>
      </c>
      <c r="G13" s="207">
        <v>2.9159158393786777</v>
      </c>
      <c r="H13" s="208">
        <v>2.8844946841802543</v>
      </c>
      <c r="I13" s="206">
        <v>583.20104352637793</v>
      </c>
      <c r="J13" s="207">
        <v>431.65085521076259</v>
      </c>
      <c r="K13" s="208">
        <v>422.89353472871369</v>
      </c>
      <c r="L13" s="206">
        <v>12.115297970892676</v>
      </c>
      <c r="M13" s="207">
        <v>12.586575657904151</v>
      </c>
      <c r="N13" s="208">
        <v>12.198341528991726</v>
      </c>
    </row>
    <row r="14" spans="1:15" s="1" customFormat="1" ht="20.100000000000001" customHeight="1">
      <c r="A14" s="175"/>
      <c r="B14" s="542" t="s">
        <v>64</v>
      </c>
      <c r="C14" s="538">
        <v>13714.726847</v>
      </c>
      <c r="D14" s="539">
        <v>14018.432567</v>
      </c>
      <c r="E14" s="540">
        <v>15395.629825</v>
      </c>
      <c r="F14" s="206">
        <v>1.0745517839623364</v>
      </c>
      <c r="G14" s="207">
        <v>1.18677566272021</v>
      </c>
      <c r="H14" s="208">
        <v>1.0891468482030744</v>
      </c>
      <c r="I14" s="206">
        <v>928.06005234025656</v>
      </c>
      <c r="J14" s="207">
        <v>872.39795662785889</v>
      </c>
      <c r="K14" s="208">
        <v>902.08060104978961</v>
      </c>
      <c r="L14" s="206">
        <v>9.972485848664018</v>
      </c>
      <c r="M14" s="207">
        <v>10.353406631327843</v>
      </c>
      <c r="N14" s="208">
        <v>9.8249824345851327</v>
      </c>
    </row>
    <row r="15" spans="1:15" s="1" customFormat="1" ht="20.100000000000001" customHeight="1">
      <c r="A15" s="175"/>
      <c r="B15" s="542" t="s">
        <v>41</v>
      </c>
      <c r="C15" s="538">
        <v>1617.1907630000001</v>
      </c>
      <c r="D15" s="539">
        <v>2164.6120680000004</v>
      </c>
      <c r="E15" s="540">
        <v>2380.8196539999999</v>
      </c>
      <c r="F15" s="206">
        <v>1.4718021240639498</v>
      </c>
      <c r="G15" s="207">
        <v>2.0975315009654651</v>
      </c>
      <c r="H15" s="208">
        <v>2.1507711394254141</v>
      </c>
      <c r="I15" s="206">
        <v>728.78184500632062</v>
      </c>
      <c r="J15" s="207">
        <v>571.17740690018502</v>
      </c>
      <c r="K15" s="208">
        <v>541.51546981366357</v>
      </c>
      <c r="L15" s="206">
        <v>10.72622667459547</v>
      </c>
      <c r="M15" s="207">
        <v>11.980626036129072</v>
      </c>
      <c r="N15" s="208">
        <v>11.646758440276217</v>
      </c>
    </row>
    <row r="16" spans="1:15" s="1" customFormat="1" ht="20.100000000000001" customHeight="1">
      <c r="A16" s="175"/>
      <c r="B16" s="542" t="s">
        <v>39</v>
      </c>
      <c r="C16" s="538">
        <v>8114.9638990000003</v>
      </c>
      <c r="D16" s="539">
        <v>9081.7843569999986</v>
      </c>
      <c r="E16" s="540">
        <v>9965.3340019999996</v>
      </c>
      <c r="F16" s="206">
        <v>7.5466989579025352</v>
      </c>
      <c r="G16" s="207">
        <v>7.573144516142138</v>
      </c>
      <c r="H16" s="208">
        <v>6.9117891669437697</v>
      </c>
      <c r="I16" s="206">
        <v>235.37742431443559</v>
      </c>
      <c r="J16" s="207">
        <v>256.98662650448148</v>
      </c>
      <c r="K16" s="208">
        <v>266.77203833389143</v>
      </c>
      <c r="L16" s="206">
        <v>17.76322562787534</v>
      </c>
      <c r="M16" s="207">
        <v>19.461968612342819</v>
      </c>
      <c r="N16" s="208">
        <v>18.43872084599699</v>
      </c>
    </row>
    <row r="17" spans="1:14" s="1" customFormat="1" ht="20.100000000000001" customHeight="1">
      <c r="A17" s="175"/>
      <c r="B17" s="542" t="s">
        <v>35</v>
      </c>
      <c r="C17" s="538">
        <v>1084.680198</v>
      </c>
      <c r="D17" s="539">
        <v>1359.5210359999999</v>
      </c>
      <c r="E17" s="540">
        <v>1416.962565</v>
      </c>
      <c r="F17" s="206">
        <v>2.044475785663785</v>
      </c>
      <c r="G17" s="207">
        <v>3.5640476106616128</v>
      </c>
      <c r="H17" s="208">
        <v>3.1831569946944929</v>
      </c>
      <c r="I17" s="206">
        <v>707.43234675431438</v>
      </c>
      <c r="J17" s="207">
        <v>435.36256064182305</v>
      </c>
      <c r="K17" s="208">
        <v>497.89216702332641</v>
      </c>
      <c r="L17" s="206">
        <v>14.463283029345023</v>
      </c>
      <c r="M17" s="207">
        <v>15.51652894027011</v>
      </c>
      <c r="N17" s="208">
        <v>15.848689340639002</v>
      </c>
    </row>
    <row r="18" spans="1:14" s="1" customFormat="1" ht="20.100000000000001" customHeight="1">
      <c r="A18" s="175"/>
      <c r="B18" s="542" t="s">
        <v>49</v>
      </c>
      <c r="C18" s="538">
        <v>4370.9794629999997</v>
      </c>
      <c r="D18" s="539">
        <v>5822.5005659999997</v>
      </c>
      <c r="E18" s="540">
        <v>5950.2955900000006</v>
      </c>
      <c r="F18" s="206">
        <v>2.0268347117603467</v>
      </c>
      <c r="G18" s="207">
        <v>4.6253730153780808</v>
      </c>
      <c r="H18" s="208">
        <v>3.5279579278850579</v>
      </c>
      <c r="I18" s="206">
        <v>532.45052638693721</v>
      </c>
      <c r="J18" s="207">
        <v>269.83873930484521</v>
      </c>
      <c r="K18" s="208">
        <v>336.17928066083937</v>
      </c>
      <c r="L18" s="206">
        <v>10.791892091761127</v>
      </c>
      <c r="M18" s="207">
        <v>12.481048232842715</v>
      </c>
      <c r="N18" s="208">
        <v>11.860263583981043</v>
      </c>
    </row>
    <row r="19" spans="1:14" s="1" customFormat="1" ht="20.100000000000001" customHeight="1">
      <c r="A19" s="175"/>
      <c r="B19" s="542"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1" customFormat="1" ht="20.100000000000001" customHeight="1">
      <c r="A20" s="175"/>
      <c r="B20" s="543"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1" customFormat="1" ht="20.100000000000001" customHeight="1">
      <c r="A21" s="175"/>
      <c r="B21" s="542" t="s">
        <v>68</v>
      </c>
      <c r="C21" s="538">
        <v>0</v>
      </c>
      <c r="D21" s="539">
        <v>0</v>
      </c>
      <c r="E21" s="540">
        <v>0</v>
      </c>
      <c r="F21" s="206" t="s">
        <v>345</v>
      </c>
      <c r="G21" s="207" t="s">
        <v>345</v>
      </c>
      <c r="H21" s="208" t="s">
        <v>345</v>
      </c>
      <c r="I21" s="206" t="s">
        <v>345</v>
      </c>
      <c r="J21" s="207" t="s">
        <v>345</v>
      </c>
      <c r="K21" s="208" t="s">
        <v>345</v>
      </c>
      <c r="L21" s="206" t="s">
        <v>345</v>
      </c>
      <c r="M21" s="207" t="s">
        <v>345</v>
      </c>
      <c r="N21" s="208" t="s">
        <v>345</v>
      </c>
    </row>
    <row r="22" spans="1:14" s="1" customFormat="1" ht="20.100000000000001" customHeight="1">
      <c r="A22" s="175"/>
      <c r="B22" s="542" t="s">
        <v>43</v>
      </c>
      <c r="C22" s="538">
        <v>12823.390214999999</v>
      </c>
      <c r="D22" s="539">
        <v>15359.592749000001</v>
      </c>
      <c r="E22" s="540">
        <v>15594.300997</v>
      </c>
      <c r="F22" s="206">
        <v>11.651517695002935</v>
      </c>
      <c r="G22" s="207">
        <v>15.434102132391114</v>
      </c>
      <c r="H22" s="208">
        <v>15.892114365862012</v>
      </c>
      <c r="I22" s="206">
        <v>195.2537232662462</v>
      </c>
      <c r="J22" s="207">
        <v>169.08863437185573</v>
      </c>
      <c r="K22" s="208">
        <v>162.17107847933443</v>
      </c>
      <c r="L22" s="206">
        <v>22.750022116518743</v>
      </c>
      <c r="M22" s="207">
        <v>26.097312523217596</v>
      </c>
      <c r="N22" s="208">
        <v>25.772413260287667</v>
      </c>
    </row>
    <row r="23" spans="1:14" s="1" customFormat="1" ht="20.100000000000001" customHeight="1">
      <c r="A23" s="175"/>
      <c r="B23" s="542" t="s">
        <v>67</v>
      </c>
      <c r="C23" s="538">
        <v>14155.617099000001</v>
      </c>
      <c r="D23" s="539">
        <v>19208.57778</v>
      </c>
      <c r="E23" s="540">
        <v>20907.986420999998</v>
      </c>
      <c r="F23" s="206">
        <v>1.4660687453509935</v>
      </c>
      <c r="G23" s="207">
        <v>2.0246435496381663</v>
      </c>
      <c r="H23" s="208">
        <v>1.8448413885164154</v>
      </c>
      <c r="I23" s="206">
        <v>414.69852626120894</v>
      </c>
      <c r="J23" s="207">
        <v>337.10042563042816</v>
      </c>
      <c r="K23" s="208">
        <v>353.35305811478855</v>
      </c>
      <c r="L23" s="206">
        <v>6.0797654809467661</v>
      </c>
      <c r="M23" s="207">
        <v>6.8250820233292684</v>
      </c>
      <c r="N23" s="208">
        <v>6.5188034636900829</v>
      </c>
    </row>
    <row r="24" spans="1:14" s="1" customFormat="1" ht="20.100000000000001" customHeight="1">
      <c r="A24" s="175"/>
      <c r="B24" s="542" t="s">
        <v>38</v>
      </c>
      <c r="C24" s="538">
        <v>172.475145</v>
      </c>
      <c r="D24" s="539">
        <v>200.95885200000001</v>
      </c>
      <c r="E24" s="540">
        <v>212.41640699999999</v>
      </c>
      <c r="F24" s="206">
        <v>8.4090301822909037</v>
      </c>
      <c r="G24" s="207">
        <v>7.4927537902137296</v>
      </c>
      <c r="H24" s="208">
        <v>7.244507718276207</v>
      </c>
      <c r="I24" s="206">
        <v>226.81467567075421</v>
      </c>
      <c r="J24" s="207">
        <v>258.09815696677612</v>
      </c>
      <c r="K24" s="208">
        <v>263.60895064458106</v>
      </c>
      <c r="L24" s="206">
        <v>19.072914535018946</v>
      </c>
      <c r="M24" s="207">
        <v>19.338659438599898</v>
      </c>
      <c r="N24" s="208">
        <v>19.097170775513593</v>
      </c>
    </row>
    <row r="25" spans="1:14" s="1" customFormat="1" ht="20.100000000000001" customHeight="1">
      <c r="A25" s="175"/>
      <c r="B25" s="542" t="s">
        <v>75</v>
      </c>
      <c r="C25" s="538">
        <v>0</v>
      </c>
      <c r="D25" s="539">
        <v>0</v>
      </c>
      <c r="E25" s="540">
        <v>0</v>
      </c>
      <c r="F25" s="206" t="s">
        <v>345</v>
      </c>
      <c r="G25" s="207" t="s">
        <v>345</v>
      </c>
      <c r="H25" s="208" t="s">
        <v>345</v>
      </c>
      <c r="I25" s="206" t="s">
        <v>345</v>
      </c>
      <c r="J25" s="207" t="s">
        <v>345</v>
      </c>
      <c r="K25" s="208" t="s">
        <v>345</v>
      </c>
      <c r="L25" s="206" t="s">
        <v>345</v>
      </c>
      <c r="M25" s="207" t="s">
        <v>345</v>
      </c>
      <c r="N25" s="208" t="s">
        <v>345</v>
      </c>
    </row>
    <row r="26" spans="1:14" s="1" customFormat="1" ht="20.100000000000001" customHeight="1">
      <c r="A26" s="175"/>
      <c r="B26" s="542" t="s">
        <v>73</v>
      </c>
      <c r="C26" s="538">
        <v>0</v>
      </c>
      <c r="D26" s="539">
        <v>0</v>
      </c>
      <c r="E26" s="540">
        <v>0</v>
      </c>
      <c r="F26" s="206" t="s">
        <v>345</v>
      </c>
      <c r="G26" s="207" t="s">
        <v>345</v>
      </c>
      <c r="H26" s="208" t="s">
        <v>345</v>
      </c>
      <c r="I26" s="206" t="s">
        <v>345</v>
      </c>
      <c r="J26" s="207" t="s">
        <v>345</v>
      </c>
      <c r="K26" s="208" t="s">
        <v>345</v>
      </c>
      <c r="L26" s="206" t="s">
        <v>345</v>
      </c>
      <c r="M26" s="207" t="s">
        <v>345</v>
      </c>
      <c r="N26" s="208" t="s">
        <v>345</v>
      </c>
    </row>
    <row r="27" spans="1:14" s="1" customFormat="1" ht="20.100000000000001" customHeight="1">
      <c r="A27" s="175"/>
      <c r="B27" s="542" t="s">
        <v>55</v>
      </c>
      <c r="C27" s="538">
        <v>0</v>
      </c>
      <c r="D27" s="539">
        <v>0</v>
      </c>
      <c r="E27" s="540">
        <v>0</v>
      </c>
      <c r="F27" s="206" t="s">
        <v>345</v>
      </c>
      <c r="G27" s="207" t="s">
        <v>345</v>
      </c>
      <c r="H27" s="208" t="s">
        <v>345</v>
      </c>
      <c r="I27" s="206" t="s">
        <v>345</v>
      </c>
      <c r="J27" s="207" t="s">
        <v>345</v>
      </c>
      <c r="K27" s="208" t="s">
        <v>345</v>
      </c>
      <c r="L27" s="206" t="s">
        <v>345</v>
      </c>
      <c r="M27" s="207" t="s">
        <v>345</v>
      </c>
      <c r="N27" s="208" t="s">
        <v>345</v>
      </c>
    </row>
    <row r="28" spans="1:14" s="1" customFormat="1" ht="20.100000000000001" customHeight="1">
      <c r="A28" s="175"/>
      <c r="B28" s="542" t="s">
        <v>40</v>
      </c>
      <c r="C28" s="538">
        <v>0</v>
      </c>
      <c r="D28" s="539">
        <v>0</v>
      </c>
      <c r="E28" s="540">
        <v>0</v>
      </c>
      <c r="F28" s="206" t="s">
        <v>345</v>
      </c>
      <c r="G28" s="207" t="s">
        <v>345</v>
      </c>
      <c r="H28" s="208" t="s">
        <v>345</v>
      </c>
      <c r="I28" s="206" t="s">
        <v>345</v>
      </c>
      <c r="J28" s="207" t="s">
        <v>345</v>
      </c>
      <c r="K28" s="208" t="s">
        <v>345</v>
      </c>
      <c r="L28" s="206" t="s">
        <v>345</v>
      </c>
      <c r="M28" s="207" t="s">
        <v>345</v>
      </c>
      <c r="N28" s="208" t="s">
        <v>345</v>
      </c>
    </row>
    <row r="29" spans="1:14" s="1" customFormat="1" ht="20.100000000000001" customHeight="1">
      <c r="A29" s="175"/>
      <c r="B29" s="542"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1" customFormat="1" ht="20.100000000000001" customHeight="1">
      <c r="A30" s="175"/>
      <c r="B30" s="542" t="s">
        <v>79</v>
      </c>
      <c r="C30" s="538">
        <v>0</v>
      </c>
      <c r="D30" s="539">
        <v>0</v>
      </c>
      <c r="E30" s="540">
        <v>0</v>
      </c>
      <c r="F30" s="206" t="s">
        <v>345</v>
      </c>
      <c r="G30" s="207" t="s">
        <v>345</v>
      </c>
      <c r="H30" s="208" t="s">
        <v>345</v>
      </c>
      <c r="I30" s="206" t="s">
        <v>345</v>
      </c>
      <c r="J30" s="207" t="s">
        <v>345</v>
      </c>
      <c r="K30" s="208" t="s">
        <v>345</v>
      </c>
      <c r="L30" s="206" t="s">
        <v>345</v>
      </c>
      <c r="M30" s="207" t="s">
        <v>345</v>
      </c>
      <c r="N30" s="208" t="s">
        <v>345</v>
      </c>
    </row>
    <row r="31" spans="1:14" s="1" customFormat="1" ht="20.100000000000001" customHeight="1">
      <c r="A31" s="175"/>
      <c r="B31" s="542" t="s">
        <v>66</v>
      </c>
      <c r="C31" s="538">
        <v>0</v>
      </c>
      <c r="D31" s="539">
        <v>0</v>
      </c>
      <c r="E31" s="540">
        <v>0</v>
      </c>
      <c r="F31" s="206" t="s">
        <v>345</v>
      </c>
      <c r="G31" s="207" t="s">
        <v>345</v>
      </c>
      <c r="H31" s="208" t="s">
        <v>345</v>
      </c>
      <c r="I31" s="206" t="s">
        <v>345</v>
      </c>
      <c r="J31" s="207" t="s">
        <v>345</v>
      </c>
      <c r="K31" s="208" t="s">
        <v>345</v>
      </c>
      <c r="L31" s="206" t="s">
        <v>345</v>
      </c>
      <c r="M31" s="207" t="s">
        <v>345</v>
      </c>
      <c r="N31" s="208" t="s">
        <v>345</v>
      </c>
    </row>
    <row r="32" spans="1:14" s="1" customFormat="1" ht="20.100000000000001" customHeight="1">
      <c r="A32" s="175"/>
      <c r="B32" s="542" t="s">
        <v>53</v>
      </c>
      <c r="C32" s="538">
        <v>0</v>
      </c>
      <c r="D32" s="539">
        <v>0</v>
      </c>
      <c r="E32" s="540">
        <v>0</v>
      </c>
      <c r="F32" s="206" t="s">
        <v>345</v>
      </c>
      <c r="G32" s="207" t="s">
        <v>345</v>
      </c>
      <c r="H32" s="208" t="s">
        <v>345</v>
      </c>
      <c r="I32" s="206" t="s">
        <v>345</v>
      </c>
      <c r="J32" s="207" t="s">
        <v>345</v>
      </c>
      <c r="K32" s="208" t="s">
        <v>345</v>
      </c>
      <c r="L32" s="206" t="s">
        <v>345</v>
      </c>
      <c r="M32" s="207" t="s">
        <v>345</v>
      </c>
      <c r="N32" s="208" t="s">
        <v>345</v>
      </c>
    </row>
    <row r="33" spans="1:14" s="1" customFormat="1" ht="20.100000000000001" customHeight="1">
      <c r="A33" s="175"/>
      <c r="B33" s="542" t="s">
        <v>34</v>
      </c>
      <c r="C33" s="538">
        <v>0</v>
      </c>
      <c r="D33" s="539">
        <v>0</v>
      </c>
      <c r="E33" s="540">
        <v>0</v>
      </c>
      <c r="F33" s="206" t="s">
        <v>345</v>
      </c>
      <c r="G33" s="207" t="s">
        <v>345</v>
      </c>
      <c r="H33" s="208" t="s">
        <v>345</v>
      </c>
      <c r="I33" s="206" t="s">
        <v>345</v>
      </c>
      <c r="J33" s="207" t="s">
        <v>345</v>
      </c>
      <c r="K33" s="208" t="s">
        <v>345</v>
      </c>
      <c r="L33" s="206" t="s">
        <v>345</v>
      </c>
      <c r="M33" s="207" t="s">
        <v>345</v>
      </c>
      <c r="N33" s="208" t="s">
        <v>345</v>
      </c>
    </row>
    <row r="34" spans="1:14" s="1" customFormat="1" ht="20.100000000000001" customHeight="1">
      <c r="A34" s="175"/>
      <c r="B34" s="542" t="s">
        <v>50</v>
      </c>
      <c r="C34" s="538">
        <v>0</v>
      </c>
      <c r="D34" s="539">
        <v>0</v>
      </c>
      <c r="E34" s="540">
        <v>0</v>
      </c>
      <c r="F34" s="206" t="s">
        <v>345</v>
      </c>
      <c r="G34" s="207" t="s">
        <v>345</v>
      </c>
      <c r="H34" s="208" t="s">
        <v>345</v>
      </c>
      <c r="I34" s="206" t="s">
        <v>345</v>
      </c>
      <c r="J34" s="207" t="s">
        <v>345</v>
      </c>
      <c r="K34" s="208" t="s">
        <v>345</v>
      </c>
      <c r="L34" s="206" t="s">
        <v>345</v>
      </c>
      <c r="M34" s="207" t="s">
        <v>345</v>
      </c>
      <c r="N34" s="208" t="s">
        <v>345</v>
      </c>
    </row>
    <row r="35" spans="1:14" s="1" customFormat="1" ht="20.100000000000001" customHeight="1">
      <c r="A35" s="175"/>
      <c r="B35" s="542" t="s">
        <v>72</v>
      </c>
      <c r="C35" s="538">
        <v>0</v>
      </c>
      <c r="D35" s="539">
        <v>0</v>
      </c>
      <c r="E35" s="540">
        <v>0</v>
      </c>
      <c r="F35" s="206" t="s">
        <v>345</v>
      </c>
      <c r="G35" s="207" t="s">
        <v>345</v>
      </c>
      <c r="H35" s="208" t="s">
        <v>345</v>
      </c>
      <c r="I35" s="206" t="s">
        <v>345</v>
      </c>
      <c r="J35" s="207" t="s">
        <v>345</v>
      </c>
      <c r="K35" s="208" t="s">
        <v>345</v>
      </c>
      <c r="L35" s="206" t="s">
        <v>345</v>
      </c>
      <c r="M35" s="207" t="s">
        <v>345</v>
      </c>
      <c r="N35" s="208" t="s">
        <v>345</v>
      </c>
    </row>
    <row r="36" spans="1:14" s="1" customFormat="1" ht="20.100000000000001" customHeight="1">
      <c r="A36" s="175"/>
      <c r="B36" s="542" t="s">
        <v>56</v>
      </c>
      <c r="C36" s="538">
        <v>0</v>
      </c>
      <c r="D36" s="539">
        <v>0</v>
      </c>
      <c r="E36" s="540">
        <v>0</v>
      </c>
      <c r="F36" s="206" t="s">
        <v>345</v>
      </c>
      <c r="G36" s="207" t="s">
        <v>345</v>
      </c>
      <c r="H36" s="208" t="s">
        <v>345</v>
      </c>
      <c r="I36" s="206" t="s">
        <v>345</v>
      </c>
      <c r="J36" s="207" t="s">
        <v>345</v>
      </c>
      <c r="K36" s="208" t="s">
        <v>345</v>
      </c>
      <c r="L36" s="206" t="s">
        <v>345</v>
      </c>
      <c r="M36" s="207" t="s">
        <v>345</v>
      </c>
      <c r="N36" s="208" t="s">
        <v>345</v>
      </c>
    </row>
    <row r="37" spans="1:14" s="1" customFormat="1" ht="20.100000000000001" customHeight="1">
      <c r="A37" s="175"/>
      <c r="B37" s="542" t="s">
        <v>44</v>
      </c>
      <c r="C37" s="538">
        <v>0</v>
      </c>
      <c r="D37" s="539">
        <v>0</v>
      </c>
      <c r="E37" s="540">
        <v>0</v>
      </c>
      <c r="F37" s="206" t="s">
        <v>345</v>
      </c>
      <c r="G37" s="207" t="s">
        <v>345</v>
      </c>
      <c r="H37" s="208" t="s">
        <v>345</v>
      </c>
      <c r="I37" s="206" t="s">
        <v>345</v>
      </c>
      <c r="J37" s="207" t="s">
        <v>345</v>
      </c>
      <c r="K37" s="208" t="s">
        <v>345</v>
      </c>
      <c r="L37" s="206" t="s">
        <v>345</v>
      </c>
      <c r="M37" s="207" t="s">
        <v>345</v>
      </c>
      <c r="N37" s="208" t="s">
        <v>345</v>
      </c>
    </row>
    <row r="38" spans="1:14" s="1" customFormat="1" ht="20.100000000000001" customHeight="1">
      <c r="A38" s="175"/>
      <c r="B38" s="542" t="s">
        <v>57</v>
      </c>
      <c r="C38" s="538">
        <v>0</v>
      </c>
      <c r="D38" s="539">
        <v>0</v>
      </c>
      <c r="E38" s="540">
        <v>0</v>
      </c>
      <c r="F38" s="206" t="s">
        <v>345</v>
      </c>
      <c r="G38" s="207" t="s">
        <v>345</v>
      </c>
      <c r="H38" s="208" t="s">
        <v>345</v>
      </c>
      <c r="I38" s="206" t="s">
        <v>345</v>
      </c>
      <c r="J38" s="207" t="s">
        <v>345</v>
      </c>
      <c r="K38" s="208" t="s">
        <v>345</v>
      </c>
      <c r="L38" s="206" t="s">
        <v>345</v>
      </c>
      <c r="M38" s="207" t="s">
        <v>345</v>
      </c>
      <c r="N38" s="208" t="s">
        <v>345</v>
      </c>
    </row>
    <row r="39" spans="1:14" s="1" customFormat="1" ht="20.100000000000001" customHeight="1">
      <c r="A39" s="175"/>
      <c r="B39" s="542"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1" customFormat="1" ht="20.100000000000001" customHeight="1">
      <c r="A40" s="175"/>
      <c r="B40" s="542" t="s">
        <v>65</v>
      </c>
      <c r="C40" s="538">
        <v>0</v>
      </c>
      <c r="D40" s="539">
        <v>0</v>
      </c>
      <c r="E40" s="540">
        <v>0</v>
      </c>
      <c r="F40" s="206" t="s">
        <v>345</v>
      </c>
      <c r="G40" s="207" t="s">
        <v>345</v>
      </c>
      <c r="H40" s="208" t="s">
        <v>345</v>
      </c>
      <c r="I40" s="206" t="s">
        <v>345</v>
      </c>
      <c r="J40" s="207" t="s">
        <v>345</v>
      </c>
      <c r="K40" s="208" t="s">
        <v>345</v>
      </c>
      <c r="L40" s="206" t="s">
        <v>345</v>
      </c>
      <c r="M40" s="207" t="s">
        <v>345</v>
      </c>
      <c r="N40" s="208" t="s">
        <v>345</v>
      </c>
    </row>
    <row r="41" spans="1:14" s="1" customFormat="1" ht="20.100000000000001" customHeight="1">
      <c r="A41" s="175"/>
      <c r="B41" s="542"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1" customFormat="1" ht="20.100000000000001" customHeight="1">
      <c r="A42" s="175"/>
      <c r="B42" s="542"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1" customFormat="1" ht="20.100000000000001" customHeight="1">
      <c r="A43" s="175"/>
      <c r="B43" s="542" t="s">
        <v>47</v>
      </c>
      <c r="C43" s="538">
        <v>0</v>
      </c>
      <c r="D43" s="539">
        <v>0</v>
      </c>
      <c r="E43" s="540">
        <v>0</v>
      </c>
      <c r="F43" s="206" t="s">
        <v>345</v>
      </c>
      <c r="G43" s="207" t="s">
        <v>345</v>
      </c>
      <c r="H43" s="208" t="s">
        <v>345</v>
      </c>
      <c r="I43" s="206" t="s">
        <v>345</v>
      </c>
      <c r="J43" s="207" t="s">
        <v>345</v>
      </c>
      <c r="K43" s="208" t="s">
        <v>345</v>
      </c>
      <c r="L43" s="206" t="s">
        <v>345</v>
      </c>
      <c r="M43" s="207" t="s">
        <v>345</v>
      </c>
      <c r="N43" s="208" t="s">
        <v>345</v>
      </c>
    </row>
    <row r="44" spans="1:14" s="1" customFormat="1" ht="20.100000000000001" customHeight="1">
      <c r="A44" s="175"/>
      <c r="B44" s="542" t="s">
        <v>63</v>
      </c>
      <c r="C44" s="538">
        <v>0</v>
      </c>
      <c r="D44" s="539">
        <v>0</v>
      </c>
      <c r="E44" s="540">
        <v>0</v>
      </c>
      <c r="F44" s="206" t="s">
        <v>345</v>
      </c>
      <c r="G44" s="207" t="s">
        <v>345</v>
      </c>
      <c r="H44" s="208" t="s">
        <v>345</v>
      </c>
      <c r="I44" s="206" t="s">
        <v>345</v>
      </c>
      <c r="J44" s="207" t="s">
        <v>345</v>
      </c>
      <c r="K44" s="208" t="s">
        <v>345</v>
      </c>
      <c r="L44" s="206" t="s">
        <v>345</v>
      </c>
      <c r="M44" s="207" t="s">
        <v>345</v>
      </c>
      <c r="N44" s="208" t="s">
        <v>345</v>
      </c>
    </row>
    <row r="45" spans="1:14" s="1" customFormat="1" ht="20.100000000000001" customHeight="1">
      <c r="A45" s="175"/>
      <c r="B45" s="542" t="s">
        <v>36</v>
      </c>
      <c r="C45" s="538">
        <v>0</v>
      </c>
      <c r="D45" s="539">
        <v>0</v>
      </c>
      <c r="E45" s="540">
        <v>0</v>
      </c>
      <c r="F45" s="206" t="s">
        <v>345</v>
      </c>
      <c r="G45" s="207" t="s">
        <v>345</v>
      </c>
      <c r="H45" s="208" t="s">
        <v>345</v>
      </c>
      <c r="I45" s="206" t="s">
        <v>345</v>
      </c>
      <c r="J45" s="207" t="s">
        <v>345</v>
      </c>
      <c r="K45" s="208" t="s">
        <v>345</v>
      </c>
      <c r="L45" s="206" t="s">
        <v>345</v>
      </c>
      <c r="M45" s="207" t="s">
        <v>345</v>
      </c>
      <c r="N45" s="208" t="s">
        <v>345</v>
      </c>
    </row>
    <row r="46" spans="1:14" s="1" customFormat="1" ht="20.100000000000001" customHeight="1">
      <c r="A46" s="175"/>
      <c r="B46" s="542" t="s">
        <v>78</v>
      </c>
      <c r="C46" s="538">
        <v>0</v>
      </c>
      <c r="D46" s="539">
        <v>0</v>
      </c>
      <c r="E46" s="540">
        <v>0</v>
      </c>
      <c r="F46" s="206" t="s">
        <v>345</v>
      </c>
      <c r="G46" s="207" t="s">
        <v>345</v>
      </c>
      <c r="H46" s="208" t="s">
        <v>345</v>
      </c>
      <c r="I46" s="206" t="s">
        <v>345</v>
      </c>
      <c r="J46" s="207" t="s">
        <v>345</v>
      </c>
      <c r="K46" s="208" t="s">
        <v>345</v>
      </c>
      <c r="L46" s="206" t="s">
        <v>345</v>
      </c>
      <c r="M46" s="207" t="s">
        <v>345</v>
      </c>
      <c r="N46" s="208" t="s">
        <v>345</v>
      </c>
    </row>
    <row r="47" spans="1:14" s="1" customFormat="1" ht="20.100000000000001" customHeight="1">
      <c r="A47" s="175"/>
      <c r="B47" s="542" t="s">
        <v>42</v>
      </c>
      <c r="C47" s="538">
        <v>0</v>
      </c>
      <c r="D47" s="539">
        <v>0</v>
      </c>
      <c r="E47" s="540">
        <v>0</v>
      </c>
      <c r="F47" s="206" t="s">
        <v>345</v>
      </c>
      <c r="G47" s="207" t="s">
        <v>345</v>
      </c>
      <c r="H47" s="208" t="s">
        <v>345</v>
      </c>
      <c r="I47" s="206" t="s">
        <v>345</v>
      </c>
      <c r="J47" s="207" t="s">
        <v>345</v>
      </c>
      <c r="K47" s="208" t="s">
        <v>345</v>
      </c>
      <c r="L47" s="206" t="s">
        <v>345</v>
      </c>
      <c r="M47" s="207" t="s">
        <v>345</v>
      </c>
      <c r="N47" s="208" t="s">
        <v>345</v>
      </c>
    </row>
    <row r="48" spans="1:14" s="1" customFormat="1" ht="20.100000000000001" customHeight="1">
      <c r="A48" s="175"/>
      <c r="B48" s="542"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5" s="1" customFormat="1" ht="20.100000000000001" customHeight="1">
      <c r="A49" s="175"/>
      <c r="B49" s="542" t="s">
        <v>58</v>
      </c>
      <c r="C49" s="538">
        <v>0</v>
      </c>
      <c r="D49" s="539">
        <v>0</v>
      </c>
      <c r="E49" s="540">
        <v>0</v>
      </c>
      <c r="F49" s="206" t="s">
        <v>345</v>
      </c>
      <c r="G49" s="207" t="s">
        <v>345</v>
      </c>
      <c r="H49" s="208" t="s">
        <v>345</v>
      </c>
      <c r="I49" s="206" t="s">
        <v>345</v>
      </c>
      <c r="J49" s="207" t="s">
        <v>345</v>
      </c>
      <c r="K49" s="208" t="s">
        <v>345</v>
      </c>
      <c r="L49" s="206" t="s">
        <v>345</v>
      </c>
      <c r="M49" s="207" t="s">
        <v>345</v>
      </c>
      <c r="N49" s="208" t="s">
        <v>345</v>
      </c>
    </row>
    <row r="50" spans="1:15" s="1" customFormat="1" ht="20.100000000000001" customHeight="1">
      <c r="A50" s="175"/>
      <c r="B50" s="542" t="s">
        <v>293</v>
      </c>
      <c r="C50" s="538">
        <v>0</v>
      </c>
      <c r="D50" s="539">
        <v>0</v>
      </c>
      <c r="E50" s="540">
        <v>0</v>
      </c>
      <c r="F50" s="206" t="s">
        <v>345</v>
      </c>
      <c r="G50" s="207" t="s">
        <v>345</v>
      </c>
      <c r="H50" s="208" t="s">
        <v>345</v>
      </c>
      <c r="I50" s="206" t="s">
        <v>345</v>
      </c>
      <c r="J50" s="207" t="s">
        <v>345</v>
      </c>
      <c r="K50" s="208" t="s">
        <v>345</v>
      </c>
      <c r="L50" s="206" t="s">
        <v>345</v>
      </c>
      <c r="M50" s="207" t="s">
        <v>345</v>
      </c>
      <c r="N50" s="208" t="s">
        <v>345</v>
      </c>
    </row>
    <row r="51" spans="1:15" s="1" customFormat="1" ht="20.100000000000001" customHeight="1">
      <c r="A51" s="175"/>
      <c r="B51" s="176" t="s">
        <v>32</v>
      </c>
      <c r="C51" s="538">
        <v>0</v>
      </c>
      <c r="D51" s="539">
        <v>11.777717000000001</v>
      </c>
      <c r="E51" s="540">
        <v>27.43533</v>
      </c>
      <c r="F51" s="206" t="s">
        <v>345</v>
      </c>
      <c r="G51" s="207">
        <v>2.7806747266893912</v>
      </c>
      <c r="H51" s="208">
        <v>1.7178142198398927</v>
      </c>
      <c r="I51" s="206" t="s">
        <v>345</v>
      </c>
      <c r="J51" s="207">
        <v>472.10503816793891</v>
      </c>
      <c r="K51" s="208">
        <v>640.59959090831933</v>
      </c>
      <c r="L51" s="206" t="s">
        <v>345</v>
      </c>
      <c r="M51" s="207">
        <v>13.127705479763183</v>
      </c>
      <c r="N51" s="208">
        <v>11.004310864859288</v>
      </c>
    </row>
    <row r="52" spans="1:15" s="1" customFormat="1" ht="20.100000000000001" customHeight="1">
      <c r="A52" s="175"/>
      <c r="B52" s="542" t="s">
        <v>80</v>
      </c>
      <c r="C52" s="538">
        <v>0</v>
      </c>
      <c r="D52" s="539">
        <v>0</v>
      </c>
      <c r="E52" s="540">
        <v>0</v>
      </c>
      <c r="F52" s="206" t="s">
        <v>345</v>
      </c>
      <c r="G52" s="207" t="s">
        <v>345</v>
      </c>
      <c r="H52" s="208" t="s">
        <v>345</v>
      </c>
      <c r="I52" s="206" t="s">
        <v>345</v>
      </c>
      <c r="J52" s="207" t="s">
        <v>345</v>
      </c>
      <c r="K52" s="208" t="s">
        <v>345</v>
      </c>
      <c r="L52" s="206" t="s">
        <v>345</v>
      </c>
      <c r="M52" s="207" t="s">
        <v>345</v>
      </c>
      <c r="N52" s="208" t="s">
        <v>345</v>
      </c>
    </row>
    <row r="53" spans="1:15" s="1" customFormat="1" ht="20.100000000000001" customHeight="1">
      <c r="A53" s="175"/>
      <c r="B53" s="542" t="s">
        <v>324</v>
      </c>
      <c r="C53" s="538">
        <v>0</v>
      </c>
      <c r="D53" s="539">
        <v>0</v>
      </c>
      <c r="E53" s="540">
        <v>0</v>
      </c>
      <c r="F53" s="206" t="s">
        <v>345</v>
      </c>
      <c r="G53" s="207" t="s">
        <v>345</v>
      </c>
      <c r="H53" s="208" t="s">
        <v>345</v>
      </c>
      <c r="I53" s="206" t="s">
        <v>345</v>
      </c>
      <c r="J53" s="207" t="s">
        <v>345</v>
      </c>
      <c r="K53" s="208" t="s">
        <v>345</v>
      </c>
      <c r="L53" s="206" t="s">
        <v>345</v>
      </c>
      <c r="M53" s="207" t="s">
        <v>345</v>
      </c>
      <c r="N53" s="208" t="s">
        <v>345</v>
      </c>
    </row>
    <row r="54" spans="1:15" s="1" customFormat="1" ht="19.5" customHeight="1">
      <c r="A54" s="175"/>
      <c r="B54" s="542" t="s">
        <v>60</v>
      </c>
      <c r="C54" s="538">
        <v>0</v>
      </c>
      <c r="D54" s="539">
        <v>0</v>
      </c>
      <c r="E54" s="540">
        <v>0</v>
      </c>
      <c r="F54" s="206" t="s">
        <v>345</v>
      </c>
      <c r="G54" s="207" t="s">
        <v>345</v>
      </c>
      <c r="H54" s="208" t="s">
        <v>345</v>
      </c>
      <c r="I54" s="206" t="s">
        <v>345</v>
      </c>
      <c r="J54" s="207" t="s">
        <v>345</v>
      </c>
      <c r="K54" s="208" t="s">
        <v>345</v>
      </c>
      <c r="L54" s="206" t="s">
        <v>345</v>
      </c>
      <c r="M54" s="207" t="s">
        <v>345</v>
      </c>
      <c r="N54" s="208" t="s">
        <v>345</v>
      </c>
    </row>
    <row r="55" spans="1:15" s="1" customFormat="1" ht="19.5" customHeight="1">
      <c r="A55" s="175"/>
      <c r="B55" s="542" t="s">
        <v>61</v>
      </c>
      <c r="C55" s="538">
        <v>0</v>
      </c>
      <c r="D55" s="539">
        <v>0</v>
      </c>
      <c r="E55" s="540">
        <v>0</v>
      </c>
      <c r="F55" s="206" t="s">
        <v>345</v>
      </c>
      <c r="G55" s="207" t="s">
        <v>345</v>
      </c>
      <c r="H55" s="208" t="s">
        <v>345</v>
      </c>
      <c r="I55" s="206" t="s">
        <v>345</v>
      </c>
      <c r="J55" s="207" t="s">
        <v>345</v>
      </c>
      <c r="K55" s="208" t="s">
        <v>345</v>
      </c>
      <c r="L55" s="206" t="s">
        <v>345</v>
      </c>
      <c r="M55" s="207" t="s">
        <v>345</v>
      </c>
      <c r="N55" s="208" t="s">
        <v>345</v>
      </c>
      <c r="O55" s="3"/>
    </row>
    <row r="56" spans="1:15" s="1" customFormat="1" ht="19.5" customHeight="1">
      <c r="A56" s="175"/>
      <c r="B56" s="542" t="s">
        <v>74</v>
      </c>
      <c r="C56" s="538">
        <v>0</v>
      </c>
      <c r="D56" s="539">
        <v>0</v>
      </c>
      <c r="E56" s="540">
        <v>0</v>
      </c>
      <c r="F56" s="206" t="s">
        <v>345</v>
      </c>
      <c r="G56" s="207" t="s">
        <v>345</v>
      </c>
      <c r="H56" s="208" t="s">
        <v>345</v>
      </c>
      <c r="I56" s="206" t="s">
        <v>345</v>
      </c>
      <c r="J56" s="207" t="s">
        <v>345</v>
      </c>
      <c r="K56" s="208" t="s">
        <v>345</v>
      </c>
      <c r="L56" s="206" t="s">
        <v>345</v>
      </c>
      <c r="M56" s="207" t="s">
        <v>345</v>
      </c>
      <c r="N56" s="208" t="s">
        <v>345</v>
      </c>
      <c r="O56" s="3"/>
    </row>
    <row r="57" spans="1:15" s="1" customFormat="1" ht="19.5" customHeight="1">
      <c r="A57" s="175"/>
      <c r="B57" s="542" t="s">
        <v>344</v>
      </c>
      <c r="C57" s="538">
        <v>0</v>
      </c>
      <c r="D57" s="539" t="s">
        <v>345</v>
      </c>
      <c r="E57" s="540" t="s">
        <v>345</v>
      </c>
      <c r="F57" s="206" t="s">
        <v>345</v>
      </c>
      <c r="G57" s="207" t="s">
        <v>345</v>
      </c>
      <c r="H57" s="208" t="s">
        <v>345</v>
      </c>
      <c r="I57" s="206" t="s">
        <v>345</v>
      </c>
      <c r="J57" s="207" t="s">
        <v>345</v>
      </c>
      <c r="K57" s="208" t="s">
        <v>345</v>
      </c>
      <c r="L57" s="206" t="s">
        <v>345</v>
      </c>
      <c r="M57" s="207" t="s">
        <v>345</v>
      </c>
      <c r="N57" s="208" t="s">
        <v>345</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0" customFormat="1" ht="20.100000000000001" customHeight="1">
      <c r="B2" s="160" t="s">
        <v>17</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4"/>
      <c r="C5" s="760" t="s">
        <v>260</v>
      </c>
      <c r="D5" s="761"/>
      <c r="E5" s="762"/>
      <c r="F5" s="760" t="s">
        <v>253</v>
      </c>
      <c r="G5" s="761"/>
      <c r="H5" s="762"/>
      <c r="I5" s="760" t="s">
        <v>254</v>
      </c>
      <c r="J5" s="761"/>
      <c r="K5" s="762"/>
      <c r="L5" s="760" t="s">
        <v>255</v>
      </c>
      <c r="M5" s="761"/>
      <c r="N5" s="762"/>
    </row>
    <row r="6" spans="1:15" s="68" customFormat="1" ht="20.100000000000001" customHeight="1">
      <c r="A6" s="3"/>
      <c r="B6" s="545"/>
      <c r="C6" s="488">
        <v>44866</v>
      </c>
      <c r="D6" s="489">
        <v>45200</v>
      </c>
      <c r="E6" s="490">
        <v>45231</v>
      </c>
      <c r="F6" s="488">
        <v>44866</v>
      </c>
      <c r="G6" s="489">
        <v>45200</v>
      </c>
      <c r="H6" s="490">
        <v>45231</v>
      </c>
      <c r="I6" s="488">
        <v>44866</v>
      </c>
      <c r="J6" s="489">
        <v>45200</v>
      </c>
      <c r="K6" s="490">
        <v>45231</v>
      </c>
      <c r="L6" s="488">
        <v>44866</v>
      </c>
      <c r="M6" s="489">
        <v>45200</v>
      </c>
      <c r="N6" s="490">
        <v>45231</v>
      </c>
    </row>
    <row r="7" spans="1:15" s="27" customFormat="1" ht="20.100000000000001" customHeight="1">
      <c r="A7" s="175"/>
      <c r="B7" s="497" t="s">
        <v>343</v>
      </c>
      <c r="C7" s="546">
        <v>323031.21638499998</v>
      </c>
      <c r="D7" s="547">
        <v>368528.92573899997</v>
      </c>
      <c r="E7" s="548">
        <v>369515.64958399994</v>
      </c>
      <c r="F7" s="549">
        <v>2.7913565608016286</v>
      </c>
      <c r="G7" s="531">
        <v>3.0953435514255516</v>
      </c>
      <c r="H7" s="532">
        <v>3.1395277234023613</v>
      </c>
      <c r="I7" s="549">
        <v>258.47017386688719</v>
      </c>
      <c r="J7" s="531">
        <v>245.25824523159812</v>
      </c>
      <c r="K7" s="532">
        <v>243.86995175693141</v>
      </c>
      <c r="L7" s="549">
        <v>7.2148241559487332</v>
      </c>
      <c r="M7" s="531">
        <v>7.5915852781157369</v>
      </c>
      <c r="N7" s="532">
        <v>7.6563647444568259</v>
      </c>
      <c r="O7" s="129"/>
    </row>
    <row r="8" spans="1:15" s="26" customFormat="1" ht="20.100000000000001" customHeight="1">
      <c r="A8" s="175"/>
      <c r="B8" s="223" t="s">
        <v>52</v>
      </c>
      <c r="C8" s="550">
        <v>123760.89139600001</v>
      </c>
      <c r="D8" s="551">
        <v>140214.139651</v>
      </c>
      <c r="E8" s="552">
        <v>140887.13922399998</v>
      </c>
      <c r="F8" s="206">
        <v>2.6221866361774504</v>
      </c>
      <c r="G8" s="207">
        <v>2.7079397323627341</v>
      </c>
      <c r="H8" s="208">
        <v>2.7767620604319698</v>
      </c>
      <c r="I8" s="206">
        <v>284.12942453524079</v>
      </c>
      <c r="J8" s="207">
        <v>276.55081482824625</v>
      </c>
      <c r="K8" s="208">
        <v>273.95998376964042</v>
      </c>
      <c r="L8" s="206">
        <v>7.4504037996109771</v>
      </c>
      <c r="M8" s="207">
        <v>7.488829394906972</v>
      </c>
      <c r="N8" s="208">
        <v>7.6072168900809576</v>
      </c>
      <c r="O8" s="129"/>
    </row>
    <row r="9" spans="1:15" s="26" customFormat="1" ht="20.100000000000001" customHeight="1">
      <c r="A9" s="175"/>
      <c r="B9" s="223" t="s">
        <v>76</v>
      </c>
      <c r="C9" s="550">
        <v>43213.903236999991</v>
      </c>
      <c r="D9" s="551">
        <v>51708.638019999999</v>
      </c>
      <c r="E9" s="552">
        <v>51696.785386000003</v>
      </c>
      <c r="F9" s="206">
        <v>3.0000573354595264</v>
      </c>
      <c r="G9" s="207">
        <v>3.694180052201653</v>
      </c>
      <c r="H9" s="208">
        <v>3.8916089152901665</v>
      </c>
      <c r="I9" s="206">
        <v>223.04060629254252</v>
      </c>
      <c r="J9" s="207">
        <v>207.55623133412547</v>
      </c>
      <c r="K9" s="208">
        <v>202.0792570695657</v>
      </c>
      <c r="L9" s="206">
        <v>6.6913460701328242</v>
      </c>
      <c r="M9" s="207">
        <v>7.667500895046782</v>
      </c>
      <c r="N9" s="208">
        <v>7.8641343840713516</v>
      </c>
      <c r="O9" s="129"/>
    </row>
    <row r="10" spans="1:15" s="26" customFormat="1" ht="20.100000000000001" customHeight="1">
      <c r="A10" s="175"/>
      <c r="B10" s="223" t="s">
        <v>48</v>
      </c>
      <c r="C10" s="550">
        <v>68005.751101999995</v>
      </c>
      <c r="D10" s="551">
        <v>77080.232891999985</v>
      </c>
      <c r="E10" s="552">
        <v>76718.043428999998</v>
      </c>
      <c r="F10" s="206">
        <v>3.0556527048473217</v>
      </c>
      <c r="G10" s="207">
        <v>3.2339157284236926</v>
      </c>
      <c r="H10" s="208">
        <v>3.3426035485032255</v>
      </c>
      <c r="I10" s="206">
        <v>243.24855370358921</v>
      </c>
      <c r="J10" s="207">
        <v>234.22445290487138</v>
      </c>
      <c r="K10" s="208">
        <v>230.47024837202352</v>
      </c>
      <c r="L10" s="206">
        <v>7.4328310107457121</v>
      </c>
      <c r="M10" s="207">
        <v>7.574621422304979</v>
      </c>
      <c r="N10" s="208">
        <v>7.703706700327456</v>
      </c>
      <c r="O10" s="129"/>
    </row>
    <row r="11" spans="1:15" s="26" customFormat="1" ht="20.100000000000001" customHeight="1">
      <c r="A11" s="175"/>
      <c r="B11" s="223" t="s">
        <v>37</v>
      </c>
      <c r="C11" s="550">
        <v>49353.184896999999</v>
      </c>
      <c r="D11" s="551">
        <v>56401.312491000004</v>
      </c>
      <c r="E11" s="552">
        <v>56746.42772</v>
      </c>
      <c r="F11" s="206">
        <v>2.8047708043339328</v>
      </c>
      <c r="G11" s="207">
        <v>3.1699684458323505</v>
      </c>
      <c r="H11" s="208">
        <v>3.1034136680630509</v>
      </c>
      <c r="I11" s="206">
        <v>210.34766694816742</v>
      </c>
      <c r="J11" s="207">
        <v>204.54577587400843</v>
      </c>
      <c r="K11" s="208">
        <v>199.26205836133647</v>
      </c>
      <c r="L11" s="206">
        <v>5.8997699501597785</v>
      </c>
      <c r="M11" s="207">
        <v>6.4840365524890284</v>
      </c>
      <c r="N11" s="208">
        <v>6.1839259544494904</v>
      </c>
      <c r="O11" s="129"/>
    </row>
    <row r="12" spans="1:15" s="26" customFormat="1" ht="20.100000000000001" customHeight="1">
      <c r="A12" s="175"/>
      <c r="B12" s="223" t="s">
        <v>77</v>
      </c>
      <c r="C12" s="550">
        <v>1439.502309</v>
      </c>
      <c r="D12" s="551">
        <v>1828.5965449999999</v>
      </c>
      <c r="E12" s="552">
        <v>1958.0766550000001</v>
      </c>
      <c r="F12" s="206">
        <v>1.9465199760231853</v>
      </c>
      <c r="G12" s="207">
        <v>2.5100788976936412</v>
      </c>
      <c r="H12" s="208">
        <v>2.127506290094654</v>
      </c>
      <c r="I12" s="206">
        <v>293.1516156201597</v>
      </c>
      <c r="J12" s="207">
        <v>245.06080888179005</v>
      </c>
      <c r="K12" s="208">
        <v>291.40091109064616</v>
      </c>
      <c r="L12" s="206">
        <v>5.7062547580811129</v>
      </c>
      <c r="M12" s="207">
        <v>6.1512196502591561</v>
      </c>
      <c r="N12" s="208">
        <v>6.1995727128466269</v>
      </c>
      <c r="O12" s="129"/>
    </row>
    <row r="13" spans="1:15" s="26" customFormat="1" ht="20.100000000000001" customHeight="1">
      <c r="A13" s="175"/>
      <c r="B13" s="223" t="s">
        <v>62</v>
      </c>
      <c r="C13" s="550">
        <v>30611.75764</v>
      </c>
      <c r="D13" s="551">
        <v>33692.218718000004</v>
      </c>
      <c r="E13" s="552">
        <v>33865.632830999995</v>
      </c>
      <c r="F13" s="206">
        <v>2.6949871833625298</v>
      </c>
      <c r="G13" s="207">
        <v>3.0780433567764773</v>
      </c>
      <c r="H13" s="208">
        <v>3.1454108249379082</v>
      </c>
      <c r="I13" s="206">
        <v>324.44540911085136</v>
      </c>
      <c r="J13" s="207">
        <v>310.4893593058307</v>
      </c>
      <c r="K13" s="208">
        <v>314.72442184092517</v>
      </c>
      <c r="L13" s="206">
        <v>8.7437621925455709</v>
      </c>
      <c r="M13" s="207">
        <v>9.556997097610969</v>
      </c>
      <c r="N13" s="208">
        <v>9.899376033307707</v>
      </c>
      <c r="O13" s="129"/>
    </row>
    <row r="14" spans="1:15" s="26" customFormat="1" ht="20.100000000000001" customHeight="1">
      <c r="A14" s="175"/>
      <c r="B14" s="223" t="s">
        <v>64</v>
      </c>
      <c r="C14" s="550">
        <v>853.11682800000005</v>
      </c>
      <c r="D14" s="551">
        <v>1176.2178249999999</v>
      </c>
      <c r="E14" s="552">
        <v>1192.271495</v>
      </c>
      <c r="F14" s="206">
        <v>0.59665157607229846</v>
      </c>
      <c r="G14" s="207">
        <v>1.6432548112421268</v>
      </c>
      <c r="H14" s="208">
        <v>1.2674930217970195</v>
      </c>
      <c r="I14" s="206">
        <v>907.77592342835703</v>
      </c>
      <c r="J14" s="207">
        <v>389.16648248036449</v>
      </c>
      <c r="K14" s="208">
        <v>490.98816314868003</v>
      </c>
      <c r="L14" s="206">
        <v>5.4162593543401538</v>
      </c>
      <c r="M14" s="207">
        <v>6.3949969471003385</v>
      </c>
      <c r="N14" s="208">
        <v>6.2232407057588839</v>
      </c>
      <c r="O14" s="129"/>
    </row>
    <row r="15" spans="1:15" s="26" customFormat="1" ht="20.100000000000001" customHeight="1">
      <c r="A15" s="175"/>
      <c r="B15" s="223" t="s">
        <v>41</v>
      </c>
      <c r="C15" s="550">
        <v>1537.2611669999999</v>
      </c>
      <c r="D15" s="551">
        <v>1978.4602240000002</v>
      </c>
      <c r="E15" s="552">
        <v>2086.128451</v>
      </c>
      <c r="F15" s="206">
        <v>2.5039138323592351</v>
      </c>
      <c r="G15" s="207">
        <v>3.2821328026860543</v>
      </c>
      <c r="H15" s="208">
        <v>3.3252259690311856</v>
      </c>
      <c r="I15" s="206">
        <v>273.70798038382043</v>
      </c>
      <c r="J15" s="207">
        <v>237.42389470493364</v>
      </c>
      <c r="K15" s="208">
        <v>227.05127695955878</v>
      </c>
      <c r="L15" s="206">
        <v>6.8534119811015817</v>
      </c>
      <c r="M15" s="207">
        <v>7.7925675295254253</v>
      </c>
      <c r="N15" s="208">
        <v>7.5499680244761684</v>
      </c>
      <c r="O15" s="129"/>
    </row>
    <row r="16" spans="1:15" s="26" customFormat="1" ht="20.100000000000001" customHeight="1">
      <c r="A16" s="175"/>
      <c r="B16" s="223" t="s">
        <v>39</v>
      </c>
      <c r="C16" s="550">
        <v>2171.6584500000004</v>
      </c>
      <c r="D16" s="551">
        <v>2124.6917000000003</v>
      </c>
      <c r="E16" s="552">
        <v>2112.8886220000004</v>
      </c>
      <c r="F16" s="206">
        <v>3.3033255758979951</v>
      </c>
      <c r="G16" s="207">
        <v>3.3486472413856556</v>
      </c>
      <c r="H16" s="208">
        <v>2.8802186904861844</v>
      </c>
      <c r="I16" s="206">
        <v>255.84152038581962</v>
      </c>
      <c r="J16" s="207">
        <v>281.06884438630618</v>
      </c>
      <c r="K16" s="208">
        <v>314.93802736642431</v>
      </c>
      <c r="L16" s="206">
        <v>8.4512783766710626</v>
      </c>
      <c r="M16" s="207">
        <v>9.4120041039365834</v>
      </c>
      <c r="N16" s="208">
        <v>9.0709039276562464</v>
      </c>
      <c r="O16" s="129"/>
    </row>
    <row r="17" spans="1:15" s="26" customFormat="1" ht="20.100000000000001" customHeight="1">
      <c r="A17" s="175"/>
      <c r="B17" s="223" t="s">
        <v>35</v>
      </c>
      <c r="C17" s="550">
        <v>2029.9831680000002</v>
      </c>
      <c r="D17" s="551">
        <v>2248.00785</v>
      </c>
      <c r="E17" s="552">
        <v>2181.6084850000002</v>
      </c>
      <c r="F17" s="206">
        <v>2.0638356347199029</v>
      </c>
      <c r="G17" s="207">
        <v>7.8965387509656608</v>
      </c>
      <c r="H17" s="208">
        <v>4.3825005566936079</v>
      </c>
      <c r="I17" s="206">
        <v>306.24392357406458</v>
      </c>
      <c r="J17" s="207">
        <v>139.23732876576702</v>
      </c>
      <c r="K17" s="208">
        <v>192.92737219603293</v>
      </c>
      <c r="L17" s="206">
        <v>6.32037122388593</v>
      </c>
      <c r="M17" s="207">
        <v>10.994929621798251</v>
      </c>
      <c r="N17" s="208">
        <v>8.4550431605054914</v>
      </c>
      <c r="O17" s="129"/>
    </row>
    <row r="18" spans="1:15" s="26" customFormat="1" ht="20.100000000000001" customHeight="1">
      <c r="A18" s="175"/>
      <c r="B18" s="223" t="s">
        <v>49</v>
      </c>
      <c r="C18" s="550">
        <v>9.9363710000000012</v>
      </c>
      <c r="D18" s="551">
        <v>14.102101000000001</v>
      </c>
      <c r="E18" s="552">
        <v>15.502660000000002</v>
      </c>
      <c r="F18" s="206">
        <v>3.4243487889089486</v>
      </c>
      <c r="G18" s="207">
        <v>1.9766416365901791</v>
      </c>
      <c r="H18" s="208">
        <v>2.4936172243989092</v>
      </c>
      <c r="I18" s="206">
        <v>284.77411125740616</v>
      </c>
      <c r="J18" s="207">
        <v>404.93671703474104</v>
      </c>
      <c r="K18" s="208">
        <v>320.87216776993978</v>
      </c>
      <c r="L18" s="206">
        <v>9.7516588299692089</v>
      </c>
      <c r="M18" s="207">
        <v>8.0041477507500467</v>
      </c>
      <c r="N18" s="208">
        <v>8.0013236438133841</v>
      </c>
      <c r="O18" s="129"/>
    </row>
    <row r="19" spans="1:15" s="26" customFormat="1" ht="20.100000000000001" customHeight="1">
      <c r="A19" s="175"/>
      <c r="B19" s="223" t="s">
        <v>71</v>
      </c>
      <c r="C19" s="550">
        <v>0</v>
      </c>
      <c r="D19" s="551">
        <v>0</v>
      </c>
      <c r="E19" s="552">
        <v>0</v>
      </c>
      <c r="F19" s="206" t="s">
        <v>345</v>
      </c>
      <c r="G19" s="207" t="s">
        <v>345</v>
      </c>
      <c r="H19" s="208" t="s">
        <v>345</v>
      </c>
      <c r="I19" s="206" t="s">
        <v>345</v>
      </c>
      <c r="J19" s="207" t="s">
        <v>345</v>
      </c>
      <c r="K19" s="208" t="s">
        <v>345</v>
      </c>
      <c r="L19" s="206" t="s">
        <v>345</v>
      </c>
      <c r="M19" s="207" t="s">
        <v>345</v>
      </c>
      <c r="N19" s="208" t="s">
        <v>345</v>
      </c>
      <c r="O19" s="129"/>
    </row>
    <row r="20" spans="1:15" s="26" customFormat="1" ht="20.100000000000001" customHeight="1">
      <c r="A20" s="175"/>
      <c r="B20" s="221" t="s">
        <v>45</v>
      </c>
      <c r="C20" s="550">
        <v>0</v>
      </c>
      <c r="D20" s="551">
        <v>0</v>
      </c>
      <c r="E20" s="552">
        <v>0</v>
      </c>
      <c r="F20" s="206" t="s">
        <v>345</v>
      </c>
      <c r="G20" s="207" t="s">
        <v>345</v>
      </c>
      <c r="H20" s="208" t="s">
        <v>345</v>
      </c>
      <c r="I20" s="206" t="s">
        <v>345</v>
      </c>
      <c r="J20" s="207" t="s">
        <v>345</v>
      </c>
      <c r="K20" s="208" t="s">
        <v>345</v>
      </c>
      <c r="L20" s="206" t="s">
        <v>345</v>
      </c>
      <c r="M20" s="207" t="s">
        <v>345</v>
      </c>
      <c r="N20" s="208" t="s">
        <v>345</v>
      </c>
      <c r="O20" s="129"/>
    </row>
    <row r="21" spans="1:15" s="26" customFormat="1" ht="20.100000000000001" customHeight="1">
      <c r="A21" s="175"/>
      <c r="B21" s="223" t="s">
        <v>68</v>
      </c>
      <c r="C21" s="550">
        <v>0</v>
      </c>
      <c r="D21" s="551">
        <v>0</v>
      </c>
      <c r="E21" s="552">
        <v>0</v>
      </c>
      <c r="F21" s="206" t="s">
        <v>345</v>
      </c>
      <c r="G21" s="207" t="s">
        <v>345</v>
      </c>
      <c r="H21" s="208" t="s">
        <v>345</v>
      </c>
      <c r="I21" s="206" t="s">
        <v>345</v>
      </c>
      <c r="J21" s="207" t="s">
        <v>345</v>
      </c>
      <c r="K21" s="208" t="s">
        <v>345</v>
      </c>
      <c r="L21" s="206" t="s">
        <v>345</v>
      </c>
      <c r="M21" s="207" t="s">
        <v>345</v>
      </c>
      <c r="N21" s="208" t="s">
        <v>345</v>
      </c>
      <c r="O21" s="129"/>
    </row>
    <row r="22" spans="1:15" s="26" customFormat="1" ht="20.100000000000001" customHeight="1">
      <c r="A22" s="175"/>
      <c r="B22" s="223" t="s">
        <v>43</v>
      </c>
      <c r="C22" s="550">
        <v>9.5000989999999987</v>
      </c>
      <c r="D22" s="551">
        <v>22.461739000000001</v>
      </c>
      <c r="E22" s="552">
        <v>15.618912999999999</v>
      </c>
      <c r="F22" s="206">
        <v>24.253357780797867</v>
      </c>
      <c r="G22" s="207">
        <v>13.8723319685978</v>
      </c>
      <c r="H22" s="208">
        <v>20.633612595191483</v>
      </c>
      <c r="I22" s="206">
        <v>99.701314139663637</v>
      </c>
      <c r="J22" s="207">
        <v>131.7102202943741</v>
      </c>
      <c r="K22" s="208">
        <v>123.0630958815867</v>
      </c>
      <c r="L22" s="206">
        <v>24.18091643044983</v>
      </c>
      <c r="M22" s="207">
        <v>18.271278995807045</v>
      </c>
      <c r="N22" s="208">
        <v>25.392362451855643</v>
      </c>
      <c r="O22" s="129"/>
    </row>
    <row r="23" spans="1:15" s="26" customFormat="1" ht="20.100000000000001" customHeight="1">
      <c r="A23" s="175"/>
      <c r="B23" s="223" t="s">
        <v>67</v>
      </c>
      <c r="C23" s="550">
        <v>0</v>
      </c>
      <c r="D23" s="551">
        <v>0</v>
      </c>
      <c r="E23" s="552">
        <v>0</v>
      </c>
      <c r="F23" s="206" t="s">
        <v>345</v>
      </c>
      <c r="G23" s="207" t="s">
        <v>345</v>
      </c>
      <c r="H23" s="208" t="s">
        <v>345</v>
      </c>
      <c r="I23" s="206" t="s">
        <v>345</v>
      </c>
      <c r="J23" s="207" t="s">
        <v>345</v>
      </c>
      <c r="K23" s="208" t="s">
        <v>345</v>
      </c>
      <c r="L23" s="206" t="s">
        <v>345</v>
      </c>
      <c r="M23" s="207" t="s">
        <v>345</v>
      </c>
      <c r="N23" s="208" t="s">
        <v>345</v>
      </c>
      <c r="O23" s="129"/>
    </row>
    <row r="24" spans="1:15" s="26" customFormat="1" ht="20.100000000000001" customHeight="1">
      <c r="A24" s="175"/>
      <c r="B24" s="223" t="s">
        <v>38</v>
      </c>
      <c r="C24" s="550">
        <v>0.59387800000000002</v>
      </c>
      <c r="D24" s="551">
        <v>0.32432300000000003</v>
      </c>
      <c r="E24" s="552">
        <v>0.31690600000000002</v>
      </c>
      <c r="F24" s="206">
        <v>24.338332115350291</v>
      </c>
      <c r="G24" s="207">
        <v>26.438457957036654</v>
      </c>
      <c r="H24" s="208">
        <v>27.057234637400363</v>
      </c>
      <c r="I24" s="206">
        <v>100.00484295004843</v>
      </c>
      <c r="J24" s="207">
        <v>113.92018286567303</v>
      </c>
      <c r="K24" s="208">
        <v>114.26772094325099</v>
      </c>
      <c r="L24" s="206">
        <v>24.339510808617259</v>
      </c>
      <c r="M24" s="207">
        <v>30.118739651520244</v>
      </c>
      <c r="N24" s="208">
        <v>30.917685370425296</v>
      </c>
      <c r="O24" s="129"/>
    </row>
    <row r="25" spans="1:15" s="26" customFormat="1" ht="20.100000000000001" customHeight="1">
      <c r="A25" s="175"/>
      <c r="B25" s="223" t="s">
        <v>75</v>
      </c>
      <c r="C25" s="550">
        <v>0</v>
      </c>
      <c r="D25" s="551">
        <v>0</v>
      </c>
      <c r="E25" s="552">
        <v>0</v>
      </c>
      <c r="F25" s="206" t="s">
        <v>345</v>
      </c>
      <c r="G25" s="207" t="s">
        <v>345</v>
      </c>
      <c r="H25" s="208" t="s">
        <v>345</v>
      </c>
      <c r="I25" s="206" t="s">
        <v>345</v>
      </c>
      <c r="J25" s="207" t="s">
        <v>345</v>
      </c>
      <c r="K25" s="208" t="s">
        <v>345</v>
      </c>
      <c r="L25" s="206" t="s">
        <v>345</v>
      </c>
      <c r="M25" s="207" t="s">
        <v>345</v>
      </c>
      <c r="N25" s="208" t="s">
        <v>345</v>
      </c>
      <c r="O25" s="129"/>
    </row>
    <row r="26" spans="1:15" s="26" customFormat="1" ht="20.100000000000001" customHeight="1">
      <c r="A26" s="175"/>
      <c r="B26" s="223" t="s">
        <v>73</v>
      </c>
      <c r="C26" s="550">
        <v>32.547642000000003</v>
      </c>
      <c r="D26" s="551">
        <v>36.735422999999997</v>
      </c>
      <c r="E26" s="552">
        <v>36.299717000000001</v>
      </c>
      <c r="F26" s="206">
        <v>0</v>
      </c>
      <c r="G26" s="207">
        <v>0</v>
      </c>
      <c r="H26" s="208">
        <v>0</v>
      </c>
      <c r="I26" s="206" t="s">
        <v>345</v>
      </c>
      <c r="J26" s="207" t="s">
        <v>345</v>
      </c>
      <c r="K26" s="208" t="s">
        <v>345</v>
      </c>
      <c r="L26" s="206">
        <v>5.2794884495780057</v>
      </c>
      <c r="M26" s="207">
        <v>5.158802717475174</v>
      </c>
      <c r="N26" s="208">
        <v>5.0928799252071295</v>
      </c>
      <c r="O26" s="129"/>
    </row>
    <row r="27" spans="1:15" s="26" customFormat="1" ht="20.100000000000001" customHeight="1">
      <c r="A27" s="175"/>
      <c r="B27" s="223" t="s">
        <v>55</v>
      </c>
      <c r="C27" s="550">
        <v>0</v>
      </c>
      <c r="D27" s="551">
        <v>0</v>
      </c>
      <c r="E27" s="552">
        <v>0</v>
      </c>
      <c r="F27" s="206" t="s">
        <v>345</v>
      </c>
      <c r="G27" s="207" t="s">
        <v>345</v>
      </c>
      <c r="H27" s="208" t="s">
        <v>345</v>
      </c>
      <c r="I27" s="206" t="s">
        <v>345</v>
      </c>
      <c r="J27" s="207" t="s">
        <v>345</v>
      </c>
      <c r="K27" s="208" t="s">
        <v>345</v>
      </c>
      <c r="L27" s="206" t="s">
        <v>345</v>
      </c>
      <c r="M27" s="207" t="s">
        <v>345</v>
      </c>
      <c r="N27" s="208" t="s">
        <v>345</v>
      </c>
      <c r="O27" s="129"/>
    </row>
    <row r="28" spans="1:15" s="26" customFormat="1" ht="20.100000000000001" customHeight="1">
      <c r="A28" s="175"/>
      <c r="B28" s="223" t="s">
        <v>40</v>
      </c>
      <c r="C28" s="550">
        <v>0</v>
      </c>
      <c r="D28" s="551">
        <v>0</v>
      </c>
      <c r="E28" s="552">
        <v>0</v>
      </c>
      <c r="F28" s="206" t="s">
        <v>345</v>
      </c>
      <c r="G28" s="207" t="s">
        <v>345</v>
      </c>
      <c r="H28" s="208" t="s">
        <v>345</v>
      </c>
      <c r="I28" s="206" t="s">
        <v>345</v>
      </c>
      <c r="J28" s="207" t="s">
        <v>345</v>
      </c>
      <c r="K28" s="208" t="s">
        <v>345</v>
      </c>
      <c r="L28" s="206" t="s">
        <v>345</v>
      </c>
      <c r="M28" s="207" t="s">
        <v>345</v>
      </c>
      <c r="N28" s="208" t="s">
        <v>345</v>
      </c>
      <c r="O28" s="129"/>
    </row>
    <row r="29" spans="1:15" s="26" customFormat="1" ht="20.100000000000001" customHeight="1">
      <c r="A29" s="175"/>
      <c r="B29" s="223" t="s">
        <v>51</v>
      </c>
      <c r="C29" s="550">
        <v>0</v>
      </c>
      <c r="D29" s="551">
        <v>0</v>
      </c>
      <c r="E29" s="552">
        <v>0</v>
      </c>
      <c r="F29" s="206" t="s">
        <v>345</v>
      </c>
      <c r="G29" s="207" t="s">
        <v>345</v>
      </c>
      <c r="H29" s="208" t="s">
        <v>345</v>
      </c>
      <c r="I29" s="206" t="s">
        <v>345</v>
      </c>
      <c r="J29" s="207" t="s">
        <v>345</v>
      </c>
      <c r="K29" s="208" t="s">
        <v>345</v>
      </c>
      <c r="L29" s="206" t="s">
        <v>345</v>
      </c>
      <c r="M29" s="207" t="s">
        <v>345</v>
      </c>
      <c r="N29" s="208" t="s">
        <v>345</v>
      </c>
      <c r="O29" s="129"/>
    </row>
    <row r="30" spans="1:15" s="26" customFormat="1" ht="20.100000000000001" customHeight="1">
      <c r="A30" s="175"/>
      <c r="B30" s="223" t="s">
        <v>79</v>
      </c>
      <c r="C30" s="550">
        <v>0</v>
      </c>
      <c r="D30" s="551">
        <v>0</v>
      </c>
      <c r="E30" s="552">
        <v>0</v>
      </c>
      <c r="F30" s="206" t="s">
        <v>345</v>
      </c>
      <c r="G30" s="207" t="s">
        <v>345</v>
      </c>
      <c r="H30" s="208" t="s">
        <v>345</v>
      </c>
      <c r="I30" s="206" t="s">
        <v>345</v>
      </c>
      <c r="J30" s="207" t="s">
        <v>345</v>
      </c>
      <c r="K30" s="208" t="s">
        <v>345</v>
      </c>
      <c r="L30" s="206" t="s">
        <v>345</v>
      </c>
      <c r="M30" s="207" t="s">
        <v>345</v>
      </c>
      <c r="N30" s="208" t="s">
        <v>345</v>
      </c>
      <c r="O30" s="129"/>
    </row>
    <row r="31" spans="1:15" s="26" customFormat="1" ht="20.100000000000001" customHeight="1">
      <c r="A31" s="175"/>
      <c r="B31" s="223" t="s">
        <v>66</v>
      </c>
      <c r="C31" s="550">
        <v>0</v>
      </c>
      <c r="D31" s="551">
        <v>0</v>
      </c>
      <c r="E31" s="552">
        <v>0</v>
      </c>
      <c r="F31" s="206" t="s">
        <v>345</v>
      </c>
      <c r="G31" s="207" t="s">
        <v>345</v>
      </c>
      <c r="H31" s="208" t="s">
        <v>345</v>
      </c>
      <c r="I31" s="206" t="s">
        <v>345</v>
      </c>
      <c r="J31" s="207" t="s">
        <v>345</v>
      </c>
      <c r="K31" s="208" t="s">
        <v>345</v>
      </c>
      <c r="L31" s="206" t="s">
        <v>345</v>
      </c>
      <c r="M31" s="207" t="s">
        <v>345</v>
      </c>
      <c r="N31" s="208" t="s">
        <v>345</v>
      </c>
      <c r="O31" s="129"/>
    </row>
    <row r="32" spans="1:15" s="26" customFormat="1" ht="20.100000000000001" customHeight="1">
      <c r="A32" s="175"/>
      <c r="B32" s="223" t="s">
        <v>53</v>
      </c>
      <c r="C32" s="550">
        <v>0</v>
      </c>
      <c r="D32" s="551">
        <v>0</v>
      </c>
      <c r="E32" s="552">
        <v>0</v>
      </c>
      <c r="F32" s="206" t="s">
        <v>345</v>
      </c>
      <c r="G32" s="207" t="s">
        <v>345</v>
      </c>
      <c r="H32" s="208" t="s">
        <v>345</v>
      </c>
      <c r="I32" s="206" t="s">
        <v>345</v>
      </c>
      <c r="J32" s="207" t="s">
        <v>345</v>
      </c>
      <c r="K32" s="208" t="s">
        <v>345</v>
      </c>
      <c r="L32" s="206" t="s">
        <v>345</v>
      </c>
      <c r="M32" s="207" t="s">
        <v>345</v>
      </c>
      <c r="N32" s="208" t="s">
        <v>345</v>
      </c>
      <c r="O32" s="129"/>
    </row>
    <row r="33" spans="1:15" s="26" customFormat="1" ht="20.100000000000001" customHeight="1">
      <c r="A33" s="175"/>
      <c r="B33" s="223" t="s">
        <v>34</v>
      </c>
      <c r="C33" s="550">
        <v>0</v>
      </c>
      <c r="D33" s="551">
        <v>0</v>
      </c>
      <c r="E33" s="552">
        <v>0</v>
      </c>
      <c r="F33" s="206" t="s">
        <v>345</v>
      </c>
      <c r="G33" s="207" t="s">
        <v>345</v>
      </c>
      <c r="H33" s="208" t="s">
        <v>345</v>
      </c>
      <c r="I33" s="206" t="s">
        <v>345</v>
      </c>
      <c r="J33" s="207" t="s">
        <v>345</v>
      </c>
      <c r="K33" s="208" t="s">
        <v>345</v>
      </c>
      <c r="L33" s="206" t="s">
        <v>345</v>
      </c>
      <c r="M33" s="207" t="s">
        <v>345</v>
      </c>
      <c r="N33" s="208" t="s">
        <v>345</v>
      </c>
      <c r="O33" s="129"/>
    </row>
    <row r="34" spans="1:15" s="26" customFormat="1" ht="20.100000000000001" customHeight="1">
      <c r="A34" s="175"/>
      <c r="B34" s="223" t="s">
        <v>50</v>
      </c>
      <c r="C34" s="550">
        <v>0</v>
      </c>
      <c r="D34" s="551">
        <v>0</v>
      </c>
      <c r="E34" s="552">
        <v>0</v>
      </c>
      <c r="F34" s="206" t="s">
        <v>345</v>
      </c>
      <c r="G34" s="207" t="s">
        <v>345</v>
      </c>
      <c r="H34" s="208" t="s">
        <v>345</v>
      </c>
      <c r="I34" s="206" t="s">
        <v>345</v>
      </c>
      <c r="J34" s="207" t="s">
        <v>345</v>
      </c>
      <c r="K34" s="208" t="s">
        <v>345</v>
      </c>
      <c r="L34" s="206" t="s">
        <v>345</v>
      </c>
      <c r="M34" s="207" t="s">
        <v>345</v>
      </c>
      <c r="N34" s="208" t="s">
        <v>345</v>
      </c>
      <c r="O34" s="129"/>
    </row>
    <row r="35" spans="1:15" s="26" customFormat="1" ht="20.100000000000001" customHeight="1">
      <c r="A35" s="175"/>
      <c r="B35" s="223" t="s">
        <v>72</v>
      </c>
      <c r="C35" s="550">
        <v>0</v>
      </c>
      <c r="D35" s="551">
        <v>0</v>
      </c>
      <c r="E35" s="552">
        <v>0</v>
      </c>
      <c r="F35" s="206" t="s">
        <v>345</v>
      </c>
      <c r="G35" s="207" t="s">
        <v>345</v>
      </c>
      <c r="H35" s="208" t="s">
        <v>345</v>
      </c>
      <c r="I35" s="206" t="s">
        <v>345</v>
      </c>
      <c r="J35" s="207" t="s">
        <v>345</v>
      </c>
      <c r="K35" s="208" t="s">
        <v>345</v>
      </c>
      <c r="L35" s="206" t="s">
        <v>345</v>
      </c>
      <c r="M35" s="207" t="s">
        <v>345</v>
      </c>
      <c r="N35" s="208" t="s">
        <v>345</v>
      </c>
      <c r="O35" s="129"/>
    </row>
    <row r="36" spans="1:15" s="26" customFormat="1" ht="20.100000000000001" customHeight="1">
      <c r="A36" s="175"/>
      <c r="B36" s="223" t="s">
        <v>56</v>
      </c>
      <c r="C36" s="550">
        <v>0</v>
      </c>
      <c r="D36" s="551">
        <v>0</v>
      </c>
      <c r="E36" s="552">
        <v>0</v>
      </c>
      <c r="F36" s="206" t="s">
        <v>345</v>
      </c>
      <c r="G36" s="207" t="s">
        <v>345</v>
      </c>
      <c r="H36" s="208" t="s">
        <v>345</v>
      </c>
      <c r="I36" s="206" t="s">
        <v>345</v>
      </c>
      <c r="J36" s="207" t="s">
        <v>345</v>
      </c>
      <c r="K36" s="208" t="s">
        <v>345</v>
      </c>
      <c r="L36" s="206" t="s">
        <v>345</v>
      </c>
      <c r="M36" s="207" t="s">
        <v>345</v>
      </c>
      <c r="N36" s="208" t="s">
        <v>345</v>
      </c>
      <c r="O36" s="129"/>
    </row>
    <row r="37" spans="1:15" s="26" customFormat="1" ht="20.100000000000001" customHeight="1">
      <c r="A37" s="175"/>
      <c r="B37" s="223" t="s">
        <v>44</v>
      </c>
      <c r="C37" s="550">
        <v>0</v>
      </c>
      <c r="D37" s="551">
        <v>0</v>
      </c>
      <c r="E37" s="552">
        <v>0</v>
      </c>
      <c r="F37" s="206" t="s">
        <v>345</v>
      </c>
      <c r="G37" s="207" t="s">
        <v>345</v>
      </c>
      <c r="H37" s="208" t="s">
        <v>345</v>
      </c>
      <c r="I37" s="206" t="s">
        <v>345</v>
      </c>
      <c r="J37" s="207" t="s">
        <v>345</v>
      </c>
      <c r="K37" s="208" t="s">
        <v>345</v>
      </c>
      <c r="L37" s="206" t="s">
        <v>345</v>
      </c>
      <c r="M37" s="207" t="s">
        <v>345</v>
      </c>
      <c r="N37" s="208" t="s">
        <v>345</v>
      </c>
      <c r="O37" s="129"/>
    </row>
    <row r="38" spans="1:15" s="26" customFormat="1" ht="20.100000000000001" customHeight="1">
      <c r="A38" s="175"/>
      <c r="B38" s="223" t="s">
        <v>57</v>
      </c>
      <c r="C38" s="550">
        <v>0</v>
      </c>
      <c r="D38" s="551">
        <v>0</v>
      </c>
      <c r="E38" s="552">
        <v>0</v>
      </c>
      <c r="F38" s="206" t="s">
        <v>345</v>
      </c>
      <c r="G38" s="207" t="s">
        <v>345</v>
      </c>
      <c r="H38" s="208" t="s">
        <v>345</v>
      </c>
      <c r="I38" s="206" t="s">
        <v>345</v>
      </c>
      <c r="J38" s="207" t="s">
        <v>345</v>
      </c>
      <c r="K38" s="208" t="s">
        <v>345</v>
      </c>
      <c r="L38" s="206" t="s">
        <v>345</v>
      </c>
      <c r="M38" s="207" t="s">
        <v>345</v>
      </c>
      <c r="N38" s="208" t="s">
        <v>345</v>
      </c>
      <c r="O38" s="129"/>
    </row>
    <row r="39" spans="1:15" s="26" customFormat="1" ht="20.100000000000001" customHeight="1">
      <c r="A39" s="175"/>
      <c r="B39" s="223" t="s">
        <v>54</v>
      </c>
      <c r="C39" s="550">
        <v>0</v>
      </c>
      <c r="D39" s="551">
        <v>0</v>
      </c>
      <c r="E39" s="552">
        <v>0</v>
      </c>
      <c r="F39" s="206" t="s">
        <v>345</v>
      </c>
      <c r="G39" s="207" t="s">
        <v>345</v>
      </c>
      <c r="H39" s="208" t="s">
        <v>345</v>
      </c>
      <c r="I39" s="206" t="s">
        <v>345</v>
      </c>
      <c r="J39" s="207" t="s">
        <v>345</v>
      </c>
      <c r="K39" s="208" t="s">
        <v>345</v>
      </c>
      <c r="L39" s="206" t="s">
        <v>345</v>
      </c>
      <c r="M39" s="207" t="s">
        <v>345</v>
      </c>
      <c r="N39" s="208" t="s">
        <v>345</v>
      </c>
      <c r="O39" s="129"/>
    </row>
    <row r="40" spans="1:15" s="26" customFormat="1" ht="20.100000000000001" customHeight="1">
      <c r="A40" s="175"/>
      <c r="B40" s="223" t="s">
        <v>65</v>
      </c>
      <c r="C40" s="550">
        <v>0</v>
      </c>
      <c r="D40" s="551">
        <v>0</v>
      </c>
      <c r="E40" s="552">
        <v>0</v>
      </c>
      <c r="F40" s="206" t="s">
        <v>345</v>
      </c>
      <c r="G40" s="207" t="s">
        <v>345</v>
      </c>
      <c r="H40" s="208" t="s">
        <v>345</v>
      </c>
      <c r="I40" s="206" t="s">
        <v>345</v>
      </c>
      <c r="J40" s="207" t="s">
        <v>345</v>
      </c>
      <c r="K40" s="208" t="s">
        <v>345</v>
      </c>
      <c r="L40" s="206" t="s">
        <v>345</v>
      </c>
      <c r="M40" s="207" t="s">
        <v>345</v>
      </c>
      <c r="N40" s="208" t="s">
        <v>345</v>
      </c>
      <c r="O40" s="129"/>
    </row>
    <row r="41" spans="1:15" s="26" customFormat="1" ht="20.100000000000001" customHeight="1">
      <c r="A41" s="175"/>
      <c r="B41" s="223" t="s">
        <v>46</v>
      </c>
      <c r="C41" s="550">
        <v>0</v>
      </c>
      <c r="D41" s="551">
        <v>0</v>
      </c>
      <c r="E41" s="552">
        <v>0</v>
      </c>
      <c r="F41" s="206" t="s">
        <v>345</v>
      </c>
      <c r="G41" s="207" t="s">
        <v>345</v>
      </c>
      <c r="H41" s="208" t="s">
        <v>345</v>
      </c>
      <c r="I41" s="206" t="s">
        <v>345</v>
      </c>
      <c r="J41" s="207" t="s">
        <v>345</v>
      </c>
      <c r="K41" s="208" t="s">
        <v>345</v>
      </c>
      <c r="L41" s="206" t="s">
        <v>345</v>
      </c>
      <c r="M41" s="207" t="s">
        <v>345</v>
      </c>
      <c r="N41" s="208" t="s">
        <v>345</v>
      </c>
      <c r="O41" s="129"/>
    </row>
    <row r="42" spans="1:15" s="26" customFormat="1" ht="20.100000000000001" customHeight="1">
      <c r="A42" s="175"/>
      <c r="B42" s="223" t="s">
        <v>70</v>
      </c>
      <c r="C42" s="550">
        <v>0</v>
      </c>
      <c r="D42" s="551">
        <v>0</v>
      </c>
      <c r="E42" s="552">
        <v>0</v>
      </c>
      <c r="F42" s="206" t="s">
        <v>345</v>
      </c>
      <c r="G42" s="207" t="s">
        <v>345</v>
      </c>
      <c r="H42" s="208" t="s">
        <v>345</v>
      </c>
      <c r="I42" s="206" t="s">
        <v>345</v>
      </c>
      <c r="J42" s="207" t="s">
        <v>345</v>
      </c>
      <c r="K42" s="208" t="s">
        <v>345</v>
      </c>
      <c r="L42" s="206" t="s">
        <v>345</v>
      </c>
      <c r="M42" s="207" t="s">
        <v>345</v>
      </c>
      <c r="N42" s="208" t="s">
        <v>345</v>
      </c>
      <c r="O42" s="129"/>
    </row>
    <row r="43" spans="1:15" s="26" customFormat="1" ht="20.100000000000001" customHeight="1">
      <c r="A43" s="175"/>
      <c r="B43" s="223" t="s">
        <v>47</v>
      </c>
      <c r="C43" s="550">
        <v>0.27893299999999999</v>
      </c>
      <c r="D43" s="551">
        <v>0.39914700000000003</v>
      </c>
      <c r="E43" s="552">
        <v>0.39430999999999999</v>
      </c>
      <c r="F43" s="206">
        <v>0</v>
      </c>
      <c r="G43" s="207">
        <v>28.178590844976913</v>
      </c>
      <c r="H43" s="208">
        <v>28.524257563845705</v>
      </c>
      <c r="I43" s="206" t="s">
        <v>345</v>
      </c>
      <c r="J43" s="207">
        <v>90.57648878852001</v>
      </c>
      <c r="K43" s="208">
        <v>87.188150150256945</v>
      </c>
      <c r="L43" s="206">
        <v>14.048534952838137</v>
      </c>
      <c r="M43" s="207">
        <v>25.523178177463436</v>
      </c>
      <c r="N43" s="208">
        <v>24.869772514011817</v>
      </c>
      <c r="O43" s="129"/>
    </row>
    <row r="44" spans="1:15" s="26" customFormat="1" ht="20.100000000000001" customHeight="1">
      <c r="A44" s="175"/>
      <c r="B44" s="223" t="s">
        <v>63</v>
      </c>
      <c r="C44" s="550">
        <v>0</v>
      </c>
      <c r="D44" s="551">
        <v>0</v>
      </c>
      <c r="E44" s="552">
        <v>0</v>
      </c>
      <c r="F44" s="206" t="s">
        <v>345</v>
      </c>
      <c r="G44" s="207" t="s">
        <v>345</v>
      </c>
      <c r="H44" s="208" t="s">
        <v>345</v>
      </c>
      <c r="I44" s="206" t="s">
        <v>345</v>
      </c>
      <c r="J44" s="207" t="s">
        <v>345</v>
      </c>
      <c r="K44" s="208" t="s">
        <v>345</v>
      </c>
      <c r="L44" s="206" t="s">
        <v>345</v>
      </c>
      <c r="M44" s="207" t="s">
        <v>345</v>
      </c>
      <c r="N44" s="208" t="s">
        <v>345</v>
      </c>
      <c r="O44" s="129"/>
    </row>
    <row r="45" spans="1:15" s="26" customFormat="1" ht="20.100000000000001" customHeight="1">
      <c r="A45" s="175"/>
      <c r="B45" s="223" t="s">
        <v>36</v>
      </c>
      <c r="C45" s="550">
        <v>1.3492679999999999</v>
      </c>
      <c r="D45" s="551">
        <v>2.3870899999999997</v>
      </c>
      <c r="E45" s="552">
        <v>2.51478</v>
      </c>
      <c r="F45" s="206">
        <v>0</v>
      </c>
      <c r="G45" s="207">
        <v>0.74253589098023132</v>
      </c>
      <c r="H45" s="208">
        <v>1.1212909280334662</v>
      </c>
      <c r="I45" s="206" t="s">
        <v>345</v>
      </c>
      <c r="J45" s="207">
        <v>589.10014104372351</v>
      </c>
      <c r="K45" s="208">
        <v>485.77204057025318</v>
      </c>
      <c r="L45" s="206">
        <v>3.9193844365982153</v>
      </c>
      <c r="M45" s="207">
        <v>4.3742799810648121</v>
      </c>
      <c r="N45" s="208">
        <v>5.4469178218372969</v>
      </c>
      <c r="O45" s="129"/>
    </row>
    <row r="46" spans="1:15" s="26" customFormat="1" ht="20.100000000000001" customHeight="1">
      <c r="A46" s="175"/>
      <c r="B46" s="223" t="s">
        <v>78</v>
      </c>
      <c r="C46" s="550">
        <v>0</v>
      </c>
      <c r="D46" s="551">
        <v>0</v>
      </c>
      <c r="E46" s="552">
        <v>0</v>
      </c>
      <c r="F46" s="206" t="s">
        <v>345</v>
      </c>
      <c r="G46" s="207" t="s">
        <v>345</v>
      </c>
      <c r="H46" s="208" t="s">
        <v>345</v>
      </c>
      <c r="I46" s="206" t="s">
        <v>345</v>
      </c>
      <c r="J46" s="207" t="s">
        <v>345</v>
      </c>
      <c r="K46" s="208" t="s">
        <v>345</v>
      </c>
      <c r="L46" s="206" t="s">
        <v>345</v>
      </c>
      <c r="M46" s="207" t="s">
        <v>345</v>
      </c>
      <c r="N46" s="208" t="s">
        <v>345</v>
      </c>
      <c r="O46" s="129"/>
    </row>
    <row r="47" spans="1:15" s="26" customFormat="1" ht="20.100000000000001" customHeight="1">
      <c r="A47" s="175"/>
      <c r="B47" s="223" t="s">
        <v>42</v>
      </c>
      <c r="C47" s="550">
        <v>0</v>
      </c>
      <c r="D47" s="551">
        <v>0</v>
      </c>
      <c r="E47" s="552">
        <v>0</v>
      </c>
      <c r="F47" s="206" t="s">
        <v>345</v>
      </c>
      <c r="G47" s="207" t="s">
        <v>345</v>
      </c>
      <c r="H47" s="208" t="s">
        <v>345</v>
      </c>
      <c r="I47" s="206" t="s">
        <v>345</v>
      </c>
      <c r="J47" s="207" t="s">
        <v>345</v>
      </c>
      <c r="K47" s="208" t="s">
        <v>345</v>
      </c>
      <c r="L47" s="206" t="s">
        <v>345</v>
      </c>
      <c r="M47" s="207" t="s">
        <v>345</v>
      </c>
      <c r="N47" s="208" t="s">
        <v>345</v>
      </c>
      <c r="O47" s="129"/>
    </row>
    <row r="48" spans="1:15" s="26" customFormat="1" ht="20.100000000000001" customHeight="1">
      <c r="A48" s="175"/>
      <c r="B48" s="223" t="s">
        <v>69</v>
      </c>
      <c r="C48" s="550">
        <v>0</v>
      </c>
      <c r="D48" s="551">
        <v>0</v>
      </c>
      <c r="E48" s="552">
        <v>0</v>
      </c>
      <c r="F48" s="206" t="s">
        <v>345</v>
      </c>
      <c r="G48" s="207" t="s">
        <v>345</v>
      </c>
      <c r="H48" s="208" t="s">
        <v>345</v>
      </c>
      <c r="I48" s="206" t="s">
        <v>345</v>
      </c>
      <c r="J48" s="207" t="s">
        <v>345</v>
      </c>
      <c r="K48" s="208" t="s">
        <v>345</v>
      </c>
      <c r="L48" s="206" t="s">
        <v>345</v>
      </c>
      <c r="M48" s="207" t="s">
        <v>345</v>
      </c>
      <c r="N48" s="208" t="s">
        <v>345</v>
      </c>
      <c r="O48" s="129"/>
    </row>
    <row r="49" spans="1:15" s="26" customFormat="1" ht="20.100000000000001" customHeight="1">
      <c r="A49" s="175"/>
      <c r="B49" s="223" t="s">
        <v>58</v>
      </c>
      <c r="C49" s="550">
        <v>0</v>
      </c>
      <c r="D49" s="551">
        <v>0</v>
      </c>
      <c r="E49" s="552">
        <v>0</v>
      </c>
      <c r="F49" s="206" t="s">
        <v>345</v>
      </c>
      <c r="G49" s="207" t="s">
        <v>345</v>
      </c>
      <c r="H49" s="208" t="s">
        <v>345</v>
      </c>
      <c r="I49" s="206" t="s">
        <v>345</v>
      </c>
      <c r="J49" s="207" t="s">
        <v>345</v>
      </c>
      <c r="K49" s="208" t="s">
        <v>345</v>
      </c>
      <c r="L49" s="206" t="s">
        <v>345</v>
      </c>
      <c r="M49" s="207" t="s">
        <v>345</v>
      </c>
      <c r="N49" s="208" t="s">
        <v>345</v>
      </c>
      <c r="O49" s="129"/>
    </row>
    <row r="50" spans="1:15" s="26" customFormat="1" ht="20.100000000000001" customHeight="1">
      <c r="A50" s="175"/>
      <c r="B50" s="223" t="s">
        <v>293</v>
      </c>
      <c r="C50" s="550">
        <v>0</v>
      </c>
      <c r="D50" s="551">
        <v>0</v>
      </c>
      <c r="E50" s="552">
        <v>0</v>
      </c>
      <c r="F50" s="206" t="s">
        <v>345</v>
      </c>
      <c r="G50" s="207" t="s">
        <v>345</v>
      </c>
      <c r="H50" s="208" t="s">
        <v>345</v>
      </c>
      <c r="I50" s="206" t="s">
        <v>345</v>
      </c>
      <c r="J50" s="207" t="s">
        <v>345</v>
      </c>
      <c r="K50" s="208" t="s">
        <v>345</v>
      </c>
      <c r="L50" s="206" t="s">
        <v>345</v>
      </c>
      <c r="M50" s="207" t="s">
        <v>345</v>
      </c>
      <c r="N50" s="208" t="s">
        <v>345</v>
      </c>
      <c r="O50" s="129"/>
    </row>
    <row r="51" spans="1:15" s="26" customFormat="1" ht="20.100000000000001" customHeight="1">
      <c r="A51" s="175"/>
      <c r="B51" s="176" t="s">
        <v>32</v>
      </c>
      <c r="C51" s="550">
        <v>0</v>
      </c>
      <c r="D51" s="551">
        <v>0</v>
      </c>
      <c r="E51" s="552">
        <v>0</v>
      </c>
      <c r="F51" s="206" t="s">
        <v>345</v>
      </c>
      <c r="G51" s="207" t="s">
        <v>345</v>
      </c>
      <c r="H51" s="208" t="s">
        <v>345</v>
      </c>
      <c r="I51" s="206" t="s">
        <v>345</v>
      </c>
      <c r="J51" s="207" t="s">
        <v>345</v>
      </c>
      <c r="K51" s="208" t="s">
        <v>345</v>
      </c>
      <c r="L51" s="206" t="s">
        <v>345</v>
      </c>
      <c r="M51" s="207" t="s">
        <v>345</v>
      </c>
      <c r="N51" s="208" t="s">
        <v>345</v>
      </c>
      <c r="O51" s="129"/>
    </row>
    <row r="52" spans="1:15" s="26" customFormat="1" ht="20.100000000000001" customHeight="1">
      <c r="A52" s="175"/>
      <c r="B52" s="223" t="s">
        <v>80</v>
      </c>
      <c r="C52" s="550">
        <v>0</v>
      </c>
      <c r="D52" s="551">
        <v>0</v>
      </c>
      <c r="E52" s="552">
        <v>0</v>
      </c>
      <c r="F52" s="206" t="s">
        <v>345</v>
      </c>
      <c r="G52" s="207" t="s">
        <v>345</v>
      </c>
      <c r="H52" s="208" t="s">
        <v>345</v>
      </c>
      <c r="I52" s="206" t="s">
        <v>345</v>
      </c>
      <c r="J52" s="207" t="s">
        <v>345</v>
      </c>
      <c r="K52" s="208" t="s">
        <v>345</v>
      </c>
      <c r="L52" s="206" t="s">
        <v>345</v>
      </c>
      <c r="M52" s="207" t="s">
        <v>345</v>
      </c>
      <c r="N52" s="208" t="s">
        <v>345</v>
      </c>
      <c r="O52" s="129"/>
    </row>
    <row r="53" spans="1:15" s="26" customFormat="1" ht="20.100000000000001" customHeight="1">
      <c r="A53" s="175"/>
      <c r="B53" s="223" t="s">
        <v>324</v>
      </c>
      <c r="C53" s="550">
        <v>0</v>
      </c>
      <c r="D53" s="551">
        <v>0</v>
      </c>
      <c r="E53" s="552">
        <v>0</v>
      </c>
      <c r="F53" s="206" t="s">
        <v>345</v>
      </c>
      <c r="G53" s="207" t="s">
        <v>345</v>
      </c>
      <c r="H53" s="208" t="s">
        <v>345</v>
      </c>
      <c r="I53" s="206" t="s">
        <v>345</v>
      </c>
      <c r="J53" s="207" t="s">
        <v>345</v>
      </c>
      <c r="K53" s="208" t="s">
        <v>345</v>
      </c>
      <c r="L53" s="206" t="s">
        <v>345</v>
      </c>
      <c r="M53" s="207" t="s">
        <v>345</v>
      </c>
      <c r="N53" s="208" t="s">
        <v>345</v>
      </c>
      <c r="O53" s="129"/>
    </row>
    <row r="54" spans="1:15" s="26" customFormat="1" ht="19.5" customHeight="1">
      <c r="A54" s="175"/>
      <c r="B54" s="223" t="s">
        <v>60</v>
      </c>
      <c r="C54" s="550">
        <v>0</v>
      </c>
      <c r="D54" s="551">
        <v>0</v>
      </c>
      <c r="E54" s="552">
        <v>0</v>
      </c>
      <c r="F54" s="206" t="s">
        <v>345</v>
      </c>
      <c r="G54" s="207" t="s">
        <v>345</v>
      </c>
      <c r="H54" s="208" t="s">
        <v>345</v>
      </c>
      <c r="I54" s="206" t="s">
        <v>345</v>
      </c>
      <c r="J54" s="207" t="s">
        <v>345</v>
      </c>
      <c r="K54" s="208" t="s">
        <v>345</v>
      </c>
      <c r="L54" s="206" t="s">
        <v>345</v>
      </c>
      <c r="M54" s="207" t="s">
        <v>345</v>
      </c>
      <c r="N54" s="208" t="s">
        <v>345</v>
      </c>
      <c r="O54" s="129"/>
    </row>
    <row r="55" spans="1:15" s="26" customFormat="1" ht="19.5" customHeight="1">
      <c r="A55" s="175"/>
      <c r="B55" s="223" t="s">
        <v>61</v>
      </c>
      <c r="C55" s="550">
        <v>0</v>
      </c>
      <c r="D55" s="551">
        <v>0</v>
      </c>
      <c r="E55" s="552">
        <v>0</v>
      </c>
      <c r="F55" s="206" t="s">
        <v>345</v>
      </c>
      <c r="G55" s="207" t="s">
        <v>345</v>
      </c>
      <c r="H55" s="208" t="s">
        <v>345</v>
      </c>
      <c r="I55" s="206" t="s">
        <v>345</v>
      </c>
      <c r="J55" s="207" t="s">
        <v>345</v>
      </c>
      <c r="K55" s="208" t="s">
        <v>345</v>
      </c>
      <c r="L55" s="206" t="s">
        <v>345</v>
      </c>
      <c r="M55" s="207" t="s">
        <v>345</v>
      </c>
      <c r="N55" s="208" t="s">
        <v>345</v>
      </c>
      <c r="O55" s="129"/>
    </row>
    <row r="56" spans="1:15" s="26" customFormat="1" ht="19.5" customHeight="1">
      <c r="A56" s="175"/>
      <c r="B56" s="223" t="s">
        <v>74</v>
      </c>
      <c r="C56" s="550">
        <v>0</v>
      </c>
      <c r="D56" s="551">
        <v>0</v>
      </c>
      <c r="E56" s="552">
        <v>0</v>
      </c>
      <c r="F56" s="206" t="s">
        <v>345</v>
      </c>
      <c r="G56" s="207" t="s">
        <v>345</v>
      </c>
      <c r="H56" s="208" t="s">
        <v>345</v>
      </c>
      <c r="I56" s="206" t="s">
        <v>345</v>
      </c>
      <c r="J56" s="207" t="s">
        <v>345</v>
      </c>
      <c r="K56" s="208" t="s">
        <v>345</v>
      </c>
      <c r="L56" s="206" t="s">
        <v>345</v>
      </c>
      <c r="M56" s="207" t="s">
        <v>345</v>
      </c>
      <c r="N56" s="208" t="s">
        <v>345</v>
      </c>
      <c r="O56" s="129"/>
    </row>
    <row r="57" spans="1:15" s="26" customFormat="1" ht="19.5" customHeight="1">
      <c r="A57" s="175"/>
      <c r="B57" s="223" t="s">
        <v>344</v>
      </c>
      <c r="C57" s="550">
        <v>0</v>
      </c>
      <c r="D57" s="551" t="s">
        <v>345</v>
      </c>
      <c r="E57" s="552" t="s">
        <v>345</v>
      </c>
      <c r="F57" s="206" t="s">
        <v>345</v>
      </c>
      <c r="G57" s="207" t="s">
        <v>345</v>
      </c>
      <c r="H57" s="208" t="s">
        <v>345</v>
      </c>
      <c r="I57" s="206" t="s">
        <v>345</v>
      </c>
      <c r="J57" s="207" t="s">
        <v>345</v>
      </c>
      <c r="K57" s="208" t="s">
        <v>345</v>
      </c>
      <c r="L57" s="206" t="s">
        <v>345</v>
      </c>
      <c r="M57" s="207" t="s">
        <v>345</v>
      </c>
      <c r="N57" s="208" t="s">
        <v>345</v>
      </c>
      <c r="O57" s="129"/>
    </row>
    <row r="58" spans="1:15" s="26" customFormat="1" ht="16.8">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Normal="100"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0" customFormat="1" ht="20.100000000000001" customHeight="1">
      <c r="B2" s="160" t="s">
        <v>17</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2"/>
      <c r="C5" s="760" t="s">
        <v>261</v>
      </c>
      <c r="D5" s="761"/>
      <c r="E5" s="762"/>
      <c r="F5" s="760" t="s">
        <v>257</v>
      </c>
      <c r="G5" s="761"/>
      <c r="H5" s="762"/>
      <c r="I5" s="760" t="s">
        <v>254</v>
      </c>
      <c r="J5" s="761"/>
      <c r="K5" s="762"/>
      <c r="L5" s="760" t="s">
        <v>255</v>
      </c>
      <c r="M5" s="761"/>
      <c r="N5" s="762"/>
    </row>
    <row r="6" spans="1:14" s="64" customFormat="1" ht="20.100000000000001" customHeight="1">
      <c r="A6" s="3"/>
      <c r="B6" s="525"/>
      <c r="C6" s="488">
        <v>44866</v>
      </c>
      <c r="D6" s="489">
        <v>45200</v>
      </c>
      <c r="E6" s="490">
        <v>45231</v>
      </c>
      <c r="F6" s="488">
        <v>44866</v>
      </c>
      <c r="G6" s="489">
        <v>45200</v>
      </c>
      <c r="H6" s="490">
        <v>45231</v>
      </c>
      <c r="I6" s="488">
        <v>44866</v>
      </c>
      <c r="J6" s="489">
        <v>45200</v>
      </c>
      <c r="K6" s="490">
        <v>45231</v>
      </c>
      <c r="L6" s="488">
        <v>44866</v>
      </c>
      <c r="M6" s="489">
        <v>45200</v>
      </c>
      <c r="N6" s="490">
        <v>45231</v>
      </c>
    </row>
    <row r="7" spans="1:14" s="3" customFormat="1" ht="20.100000000000001" customHeight="1">
      <c r="A7" s="175"/>
      <c r="B7" s="553" t="s">
        <v>343</v>
      </c>
      <c r="C7" s="500">
        <v>199408.134704</v>
      </c>
      <c r="D7" s="512">
        <v>226113.43207099993</v>
      </c>
      <c r="E7" s="508">
        <v>227560.10001499997</v>
      </c>
      <c r="F7" s="549">
        <v>4.5585386935398455</v>
      </c>
      <c r="G7" s="531">
        <v>4.9126074783215063</v>
      </c>
      <c r="H7" s="532">
        <v>5.0770570000935704</v>
      </c>
      <c r="I7" s="549">
        <v>196.02153786765922</v>
      </c>
      <c r="J7" s="531">
        <v>199.31651931920064</v>
      </c>
      <c r="K7" s="532">
        <v>194.25574136803075</v>
      </c>
      <c r="L7" s="549">
        <v>8.9357176513691048</v>
      </c>
      <c r="M7" s="531">
        <v>9.7916382336051804</v>
      </c>
      <c r="N7" s="532">
        <v>9.8624747152092667</v>
      </c>
    </row>
    <row r="8" spans="1:14" s="26" customFormat="1" ht="20.100000000000001" customHeight="1">
      <c r="A8" s="175"/>
      <c r="B8" s="223" t="s">
        <v>52</v>
      </c>
      <c r="C8" s="538">
        <v>48043.495056</v>
      </c>
      <c r="D8" s="539">
        <v>60660.977122999997</v>
      </c>
      <c r="E8" s="540">
        <v>60552.005901999997</v>
      </c>
      <c r="F8" s="206">
        <v>4.2166856504181709</v>
      </c>
      <c r="G8" s="207">
        <v>4.3213206625514857</v>
      </c>
      <c r="H8" s="208">
        <v>4.6108162592152331</v>
      </c>
      <c r="I8" s="206">
        <v>229.52989556477306</v>
      </c>
      <c r="J8" s="207">
        <v>235.21322378106055</v>
      </c>
      <c r="K8" s="208">
        <v>225.21387253330985</v>
      </c>
      <c r="L8" s="206">
        <v>9.6785541696995985</v>
      </c>
      <c r="M8" s="207">
        <v>10.164317640304436</v>
      </c>
      <c r="N8" s="208">
        <v>10.38419785277412</v>
      </c>
    </row>
    <row r="9" spans="1:14" s="26" customFormat="1" ht="20.100000000000001" customHeight="1">
      <c r="A9" s="175"/>
      <c r="B9" s="223" t="s">
        <v>76</v>
      </c>
      <c r="C9" s="538">
        <v>14980.448785000002</v>
      </c>
      <c r="D9" s="539">
        <v>16858.288572000001</v>
      </c>
      <c r="E9" s="540">
        <v>16317.755648</v>
      </c>
      <c r="F9" s="206">
        <v>3.0885840513889518</v>
      </c>
      <c r="G9" s="207">
        <v>3.8834432285573999</v>
      </c>
      <c r="H9" s="208">
        <v>4.7482305637721973</v>
      </c>
      <c r="I9" s="206">
        <v>258.51394820538241</v>
      </c>
      <c r="J9" s="207">
        <v>226.24599663311992</v>
      </c>
      <c r="K9" s="208">
        <v>198.85538014335717</v>
      </c>
      <c r="L9" s="206">
        <v>7.9844205748873343</v>
      </c>
      <c r="M9" s="207">
        <v>8.7861348361310991</v>
      </c>
      <c r="N9" s="208">
        <v>9.4421119376722746</v>
      </c>
    </row>
    <row r="10" spans="1:14" s="26" customFormat="1" ht="20.100000000000001" customHeight="1">
      <c r="A10" s="175"/>
      <c r="B10" s="223" t="s">
        <v>48</v>
      </c>
      <c r="C10" s="538">
        <v>934.33316200000002</v>
      </c>
      <c r="D10" s="539">
        <v>1041.3299320000001</v>
      </c>
      <c r="E10" s="540">
        <v>1061.795165</v>
      </c>
      <c r="F10" s="206">
        <v>4.7818665565035356</v>
      </c>
      <c r="G10" s="207">
        <v>4.9190630582968771</v>
      </c>
      <c r="H10" s="208">
        <v>5.2349825872488314</v>
      </c>
      <c r="I10" s="206">
        <v>231.36843361016633</v>
      </c>
      <c r="J10" s="207">
        <v>240.79527209253783</v>
      </c>
      <c r="K10" s="208">
        <v>236.9060101907011</v>
      </c>
      <c r="L10" s="206">
        <v>11.063729749110628</v>
      </c>
      <c r="M10" s="207">
        <v>11.84487127562948</v>
      </c>
      <c r="N10" s="208">
        <v>12.401988381629145</v>
      </c>
    </row>
    <row r="11" spans="1:14" s="26" customFormat="1" ht="20.100000000000001" customHeight="1">
      <c r="A11" s="175"/>
      <c r="B11" s="223" t="s">
        <v>37</v>
      </c>
      <c r="C11" s="538">
        <v>15942.292502</v>
      </c>
      <c r="D11" s="539">
        <v>17204.139830000004</v>
      </c>
      <c r="E11" s="540">
        <v>17524.349195000003</v>
      </c>
      <c r="F11" s="206">
        <v>2.9055915198011086</v>
      </c>
      <c r="G11" s="207">
        <v>3.3686379425340895</v>
      </c>
      <c r="H11" s="208">
        <v>3.2676040954683794</v>
      </c>
      <c r="I11" s="206">
        <v>214.02225111340096</v>
      </c>
      <c r="J11" s="207">
        <v>180.6973860754139</v>
      </c>
      <c r="K11" s="208">
        <v>186.72455769202881</v>
      </c>
      <c r="L11" s="206">
        <v>6.2186123788384116</v>
      </c>
      <c r="M11" s="207">
        <v>6.0870407085037037</v>
      </c>
      <c r="N11" s="208">
        <v>6.1014192943899497</v>
      </c>
    </row>
    <row r="12" spans="1:14" s="26" customFormat="1" ht="20.100000000000001" customHeight="1">
      <c r="A12" s="175"/>
      <c r="B12" s="223" t="s">
        <v>77</v>
      </c>
      <c r="C12" s="538">
        <v>5289.5650540000006</v>
      </c>
      <c r="D12" s="539">
        <v>5742.8160260000004</v>
      </c>
      <c r="E12" s="540">
        <v>6196.8863210000009</v>
      </c>
      <c r="F12" s="206">
        <v>4.8309848804441975</v>
      </c>
      <c r="G12" s="207">
        <v>3.6568431245093134</v>
      </c>
      <c r="H12" s="208">
        <v>3.5180764936933553</v>
      </c>
      <c r="I12" s="206">
        <v>295.94643871640767</v>
      </c>
      <c r="J12" s="207">
        <v>323.48788144981137</v>
      </c>
      <c r="K12" s="208">
        <v>324.71367101913262</v>
      </c>
      <c r="L12" s="206">
        <v>14.297127708602709</v>
      </c>
      <c r="M12" s="207">
        <v>11.829444351418266</v>
      </c>
      <c r="N12" s="208">
        <v>11.423675331932879</v>
      </c>
    </row>
    <row r="13" spans="1:14" s="26" customFormat="1" ht="20.100000000000001" customHeight="1">
      <c r="A13" s="175"/>
      <c r="B13" s="223" t="s">
        <v>62</v>
      </c>
      <c r="C13" s="538">
        <v>12985.711092</v>
      </c>
      <c r="D13" s="539">
        <v>12181.706161</v>
      </c>
      <c r="E13" s="540">
        <v>12265.274012</v>
      </c>
      <c r="F13" s="206">
        <v>2.6312746416366988</v>
      </c>
      <c r="G13" s="207">
        <v>3.0002163339818879</v>
      </c>
      <c r="H13" s="208">
        <v>3.0136769030871942</v>
      </c>
      <c r="I13" s="206">
        <v>356.92199557315917</v>
      </c>
      <c r="J13" s="207">
        <v>331.9855041269322</v>
      </c>
      <c r="K13" s="208">
        <v>348.51104031528553</v>
      </c>
      <c r="L13" s="206">
        <v>9.3915979599401975</v>
      </c>
      <c r="M13" s="207">
        <v>9.9602833212683333</v>
      </c>
      <c r="N13" s="208">
        <v>10.502996726690659</v>
      </c>
    </row>
    <row r="14" spans="1:14" s="26" customFormat="1" ht="20.100000000000001" customHeight="1">
      <c r="A14" s="175"/>
      <c r="B14" s="223" t="s">
        <v>64</v>
      </c>
      <c r="C14" s="538">
        <v>6025.8257130000002</v>
      </c>
      <c r="D14" s="539">
        <v>6686.1775429999998</v>
      </c>
      <c r="E14" s="540">
        <v>6654.1425939999999</v>
      </c>
      <c r="F14" s="206">
        <v>5.395059490330798</v>
      </c>
      <c r="G14" s="207">
        <v>4.8418676428796115</v>
      </c>
      <c r="H14" s="208">
        <v>4.8986836154356093</v>
      </c>
      <c r="I14" s="206">
        <v>200.75566858251199</v>
      </c>
      <c r="J14" s="207">
        <v>211.22272312199502</v>
      </c>
      <c r="K14" s="208">
        <v>212.8552729522425</v>
      </c>
      <c r="L14" s="206">
        <v>10.830887750237858</v>
      </c>
      <c r="M14" s="207">
        <v>10.227124685253068</v>
      </c>
      <c r="N14" s="208">
        <v>10.427106380702247</v>
      </c>
    </row>
    <row r="15" spans="1:14" s="26" customFormat="1" ht="20.100000000000001" customHeight="1">
      <c r="A15" s="175"/>
      <c r="B15" s="223" t="s">
        <v>41</v>
      </c>
      <c r="C15" s="538">
        <v>481.107575</v>
      </c>
      <c r="D15" s="539">
        <v>936.41754299999991</v>
      </c>
      <c r="E15" s="540">
        <v>979.93814499999996</v>
      </c>
      <c r="F15" s="206">
        <v>0.50584965327141229</v>
      </c>
      <c r="G15" s="207">
        <v>1.5162370788689934</v>
      </c>
      <c r="H15" s="208">
        <v>1.3694598040165076</v>
      </c>
      <c r="I15" s="206">
        <v>1013.4949896884596</v>
      </c>
      <c r="J15" s="207">
        <v>504.26233122111012</v>
      </c>
      <c r="K15" s="208">
        <v>542.23228425872435</v>
      </c>
      <c r="L15" s="206">
        <v>5.1267608912622089</v>
      </c>
      <c r="M15" s="207">
        <v>7.645812440743649</v>
      </c>
      <c r="N15" s="208">
        <v>7.4256531773237588</v>
      </c>
    </row>
    <row r="16" spans="1:14" s="26" customFormat="1" ht="20.100000000000001" customHeight="1">
      <c r="A16" s="175"/>
      <c r="B16" s="223" t="s">
        <v>39</v>
      </c>
      <c r="C16" s="538">
        <v>59552.429223000006</v>
      </c>
      <c r="D16" s="539">
        <v>63679.844498999999</v>
      </c>
      <c r="E16" s="540">
        <v>64191.864104000008</v>
      </c>
      <c r="F16" s="206">
        <v>5.4206398850867572</v>
      </c>
      <c r="G16" s="207">
        <v>6.1719233706070362</v>
      </c>
      <c r="H16" s="208">
        <v>6.2440598492453461</v>
      </c>
      <c r="I16" s="206">
        <v>146.9652228039777</v>
      </c>
      <c r="J16" s="207">
        <v>172.78559063203375</v>
      </c>
      <c r="K16" s="208">
        <v>166.72558130959624</v>
      </c>
      <c r="L16" s="206">
        <v>7.9664554845190345</v>
      </c>
      <c r="M16" s="207">
        <v>10.664194249259893</v>
      </c>
      <c r="N16" s="208">
        <v>10.410445080973401</v>
      </c>
    </row>
    <row r="17" spans="1:14" s="26" customFormat="1" ht="20.100000000000001" customHeight="1">
      <c r="A17" s="175"/>
      <c r="B17" s="223" t="s">
        <v>35</v>
      </c>
      <c r="C17" s="538">
        <v>2156.1095179999998</v>
      </c>
      <c r="D17" s="539">
        <v>2476.0388869999997</v>
      </c>
      <c r="E17" s="540">
        <v>2498.5017699999999</v>
      </c>
      <c r="F17" s="206">
        <v>4.3041847005101905</v>
      </c>
      <c r="G17" s="207">
        <v>4.5362450319222312</v>
      </c>
      <c r="H17" s="208">
        <v>4.4130805238533011</v>
      </c>
      <c r="I17" s="206">
        <v>243.58524174278278</v>
      </c>
      <c r="J17" s="207">
        <v>238.74304080413111</v>
      </c>
      <c r="K17" s="208">
        <v>247.06041067415606</v>
      </c>
      <c r="L17" s="206">
        <v>10.48435870779362</v>
      </c>
      <c r="M17" s="207">
        <v>10.829969327537464</v>
      </c>
      <c r="N17" s="208">
        <v>10.902974865613164</v>
      </c>
    </row>
    <row r="18" spans="1:14" s="26" customFormat="1" ht="20.100000000000001" customHeight="1">
      <c r="A18" s="175"/>
      <c r="B18" s="223" t="s">
        <v>49</v>
      </c>
      <c r="C18" s="538">
        <v>701.75120499999991</v>
      </c>
      <c r="D18" s="539">
        <v>872.89818200000002</v>
      </c>
      <c r="E18" s="540">
        <v>891.87126499999999</v>
      </c>
      <c r="F18" s="206">
        <v>2.4279167429431063</v>
      </c>
      <c r="G18" s="207">
        <v>3.4906629007047241</v>
      </c>
      <c r="H18" s="208">
        <v>3.7267362795907548</v>
      </c>
      <c r="I18" s="206">
        <v>451.11181607395497</v>
      </c>
      <c r="J18" s="207">
        <v>315.35862911152446</v>
      </c>
      <c r="K18" s="208">
        <v>300.55521608150264</v>
      </c>
      <c r="L18" s="206">
        <v>10.952619311854265</v>
      </c>
      <c r="M18" s="207">
        <v>11.008106670566992</v>
      </c>
      <c r="N18" s="208">
        <v>11.200900277911744</v>
      </c>
    </row>
    <row r="19" spans="1:14" s="26"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26"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26"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206" t="s">
        <v>345</v>
      </c>
      <c r="M21" s="207" t="s">
        <v>345</v>
      </c>
      <c r="N21" s="208" t="s">
        <v>345</v>
      </c>
    </row>
    <row r="22" spans="1:14" s="26" customFormat="1" ht="20.100000000000001" customHeight="1">
      <c r="A22" s="175"/>
      <c r="B22" s="223" t="s">
        <v>43</v>
      </c>
      <c r="C22" s="538">
        <v>9026.4499880000003</v>
      </c>
      <c r="D22" s="539">
        <v>8329.9615410000006</v>
      </c>
      <c r="E22" s="540">
        <v>8326.5014050000009</v>
      </c>
      <c r="F22" s="206">
        <v>14.586256953180385</v>
      </c>
      <c r="G22" s="207">
        <v>18.053315523704889</v>
      </c>
      <c r="H22" s="208">
        <v>18.7587622823442</v>
      </c>
      <c r="I22" s="206">
        <v>143.23766887212082</v>
      </c>
      <c r="J22" s="207">
        <v>130.51538027223003</v>
      </c>
      <c r="K22" s="208">
        <v>127.88512065030461</v>
      </c>
      <c r="L22" s="206">
        <v>20.893014435433216</v>
      </c>
      <c r="M22" s="207">
        <v>23.562353407508969</v>
      </c>
      <c r="N22" s="208">
        <v>23.989665777279715</v>
      </c>
    </row>
    <row r="23" spans="1:14" s="26" customFormat="1" ht="20.100000000000001" customHeight="1">
      <c r="A23" s="175"/>
      <c r="B23" s="223" t="s">
        <v>67</v>
      </c>
      <c r="C23" s="538">
        <v>254.740702</v>
      </c>
      <c r="D23" s="539">
        <v>224.20778899999999</v>
      </c>
      <c r="E23" s="540">
        <v>211.47375300000002</v>
      </c>
      <c r="F23" s="206">
        <v>0</v>
      </c>
      <c r="G23" s="207">
        <v>4.0992639198631942</v>
      </c>
      <c r="H23" s="208">
        <v>4.1922285268186448</v>
      </c>
      <c r="I23" s="206" t="s">
        <v>345</v>
      </c>
      <c r="J23" s="207">
        <v>139.54735944990622</v>
      </c>
      <c r="K23" s="208">
        <v>168.87921138467331</v>
      </c>
      <c r="L23" s="206">
        <v>3.7822404995963308</v>
      </c>
      <c r="M23" s="207">
        <v>5.7204145570518072</v>
      </c>
      <c r="N23" s="208">
        <v>7.0798024755346338</v>
      </c>
    </row>
    <row r="24" spans="1:14" s="26" customFormat="1" ht="20.100000000000001" customHeight="1">
      <c r="A24" s="175"/>
      <c r="B24" s="223" t="s">
        <v>38</v>
      </c>
      <c r="C24" s="538">
        <v>2.4319859999999998</v>
      </c>
      <c r="D24" s="539">
        <v>1.3926170000000002</v>
      </c>
      <c r="E24" s="540">
        <v>2.34903</v>
      </c>
      <c r="F24" s="206">
        <v>14.528619819357512</v>
      </c>
      <c r="G24" s="207">
        <v>22.818405922087695</v>
      </c>
      <c r="H24" s="208">
        <v>13.582968289038455</v>
      </c>
      <c r="I24" s="206">
        <v>171.62571391374732</v>
      </c>
      <c r="J24" s="207">
        <v>119.00318781016637</v>
      </c>
      <c r="K24" s="208">
        <v>133.87365702608849</v>
      </c>
      <c r="L24" s="206">
        <v>24.93484748678652</v>
      </c>
      <c r="M24" s="207">
        <v>27.154630454748141</v>
      </c>
      <c r="N24" s="208">
        <v>18.1840163812297</v>
      </c>
    </row>
    <row r="25" spans="1:14" s="26" customFormat="1" ht="20.100000000000001" customHeight="1">
      <c r="A25" s="175"/>
      <c r="B25" s="223" t="s">
        <v>75</v>
      </c>
      <c r="C25" s="538">
        <v>3.9139400000000002</v>
      </c>
      <c r="D25" s="539">
        <v>10.631711000000001</v>
      </c>
      <c r="E25" s="540">
        <v>10.892365999999999</v>
      </c>
      <c r="F25" s="206">
        <v>13.720317633893211</v>
      </c>
      <c r="G25" s="207">
        <v>6.8406204796198837</v>
      </c>
      <c r="H25" s="208">
        <v>7.6179316780211028</v>
      </c>
      <c r="I25" s="206">
        <v>217.3290751482761</v>
      </c>
      <c r="J25" s="207">
        <v>254.00776872572271</v>
      </c>
      <c r="K25" s="208">
        <v>211.96158467436271</v>
      </c>
      <c r="L25" s="206">
        <v>29.818239421145954</v>
      </c>
      <c r="M25" s="207">
        <v>17.3757074472773</v>
      </c>
      <c r="N25" s="208">
        <v>16.147088704143801</v>
      </c>
    </row>
    <row r="26" spans="1:14" s="26" customFormat="1" ht="20.100000000000001" customHeight="1">
      <c r="A26" s="175"/>
      <c r="B26" s="223" t="s">
        <v>73</v>
      </c>
      <c r="C26" s="538">
        <v>2882.5188189999999</v>
      </c>
      <c r="D26" s="539">
        <v>5073.7879600000006</v>
      </c>
      <c r="E26" s="540">
        <v>5106.4896019999996</v>
      </c>
      <c r="F26" s="206">
        <v>2.0454798980446833</v>
      </c>
      <c r="G26" s="207">
        <v>1.6954857727243293</v>
      </c>
      <c r="H26" s="208">
        <v>1.7512725564931053</v>
      </c>
      <c r="I26" s="206">
        <v>195.39938226983736</v>
      </c>
      <c r="J26" s="207">
        <v>237.20219665939646</v>
      </c>
      <c r="K26" s="208">
        <v>224.74354303247068</v>
      </c>
      <c r="L26" s="206">
        <v>3.99685508523301</v>
      </c>
      <c r="M26" s="207">
        <v>4.0217294969496509</v>
      </c>
      <c r="N26" s="208">
        <v>3.9358719916179319</v>
      </c>
    </row>
    <row r="27" spans="1:14" s="26" customFormat="1" ht="20.100000000000001" customHeight="1">
      <c r="A27" s="175"/>
      <c r="B27" s="223" t="s">
        <v>55</v>
      </c>
      <c r="C27" s="538">
        <v>645.46328199999994</v>
      </c>
      <c r="D27" s="539">
        <v>1095.6853600000002</v>
      </c>
      <c r="E27" s="540">
        <v>1080.205193</v>
      </c>
      <c r="F27" s="206">
        <v>6.8104952250405475</v>
      </c>
      <c r="G27" s="207">
        <v>2.3959614647036989</v>
      </c>
      <c r="H27" s="208">
        <v>2.4382040718443387</v>
      </c>
      <c r="I27" s="206">
        <v>132.86353000686134</v>
      </c>
      <c r="J27" s="207">
        <v>223.83664697955399</v>
      </c>
      <c r="K27" s="208">
        <v>226.82276335887312</v>
      </c>
      <c r="L27" s="206">
        <v>9.0486643669376079</v>
      </c>
      <c r="M27" s="207">
        <v>5.3630398055149691</v>
      </c>
      <c r="N27" s="208">
        <v>5.5304018520858937</v>
      </c>
    </row>
    <row r="28" spans="1:14" s="26"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206" t="s">
        <v>345</v>
      </c>
      <c r="M28" s="207" t="s">
        <v>345</v>
      </c>
      <c r="N28" s="208" t="s">
        <v>345</v>
      </c>
    </row>
    <row r="29" spans="1:14" s="26"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26" customFormat="1" ht="20.100000000000001" customHeight="1">
      <c r="A30" s="175"/>
      <c r="B30" s="223" t="s">
        <v>79</v>
      </c>
      <c r="C30" s="538">
        <v>16.356683</v>
      </c>
      <c r="D30" s="539">
        <v>14.271335000000001</v>
      </c>
      <c r="E30" s="540">
        <v>14.117269</v>
      </c>
      <c r="F30" s="206">
        <v>11.676187647581115</v>
      </c>
      <c r="G30" s="207">
        <v>17.194242865155921</v>
      </c>
      <c r="H30" s="208">
        <v>17.808238973132834</v>
      </c>
      <c r="I30" s="206">
        <v>159.05142690187697</v>
      </c>
      <c r="J30" s="207">
        <v>133.84097140491181</v>
      </c>
      <c r="K30" s="208">
        <v>133.50058093814846</v>
      </c>
      <c r="L30" s="206">
        <v>18.571143061218461</v>
      </c>
      <c r="M30" s="207">
        <v>23.012941676444424</v>
      </c>
      <c r="N30" s="208">
        <v>23.774102483986102</v>
      </c>
    </row>
    <row r="31" spans="1:14" s="26" customFormat="1" ht="20.100000000000001" customHeight="1">
      <c r="A31" s="175"/>
      <c r="B31" s="223" t="s">
        <v>66</v>
      </c>
      <c r="C31" s="538">
        <v>15.010009</v>
      </c>
      <c r="D31" s="539">
        <v>191.047776</v>
      </c>
      <c r="E31" s="540">
        <v>189.63895099999999</v>
      </c>
      <c r="F31" s="206">
        <v>2.9540621861052845</v>
      </c>
      <c r="G31" s="207">
        <v>0.46365208669060864</v>
      </c>
      <c r="H31" s="208">
        <v>0.52189278351365698</v>
      </c>
      <c r="I31" s="206">
        <v>226.21666422345263</v>
      </c>
      <c r="J31" s="207">
        <v>999.24790894527757</v>
      </c>
      <c r="K31" s="208">
        <v>860.22267083757686</v>
      </c>
      <c r="L31" s="206">
        <v>6.6825809364937747</v>
      </c>
      <c r="M31" s="207">
        <v>4.633033781037053</v>
      </c>
      <c r="N31" s="208">
        <v>4.4894400412497539</v>
      </c>
    </row>
    <row r="32" spans="1:14" s="26"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206" t="s">
        <v>345</v>
      </c>
      <c r="M32" s="207" t="s">
        <v>345</v>
      </c>
      <c r="N32" s="208" t="s">
        <v>345</v>
      </c>
    </row>
    <row r="33" spans="1:14" s="26" customFormat="1" ht="20.100000000000001" customHeight="1">
      <c r="A33" s="175"/>
      <c r="B33" s="223" t="s">
        <v>34</v>
      </c>
      <c r="C33" s="538">
        <v>2773.7613450000003</v>
      </c>
      <c r="D33" s="539">
        <v>2777.8660650000002</v>
      </c>
      <c r="E33" s="540">
        <v>2804.4959940000003</v>
      </c>
      <c r="F33" s="206">
        <v>4.2453111624857542E-2</v>
      </c>
      <c r="G33" s="207">
        <v>2.9244283237248156</v>
      </c>
      <c r="H33" s="208">
        <v>2.9179947546753384</v>
      </c>
      <c r="I33" s="206">
        <v>11263.749163516051</v>
      </c>
      <c r="J33" s="207">
        <v>219.29667208794373</v>
      </c>
      <c r="K33" s="208">
        <v>221.84606336018922</v>
      </c>
      <c r="L33" s="206">
        <v>4.7818120055314273</v>
      </c>
      <c r="M33" s="207">
        <v>6.4131739915257571</v>
      </c>
      <c r="N33" s="208">
        <v>6.4734564923040496</v>
      </c>
    </row>
    <row r="34" spans="1:14" s="26" customFormat="1" ht="20.100000000000001" customHeight="1">
      <c r="A34" s="175"/>
      <c r="B34" s="223" t="s">
        <v>50</v>
      </c>
      <c r="C34" s="538">
        <v>365.71872300000001</v>
      </c>
      <c r="D34" s="539">
        <v>439.60467799999998</v>
      </c>
      <c r="E34" s="540">
        <v>455.62245100000001</v>
      </c>
      <c r="F34" s="206">
        <v>1.1542203706097924E-2</v>
      </c>
      <c r="G34" s="207">
        <v>9.6022636046652812E-3</v>
      </c>
      <c r="H34" s="208">
        <v>9.2646883197597292E-3</v>
      </c>
      <c r="I34" s="206">
        <v>37607.234909504405</v>
      </c>
      <c r="J34" s="207">
        <v>35128.449256135696</v>
      </c>
      <c r="K34" s="208">
        <v>35066.554534255665</v>
      </c>
      <c r="L34" s="206">
        <v>4.3407036614857697</v>
      </c>
      <c r="M34" s="207">
        <v>3.3731262978052299</v>
      </c>
      <c r="N34" s="208">
        <v>3.2488069820773604</v>
      </c>
    </row>
    <row r="35" spans="1:14" s="26"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206" t="s">
        <v>345</v>
      </c>
      <c r="M35" s="207" t="s">
        <v>345</v>
      </c>
      <c r="N35" s="208" t="s">
        <v>345</v>
      </c>
    </row>
    <row r="36" spans="1:14" s="26" customFormat="1" ht="20.100000000000001" customHeight="1">
      <c r="A36" s="175"/>
      <c r="B36" s="223" t="s">
        <v>56</v>
      </c>
      <c r="C36" s="538">
        <v>3432.6730109999999</v>
      </c>
      <c r="D36" s="539">
        <v>3883.6706350000004</v>
      </c>
      <c r="E36" s="540">
        <v>4235.4088279999996</v>
      </c>
      <c r="F36" s="206">
        <v>3.2737712459032702</v>
      </c>
      <c r="G36" s="207">
        <v>3.1210295463173332</v>
      </c>
      <c r="H36" s="208">
        <v>2.93702006232868</v>
      </c>
      <c r="I36" s="206">
        <v>323.13349403283718</v>
      </c>
      <c r="J36" s="207">
        <v>314.16048433688604</v>
      </c>
      <c r="K36" s="208">
        <v>333.05204935122413</v>
      </c>
      <c r="L36" s="206">
        <v>10.578651413529585</v>
      </c>
      <c r="M36" s="207">
        <v>9.8050415390078509</v>
      </c>
      <c r="N36" s="208">
        <v>9.7818055074422698</v>
      </c>
    </row>
    <row r="37" spans="1:14" s="26" customFormat="1" ht="20.100000000000001" customHeight="1">
      <c r="A37" s="175"/>
      <c r="B37" s="223" t="s">
        <v>44</v>
      </c>
      <c r="C37" s="538">
        <v>836.74354400000004</v>
      </c>
      <c r="D37" s="539">
        <v>1382.762962</v>
      </c>
      <c r="E37" s="540">
        <v>1396.0023180000001</v>
      </c>
      <c r="F37" s="206">
        <v>0.38377553349846938</v>
      </c>
      <c r="G37" s="207">
        <v>2.8133741696214165</v>
      </c>
      <c r="H37" s="208">
        <v>2.4981786599010505</v>
      </c>
      <c r="I37" s="206">
        <v>653.19076848434725</v>
      </c>
      <c r="J37" s="207">
        <v>123.07777412418022</v>
      </c>
      <c r="K37" s="208">
        <v>128.46594338257106</v>
      </c>
      <c r="L37" s="206">
        <v>2.5067863565135555</v>
      </c>
      <c r="M37" s="207">
        <v>3.4626383057546777</v>
      </c>
      <c r="N37" s="208">
        <v>3.209308782823955</v>
      </c>
    </row>
    <row r="38" spans="1:14" s="26" customFormat="1" ht="20.100000000000001" customHeight="1">
      <c r="A38" s="175"/>
      <c r="B38" s="223" t="s">
        <v>57</v>
      </c>
      <c r="C38" s="538">
        <v>11618.769278999998</v>
      </c>
      <c r="D38" s="539">
        <v>14322.326976</v>
      </c>
      <c r="E38" s="540">
        <v>14567.14057</v>
      </c>
      <c r="F38" s="206">
        <v>2.4197627067795398</v>
      </c>
      <c r="G38" s="207">
        <v>2.2894125343560372</v>
      </c>
      <c r="H38" s="208">
        <v>2.2889596581959806</v>
      </c>
      <c r="I38" s="206">
        <v>198.37357191876302</v>
      </c>
      <c r="J38" s="207">
        <v>196.63734557204094</v>
      </c>
      <c r="K38" s="208">
        <v>196.47156035243719</v>
      </c>
      <c r="L38" s="206">
        <v>4.8001697133967163</v>
      </c>
      <c r="M38" s="207">
        <v>4.5018400367513012</v>
      </c>
      <c r="N38" s="208">
        <v>4.4971547562954557</v>
      </c>
    </row>
    <row r="39" spans="1:14" s="26"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26"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207" t="s">
        <v>345</v>
      </c>
      <c r="N40" s="208" t="s">
        <v>345</v>
      </c>
    </row>
    <row r="41" spans="1:14" s="26"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26"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26" customFormat="1" ht="20.100000000000001" customHeight="1">
      <c r="A43" s="175"/>
      <c r="B43" s="223" t="s">
        <v>47</v>
      </c>
      <c r="C43" s="538">
        <v>11.173347</v>
      </c>
      <c r="D43" s="539">
        <v>6.0238629999999995</v>
      </c>
      <c r="E43" s="540">
        <v>5.6137510000000006</v>
      </c>
      <c r="F43" s="206">
        <v>0</v>
      </c>
      <c r="G43" s="207">
        <v>5.6497134811996892</v>
      </c>
      <c r="H43" s="208">
        <v>11.557780172294779</v>
      </c>
      <c r="I43" s="206" t="s">
        <v>345</v>
      </c>
      <c r="J43" s="207">
        <v>141.61507473606579</v>
      </c>
      <c r="K43" s="208">
        <v>79.53577621084267</v>
      </c>
      <c r="L43" s="206">
        <v>1.0587874877599344</v>
      </c>
      <c r="M43" s="207">
        <v>8.0008459687745219</v>
      </c>
      <c r="N43" s="208">
        <v>9.192570172777522</v>
      </c>
    </row>
    <row r="44" spans="1:14" s="26"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206" t="s">
        <v>345</v>
      </c>
      <c r="M44" s="207" t="s">
        <v>345</v>
      </c>
      <c r="N44" s="208" t="s">
        <v>345</v>
      </c>
    </row>
    <row r="45" spans="1:14" s="26" customFormat="1" ht="20.100000000000001" customHeight="1">
      <c r="A45" s="175"/>
      <c r="B45" s="223" t="s">
        <v>36</v>
      </c>
      <c r="C45" s="538">
        <v>14.48447</v>
      </c>
      <c r="D45" s="539">
        <v>9.3293920000000004</v>
      </c>
      <c r="E45" s="540">
        <v>9.5422530000000005</v>
      </c>
      <c r="F45" s="206">
        <v>2.5900360869262045</v>
      </c>
      <c r="G45" s="207">
        <v>30.670508860598844</v>
      </c>
      <c r="H45" s="208">
        <v>29.986335512168871</v>
      </c>
      <c r="I45" s="206">
        <v>637.31944033500986</v>
      </c>
      <c r="J45" s="207">
        <v>87.801655988805365</v>
      </c>
      <c r="K45" s="208">
        <v>89.362550552671948</v>
      </c>
      <c r="L45" s="206">
        <v>16.506803493672876</v>
      </c>
      <c r="M45" s="207">
        <v>26.929214679799067</v>
      </c>
      <c r="N45" s="208">
        <v>26.796554230955728</v>
      </c>
    </row>
    <row r="46" spans="1:14" s="26"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206" t="s">
        <v>345</v>
      </c>
      <c r="M46" s="207" t="s">
        <v>345</v>
      </c>
      <c r="N46" s="208" t="s">
        <v>345</v>
      </c>
    </row>
    <row r="47" spans="1:14" s="26"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207" t="s">
        <v>345</v>
      </c>
      <c r="N47" s="208" t="s">
        <v>345</v>
      </c>
    </row>
    <row r="48" spans="1:14" s="26"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4" s="26" customFormat="1" ht="20.100000000000001" customHeight="1">
      <c r="A49" s="175"/>
      <c r="B49" s="223" t="s">
        <v>58</v>
      </c>
      <c r="C49" s="538">
        <v>391.04359499999998</v>
      </c>
      <c r="D49" s="539">
        <v>0</v>
      </c>
      <c r="E49" s="540">
        <v>0</v>
      </c>
      <c r="F49" s="206">
        <v>0</v>
      </c>
      <c r="G49" s="207" t="s">
        <v>345</v>
      </c>
      <c r="H49" s="208" t="s">
        <v>345</v>
      </c>
      <c r="I49" s="206" t="s">
        <v>345</v>
      </c>
      <c r="J49" s="207" t="s">
        <v>345</v>
      </c>
      <c r="K49" s="208" t="s">
        <v>345</v>
      </c>
      <c r="L49" s="206">
        <v>4.8879240689263819</v>
      </c>
      <c r="M49" s="207" t="s">
        <v>345</v>
      </c>
      <c r="N49" s="208" t="s">
        <v>345</v>
      </c>
    </row>
    <row r="50" spans="1:14" s="26" customFormat="1" ht="20.100000000000001" customHeight="1">
      <c r="A50" s="175"/>
      <c r="B50" s="223" t="s">
        <v>293</v>
      </c>
      <c r="C50" s="538">
        <v>0</v>
      </c>
      <c r="D50" s="207">
        <v>0</v>
      </c>
      <c r="E50" s="208">
        <v>0</v>
      </c>
      <c r="F50" s="206" t="s">
        <v>345</v>
      </c>
      <c r="G50" s="207" t="s">
        <v>345</v>
      </c>
      <c r="H50" s="208" t="s">
        <v>345</v>
      </c>
      <c r="I50" s="206" t="s">
        <v>345</v>
      </c>
      <c r="J50" s="207" t="s">
        <v>345</v>
      </c>
      <c r="K50" s="208" t="s">
        <v>345</v>
      </c>
      <c r="L50" s="206" t="s">
        <v>345</v>
      </c>
      <c r="M50" s="207" t="s">
        <v>345</v>
      </c>
      <c r="N50" s="208" t="s">
        <v>345</v>
      </c>
    </row>
    <row r="51" spans="1:14" s="26" customFormat="1" ht="20.100000000000001" customHeight="1">
      <c r="A51" s="175"/>
      <c r="B51" s="176" t="s">
        <v>32</v>
      </c>
      <c r="C51" s="538">
        <v>9.1362440000000014</v>
      </c>
      <c r="D51" s="539">
        <v>4.4190269999999998</v>
      </c>
      <c r="E51" s="540">
        <v>4.8053800000000004</v>
      </c>
      <c r="F51" s="206">
        <v>2.1323095136250734</v>
      </c>
      <c r="G51" s="207">
        <v>16.749343237776099</v>
      </c>
      <c r="H51" s="208">
        <v>15.758171049948183</v>
      </c>
      <c r="I51" s="206">
        <v>331.45015989692678</v>
      </c>
      <c r="J51" s="207">
        <v>141.20404021843987</v>
      </c>
      <c r="K51" s="208">
        <v>164.6224446674766</v>
      </c>
      <c r="L51" s="206">
        <v>7.067543292407688</v>
      </c>
      <c r="M51" s="207">
        <v>23.650749361793899</v>
      </c>
      <c r="N51" s="208">
        <v>25.941486417307264</v>
      </c>
    </row>
    <row r="52" spans="1:14" s="26" customFormat="1" ht="20.100000000000001" customHeight="1">
      <c r="A52" s="175"/>
      <c r="B52" s="223" t="s">
        <v>80</v>
      </c>
      <c r="C52" s="538">
        <v>0</v>
      </c>
      <c r="D52" s="207">
        <v>0</v>
      </c>
      <c r="E52" s="208">
        <v>0</v>
      </c>
      <c r="F52" s="206" t="s">
        <v>345</v>
      </c>
      <c r="G52" s="207" t="s">
        <v>345</v>
      </c>
      <c r="H52" s="208" t="s">
        <v>345</v>
      </c>
      <c r="I52" s="206" t="s">
        <v>345</v>
      </c>
      <c r="J52" s="207" t="s">
        <v>345</v>
      </c>
      <c r="K52" s="208" t="s">
        <v>345</v>
      </c>
      <c r="L52" s="206" t="s">
        <v>345</v>
      </c>
      <c r="M52" s="188" t="s">
        <v>345</v>
      </c>
      <c r="N52" s="189" t="s">
        <v>345</v>
      </c>
    </row>
    <row r="53" spans="1:14" s="26" customFormat="1" ht="20.100000000000001"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row>
    <row r="54" spans="1:14" s="26" customFormat="1" ht="20.100000000000001" customHeight="1">
      <c r="A54" s="175"/>
      <c r="B54" s="223" t="s">
        <v>60</v>
      </c>
      <c r="C54" s="538">
        <v>0</v>
      </c>
      <c r="D54" s="207">
        <v>0</v>
      </c>
      <c r="E54" s="208">
        <v>0</v>
      </c>
      <c r="F54" s="206" t="s">
        <v>345</v>
      </c>
      <c r="G54" s="207" t="s">
        <v>345</v>
      </c>
      <c r="H54" s="208" t="s">
        <v>345</v>
      </c>
      <c r="I54" s="206" t="s">
        <v>345</v>
      </c>
      <c r="J54" s="207" t="s">
        <v>345</v>
      </c>
      <c r="K54" s="208" t="s">
        <v>345</v>
      </c>
      <c r="L54" s="206" t="s">
        <v>345</v>
      </c>
      <c r="M54" s="188" t="s">
        <v>345</v>
      </c>
      <c r="N54" s="189" t="s">
        <v>345</v>
      </c>
    </row>
    <row r="55" spans="1:14" s="26" customFormat="1" ht="18.75" customHeight="1">
      <c r="A55" s="175"/>
      <c r="B55" s="223" t="s">
        <v>61</v>
      </c>
      <c r="C55" s="538">
        <v>14.676852</v>
      </c>
      <c r="D55" s="539">
        <v>5.8080860000000003</v>
      </c>
      <c r="E55" s="540">
        <v>5.4167800000000002</v>
      </c>
      <c r="F55" s="206">
        <v>23.179078183795816</v>
      </c>
      <c r="G55" s="207">
        <v>42.428882767920442</v>
      </c>
      <c r="H55" s="208">
        <v>41.395847717647754</v>
      </c>
      <c r="I55" s="206">
        <v>102.51190564025021</v>
      </c>
      <c r="J55" s="207">
        <v>86.785772546104241</v>
      </c>
      <c r="K55" s="208">
        <v>87.698064773926305</v>
      </c>
      <c r="L55" s="206">
        <v>23.761314756052592</v>
      </c>
      <c r="M55" s="207">
        <v>36.82223369282066</v>
      </c>
      <c r="N55" s="208">
        <v>36.303357345138622</v>
      </c>
    </row>
    <row r="56" spans="1:14" s="26" customFormat="1" ht="18.7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row>
    <row r="57" spans="1:14" s="26" customFormat="1" ht="18.75" customHeight="1">
      <c r="A57" s="175"/>
      <c r="B57" s="223" t="s">
        <v>344</v>
      </c>
      <c r="C57" s="538">
        <v>0</v>
      </c>
      <c r="D57" s="207" t="s">
        <v>345</v>
      </c>
      <c r="E57" s="208" t="s">
        <v>345</v>
      </c>
      <c r="F57" s="206" t="s">
        <v>345</v>
      </c>
      <c r="G57" s="207" t="s">
        <v>345</v>
      </c>
      <c r="H57" s="208" t="s">
        <v>345</v>
      </c>
      <c r="I57" s="206" t="s">
        <v>345</v>
      </c>
      <c r="J57" s="207" t="s">
        <v>345</v>
      </c>
      <c r="K57" s="208" t="s">
        <v>345</v>
      </c>
      <c r="L57" s="206" t="s">
        <v>345</v>
      </c>
      <c r="M57" s="188" t="s">
        <v>345</v>
      </c>
      <c r="N57" s="189" t="s">
        <v>345</v>
      </c>
    </row>
    <row r="58" spans="1:14" s="26" customFormat="1" ht="15.6">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5" customFormat="1" ht="20.100000000000001" customHeight="1">
      <c r="B2" s="160" t="s">
        <v>17</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498"/>
      <c r="C5" s="754" t="s">
        <v>262</v>
      </c>
      <c r="D5" s="755"/>
      <c r="E5" s="756"/>
      <c r="F5" s="754" t="s">
        <v>257</v>
      </c>
      <c r="G5" s="755"/>
      <c r="H5" s="756"/>
      <c r="I5" s="754" t="s">
        <v>254</v>
      </c>
      <c r="J5" s="755"/>
      <c r="K5" s="756"/>
      <c r="L5" s="754" t="s">
        <v>255</v>
      </c>
      <c r="M5" s="755"/>
      <c r="N5" s="756"/>
    </row>
    <row r="6" spans="1:15"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5" s="3" customFormat="1" ht="20.100000000000001" customHeight="1">
      <c r="A7" s="175"/>
      <c r="B7" s="497" t="s">
        <v>343</v>
      </c>
      <c r="C7" s="546">
        <v>157395.42488600002</v>
      </c>
      <c r="D7" s="547">
        <v>188290.44276100004</v>
      </c>
      <c r="E7" s="548">
        <v>192691.86084500005</v>
      </c>
      <c r="F7" s="549">
        <v>1.4673680201777146</v>
      </c>
      <c r="G7" s="531">
        <v>1.1895513787935736</v>
      </c>
      <c r="H7" s="532">
        <v>1.1532913747652271</v>
      </c>
      <c r="I7" s="549">
        <v>189.91530042865591</v>
      </c>
      <c r="J7" s="531">
        <v>205.58684834681969</v>
      </c>
      <c r="K7" s="532">
        <v>210.73616388990311</v>
      </c>
      <c r="L7" s="549">
        <v>2.7867563839145273</v>
      </c>
      <c r="M7" s="531">
        <v>2.4455611891278464</v>
      </c>
      <c r="N7" s="532">
        <v>2.4304020016533658</v>
      </c>
    </row>
    <row r="8" spans="1:15" s="1" customFormat="1" ht="20.100000000000001" customHeight="1">
      <c r="A8" s="175"/>
      <c r="B8" s="223" t="s">
        <v>52</v>
      </c>
      <c r="C8" s="538">
        <v>46962.482900999996</v>
      </c>
      <c r="D8" s="539">
        <v>50800.965635000008</v>
      </c>
      <c r="E8" s="540">
        <v>52133.405824000001</v>
      </c>
      <c r="F8" s="206">
        <v>1.483350877057581</v>
      </c>
      <c r="G8" s="207">
        <v>1.0773336789152157</v>
      </c>
      <c r="H8" s="208">
        <v>1.0615244664204044</v>
      </c>
      <c r="I8" s="206">
        <v>212.85390462596482</v>
      </c>
      <c r="J8" s="207">
        <v>258.11634109191004</v>
      </c>
      <c r="K8" s="208">
        <v>255.89035927574545</v>
      </c>
      <c r="L8" s="206">
        <v>3.1573702611205561</v>
      </c>
      <c r="M8" s="207">
        <v>2.7807742733668208</v>
      </c>
      <c r="N8" s="208">
        <v>2.7163387709231124</v>
      </c>
      <c r="O8" s="3"/>
    </row>
    <row r="9" spans="1:15" s="1" customFormat="1" ht="20.100000000000001" customHeight="1">
      <c r="A9" s="175"/>
      <c r="B9" s="223" t="s">
        <v>76</v>
      </c>
      <c r="C9" s="538">
        <v>24544.851289000002</v>
      </c>
      <c r="D9" s="539">
        <v>32292.846052000001</v>
      </c>
      <c r="E9" s="540">
        <v>33384.403263999993</v>
      </c>
      <c r="F9" s="206">
        <v>0.60525530283647733</v>
      </c>
      <c r="G9" s="207">
        <v>0.89198260672400631</v>
      </c>
      <c r="H9" s="208">
        <v>0.70839613076152441</v>
      </c>
      <c r="I9" s="206">
        <v>287.70109365426998</v>
      </c>
      <c r="J9" s="207">
        <v>218.09238138124681</v>
      </c>
      <c r="K9" s="208">
        <v>270.13461844316009</v>
      </c>
      <c r="L9" s="190">
        <v>1.7413261256610093</v>
      </c>
      <c r="M9" s="188">
        <v>1.9453461085109067</v>
      </c>
      <c r="N9" s="189">
        <v>1.9136231848987533</v>
      </c>
      <c r="O9" s="3"/>
    </row>
    <row r="10" spans="1:15" s="1" customFormat="1" ht="20.100000000000001" customHeight="1">
      <c r="A10" s="175"/>
      <c r="B10" s="223" t="s">
        <v>48</v>
      </c>
      <c r="C10" s="538">
        <v>31318.1469</v>
      </c>
      <c r="D10" s="539">
        <v>41561.845772000001</v>
      </c>
      <c r="E10" s="540">
        <v>42134.711746999994</v>
      </c>
      <c r="F10" s="206">
        <v>0.65791207780559968</v>
      </c>
      <c r="G10" s="207">
        <v>0.61366784670527552</v>
      </c>
      <c r="H10" s="208">
        <v>0.62095970792687061</v>
      </c>
      <c r="I10" s="206">
        <v>300.66265923863142</v>
      </c>
      <c r="J10" s="207">
        <v>234.83899953391409</v>
      </c>
      <c r="K10" s="208">
        <v>234.38258613949864</v>
      </c>
      <c r="L10" s="206">
        <v>1.9780959485824496</v>
      </c>
      <c r="M10" s="207">
        <v>1.4411314316639825</v>
      </c>
      <c r="N10" s="208">
        <v>1.4554214223232764</v>
      </c>
      <c r="O10" s="3"/>
    </row>
    <row r="11" spans="1:15" s="1" customFormat="1" ht="20.100000000000001" customHeight="1">
      <c r="A11" s="175"/>
      <c r="B11" s="223" t="s">
        <v>37</v>
      </c>
      <c r="C11" s="538">
        <v>22.88129</v>
      </c>
      <c r="D11" s="539">
        <v>10.214690999999998</v>
      </c>
      <c r="E11" s="540">
        <v>9.5761149999999997</v>
      </c>
      <c r="F11" s="206">
        <v>12.736257440030696</v>
      </c>
      <c r="G11" s="207">
        <v>21.513719798278778</v>
      </c>
      <c r="H11" s="208">
        <v>22.505327055909419</v>
      </c>
      <c r="I11" s="206">
        <v>123.9283238739697</v>
      </c>
      <c r="J11" s="207">
        <v>99.386956442599967</v>
      </c>
      <c r="K11" s="208">
        <v>96.453495278256213</v>
      </c>
      <c r="L11" s="206">
        <v>15.783830369703805</v>
      </c>
      <c r="M11" s="207">
        <v>21.381831325098336</v>
      </c>
      <c r="N11" s="208">
        <v>21.70717456922771</v>
      </c>
      <c r="O11" s="3"/>
    </row>
    <row r="12" spans="1:15" s="1" customFormat="1" ht="20.100000000000001" customHeight="1">
      <c r="A12" s="175"/>
      <c r="B12" s="223" t="s">
        <v>77</v>
      </c>
      <c r="C12" s="538">
        <v>17819.648606000002</v>
      </c>
      <c r="D12" s="539">
        <v>18119.822855000002</v>
      </c>
      <c r="E12" s="540">
        <v>18479.166023000002</v>
      </c>
      <c r="F12" s="206">
        <v>2.1080805593075227</v>
      </c>
      <c r="G12" s="207">
        <v>1.9794803672764711</v>
      </c>
      <c r="H12" s="208">
        <v>2.0547711380881726</v>
      </c>
      <c r="I12" s="206">
        <v>135.64213492304063</v>
      </c>
      <c r="J12" s="207">
        <v>144.29377440849956</v>
      </c>
      <c r="K12" s="208">
        <v>144.42079693694495</v>
      </c>
      <c r="L12" s="206">
        <v>2.8594454765422994</v>
      </c>
      <c r="M12" s="207">
        <v>2.8562669356184496</v>
      </c>
      <c r="N12" s="208">
        <v>2.9675168528572726</v>
      </c>
      <c r="O12" s="3"/>
    </row>
    <row r="13" spans="1:15" s="1" customFormat="1" ht="20.100000000000001" customHeight="1">
      <c r="A13" s="175"/>
      <c r="B13" s="223" t="s">
        <v>62</v>
      </c>
      <c r="C13" s="538">
        <v>10325.868085999999</v>
      </c>
      <c r="D13" s="539">
        <v>14095.236606999999</v>
      </c>
      <c r="E13" s="540">
        <v>14496.893603999999</v>
      </c>
      <c r="F13" s="206">
        <v>1.3450559685951038</v>
      </c>
      <c r="G13" s="207">
        <v>1.1882053609289938</v>
      </c>
      <c r="H13" s="208">
        <v>1.1955987174533449</v>
      </c>
      <c r="I13" s="206">
        <v>235.58874207949452</v>
      </c>
      <c r="J13" s="207">
        <v>269.57652890601372</v>
      </c>
      <c r="K13" s="208">
        <v>255.07425042091816</v>
      </c>
      <c r="L13" s="206">
        <v>3.168800436678366</v>
      </c>
      <c r="M13" s="207">
        <v>3.2031227682675536</v>
      </c>
      <c r="N13" s="208">
        <v>3.0496644665862309</v>
      </c>
      <c r="O13" s="3"/>
    </row>
    <row r="14" spans="1:15" s="1" customFormat="1" ht="20.100000000000001" customHeight="1">
      <c r="A14" s="175"/>
      <c r="B14" s="223" t="s">
        <v>64</v>
      </c>
      <c r="C14" s="538">
        <v>9711.0820820000008</v>
      </c>
      <c r="D14" s="539">
        <v>11039.941185</v>
      </c>
      <c r="E14" s="540">
        <v>11247.712151</v>
      </c>
      <c r="F14" s="206">
        <v>3.9963539976594751</v>
      </c>
      <c r="G14" s="207">
        <v>2.5169313888876483</v>
      </c>
      <c r="H14" s="208">
        <v>2.3405843647642972</v>
      </c>
      <c r="I14" s="206">
        <v>115.05705143052197</v>
      </c>
      <c r="J14" s="207">
        <v>132.46410662021961</v>
      </c>
      <c r="K14" s="208">
        <v>141.2876103379098</v>
      </c>
      <c r="L14" s="206">
        <v>4.5980870744327822</v>
      </c>
      <c r="M14" s="207">
        <v>3.3340306785339093</v>
      </c>
      <c r="N14" s="208">
        <v>3.3069557169182215</v>
      </c>
      <c r="O14" s="3"/>
    </row>
    <row r="15" spans="1:15" s="1" customFormat="1" ht="20.100000000000001" customHeight="1">
      <c r="A15" s="175"/>
      <c r="B15" s="223" t="s">
        <v>41</v>
      </c>
      <c r="C15" s="538">
        <v>399.12910300000004</v>
      </c>
      <c r="D15" s="539">
        <v>343.20390199999997</v>
      </c>
      <c r="E15" s="540">
        <v>343.41982000000002</v>
      </c>
      <c r="F15" s="206">
        <v>1.2086978783904914</v>
      </c>
      <c r="G15" s="207">
        <v>1.6950908675857654</v>
      </c>
      <c r="H15" s="208">
        <v>1.2881239644234861</v>
      </c>
      <c r="I15" s="206">
        <v>194.2940323551878</v>
      </c>
      <c r="J15" s="207">
        <v>169.69043000073225</v>
      </c>
      <c r="K15" s="208">
        <v>199.2843503577231</v>
      </c>
      <c r="L15" s="206">
        <v>2.3484278469164894</v>
      </c>
      <c r="M15" s="207">
        <v>2.8764069821094287</v>
      </c>
      <c r="N15" s="208">
        <v>2.5670294743034923</v>
      </c>
      <c r="O15" s="3"/>
    </row>
    <row r="16" spans="1:15" s="1" customFormat="1" ht="20.100000000000001" customHeight="1">
      <c r="A16" s="175"/>
      <c r="B16" s="223" t="s">
        <v>39</v>
      </c>
      <c r="C16" s="538">
        <v>0.74280800000000002</v>
      </c>
      <c r="D16" s="539">
        <v>4.0733240000000004</v>
      </c>
      <c r="E16" s="540">
        <v>4.3206920000000002</v>
      </c>
      <c r="F16" s="206">
        <v>0</v>
      </c>
      <c r="G16" s="207">
        <v>0</v>
      </c>
      <c r="H16" s="208">
        <v>0</v>
      </c>
      <c r="I16" s="206" t="s">
        <v>345</v>
      </c>
      <c r="J16" s="207" t="s">
        <v>345</v>
      </c>
      <c r="K16" s="208" t="s">
        <v>345</v>
      </c>
      <c r="L16" s="206">
        <v>1.5046956952536858</v>
      </c>
      <c r="M16" s="207">
        <v>1.4795042083566146</v>
      </c>
      <c r="N16" s="208">
        <v>1.4651588217813256</v>
      </c>
      <c r="O16" s="3"/>
    </row>
    <row r="17" spans="1:15" s="1" customFormat="1" ht="20.100000000000001" customHeight="1">
      <c r="A17" s="175"/>
      <c r="B17" s="223" t="s">
        <v>35</v>
      </c>
      <c r="C17" s="538">
        <v>4426.7953450000005</v>
      </c>
      <c r="D17" s="539">
        <v>5508.7341150000002</v>
      </c>
      <c r="E17" s="540">
        <v>5590.8071390000005</v>
      </c>
      <c r="F17" s="206">
        <v>1.9839939088035701</v>
      </c>
      <c r="G17" s="207">
        <v>2.2293567167381791</v>
      </c>
      <c r="H17" s="208">
        <v>2.3363914324428641</v>
      </c>
      <c r="I17" s="206">
        <v>185.19662383073157</v>
      </c>
      <c r="J17" s="207">
        <v>187.62738995066937</v>
      </c>
      <c r="K17" s="208">
        <v>181.32648764473498</v>
      </c>
      <c r="L17" s="206">
        <v>3.6742897361115752</v>
      </c>
      <c r="M17" s="207">
        <v>4.1828838203057837</v>
      </c>
      <c r="N17" s="208">
        <v>4.2364965220811559</v>
      </c>
      <c r="O17" s="3"/>
    </row>
    <row r="18" spans="1:15" s="1" customFormat="1" ht="20.100000000000001" customHeight="1">
      <c r="A18" s="175"/>
      <c r="B18" s="223" t="s">
        <v>49</v>
      </c>
      <c r="C18" s="538">
        <v>3900.2874510000001</v>
      </c>
      <c r="D18" s="539">
        <v>5159.1665640000001</v>
      </c>
      <c r="E18" s="540">
        <v>5228.5622030000004</v>
      </c>
      <c r="F18" s="206">
        <v>0.71380649118212902</v>
      </c>
      <c r="G18" s="207">
        <v>0.4925846391029603</v>
      </c>
      <c r="H18" s="208">
        <v>0.53194405880916318</v>
      </c>
      <c r="I18" s="206">
        <v>299.03853396337456</v>
      </c>
      <c r="J18" s="207">
        <v>407.73072736589268</v>
      </c>
      <c r="K18" s="208">
        <v>389.86860329401054</v>
      </c>
      <c r="L18" s="206">
        <v>2.1345564665664436</v>
      </c>
      <c r="M18" s="207">
        <v>2.0084189319071575</v>
      </c>
      <c r="N18" s="208">
        <v>2.0738828723847544</v>
      </c>
      <c r="O18" s="3"/>
    </row>
    <row r="19" spans="1:15" s="1"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c r="O19" s="3"/>
    </row>
    <row r="20" spans="1:15" s="1"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c r="O20" s="3"/>
    </row>
    <row r="21" spans="1:15" s="1"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206" t="s">
        <v>345</v>
      </c>
      <c r="M21" s="207" t="s">
        <v>345</v>
      </c>
      <c r="N21" s="208" t="s">
        <v>345</v>
      </c>
      <c r="O21" s="3"/>
    </row>
    <row r="22" spans="1:15" s="1" customFormat="1" ht="20.100000000000001" customHeight="1">
      <c r="A22" s="175"/>
      <c r="B22" s="223" t="s">
        <v>43</v>
      </c>
      <c r="C22" s="538">
        <v>0</v>
      </c>
      <c r="D22" s="539">
        <v>0</v>
      </c>
      <c r="E22" s="540">
        <v>0</v>
      </c>
      <c r="F22" s="206" t="s">
        <v>345</v>
      </c>
      <c r="G22" s="207" t="s">
        <v>345</v>
      </c>
      <c r="H22" s="208" t="s">
        <v>345</v>
      </c>
      <c r="I22" s="206" t="s">
        <v>345</v>
      </c>
      <c r="J22" s="207" t="s">
        <v>345</v>
      </c>
      <c r="K22" s="208" t="s">
        <v>345</v>
      </c>
      <c r="L22" s="206" t="s">
        <v>345</v>
      </c>
      <c r="M22" s="207" t="s">
        <v>345</v>
      </c>
      <c r="N22" s="208" t="s">
        <v>345</v>
      </c>
      <c r="O22" s="3"/>
    </row>
    <row r="23" spans="1:15" s="1" customFormat="1" ht="20.100000000000001" customHeight="1">
      <c r="A23" s="175"/>
      <c r="B23" s="223" t="s">
        <v>67</v>
      </c>
      <c r="C23" s="538">
        <v>0</v>
      </c>
      <c r="D23" s="539">
        <v>0</v>
      </c>
      <c r="E23" s="540">
        <v>0</v>
      </c>
      <c r="F23" s="206" t="s">
        <v>345</v>
      </c>
      <c r="G23" s="207" t="s">
        <v>345</v>
      </c>
      <c r="H23" s="208" t="s">
        <v>345</v>
      </c>
      <c r="I23" s="206" t="s">
        <v>345</v>
      </c>
      <c r="J23" s="207" t="s">
        <v>345</v>
      </c>
      <c r="K23" s="208" t="s">
        <v>345</v>
      </c>
      <c r="L23" s="206" t="s">
        <v>345</v>
      </c>
      <c r="M23" s="207" t="s">
        <v>345</v>
      </c>
      <c r="N23" s="208" t="s">
        <v>345</v>
      </c>
      <c r="O23" s="3"/>
    </row>
    <row r="24" spans="1:15" s="1" customFormat="1" ht="20.100000000000001" customHeight="1">
      <c r="A24" s="175"/>
      <c r="B24" s="223" t="s">
        <v>38</v>
      </c>
      <c r="C24" s="538">
        <v>0</v>
      </c>
      <c r="D24" s="539">
        <v>0</v>
      </c>
      <c r="E24" s="540">
        <v>0</v>
      </c>
      <c r="F24" s="206" t="s">
        <v>345</v>
      </c>
      <c r="G24" s="207" t="s">
        <v>345</v>
      </c>
      <c r="H24" s="208" t="s">
        <v>345</v>
      </c>
      <c r="I24" s="206" t="s">
        <v>345</v>
      </c>
      <c r="J24" s="207" t="s">
        <v>345</v>
      </c>
      <c r="K24" s="208" t="s">
        <v>345</v>
      </c>
      <c r="L24" s="206" t="s">
        <v>345</v>
      </c>
      <c r="M24" s="207" t="s">
        <v>345</v>
      </c>
      <c r="N24" s="208" t="s">
        <v>345</v>
      </c>
      <c r="O24" s="3"/>
    </row>
    <row r="25" spans="1:15" s="1" customFormat="1" ht="20.100000000000001" customHeight="1">
      <c r="A25" s="175"/>
      <c r="B25" s="223" t="s">
        <v>75</v>
      </c>
      <c r="C25" s="538">
        <v>0</v>
      </c>
      <c r="D25" s="539">
        <v>0</v>
      </c>
      <c r="E25" s="540">
        <v>0</v>
      </c>
      <c r="F25" s="206" t="s">
        <v>345</v>
      </c>
      <c r="G25" s="207" t="s">
        <v>345</v>
      </c>
      <c r="H25" s="208" t="s">
        <v>345</v>
      </c>
      <c r="I25" s="206" t="s">
        <v>345</v>
      </c>
      <c r="J25" s="207" t="s">
        <v>345</v>
      </c>
      <c r="K25" s="208" t="s">
        <v>345</v>
      </c>
      <c r="L25" s="206" t="s">
        <v>345</v>
      </c>
      <c r="M25" s="207" t="s">
        <v>345</v>
      </c>
      <c r="N25" s="208" t="s">
        <v>345</v>
      </c>
      <c r="O25" s="3"/>
    </row>
    <row r="26" spans="1:15" s="1" customFormat="1" ht="20.100000000000001" customHeight="1">
      <c r="A26" s="175"/>
      <c r="B26" s="223" t="s">
        <v>73</v>
      </c>
      <c r="C26" s="538">
        <v>2.486526</v>
      </c>
      <c r="D26" s="539">
        <v>9.776961</v>
      </c>
      <c r="E26" s="540">
        <v>9.5594719999999995</v>
      </c>
      <c r="F26" s="206">
        <v>0</v>
      </c>
      <c r="G26" s="207">
        <v>0</v>
      </c>
      <c r="H26" s="208">
        <v>0</v>
      </c>
      <c r="I26" s="206" t="s">
        <v>345</v>
      </c>
      <c r="J26" s="207" t="s">
        <v>345</v>
      </c>
      <c r="K26" s="208" t="s">
        <v>345</v>
      </c>
      <c r="L26" s="206">
        <v>1.1998668021166881</v>
      </c>
      <c r="M26" s="207">
        <v>1.6708668470703729</v>
      </c>
      <c r="N26" s="208">
        <v>2.0030290375870132</v>
      </c>
      <c r="O26" s="3"/>
    </row>
    <row r="27" spans="1:15" s="1" customFormat="1" ht="20.100000000000001" customHeight="1">
      <c r="A27" s="175"/>
      <c r="B27" s="223" t="s">
        <v>55</v>
      </c>
      <c r="C27" s="538">
        <v>4581.4851779999999</v>
      </c>
      <c r="D27" s="539">
        <v>5127.9048579999999</v>
      </c>
      <c r="E27" s="540">
        <v>5259.6791089999997</v>
      </c>
      <c r="F27" s="206">
        <v>2.5409776410281775</v>
      </c>
      <c r="G27" s="207">
        <v>2.0586542637449221</v>
      </c>
      <c r="H27" s="208">
        <v>2.0741704339590732</v>
      </c>
      <c r="I27" s="206">
        <v>130.93148247820713</v>
      </c>
      <c r="J27" s="207">
        <v>135.2579535393611</v>
      </c>
      <c r="K27" s="208">
        <v>143.87206715955401</v>
      </c>
      <c r="L27" s="206">
        <v>3.3269396948379693</v>
      </c>
      <c r="M27" s="207">
        <v>2.784493627592183</v>
      </c>
      <c r="N27" s="208">
        <v>2.9841518797492106</v>
      </c>
      <c r="O27" s="3"/>
    </row>
    <row r="28" spans="1:15" s="1"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206" t="s">
        <v>345</v>
      </c>
      <c r="M28" s="207" t="s">
        <v>345</v>
      </c>
      <c r="N28" s="208" t="s">
        <v>345</v>
      </c>
      <c r="O28" s="3"/>
    </row>
    <row r="29" spans="1:15" s="1"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c r="O29" s="3"/>
    </row>
    <row r="30" spans="1:15" s="1" customFormat="1" ht="20.100000000000001" customHeight="1">
      <c r="A30" s="175"/>
      <c r="B30" s="223" t="s">
        <v>79</v>
      </c>
      <c r="C30" s="538">
        <v>0</v>
      </c>
      <c r="D30" s="539">
        <v>0</v>
      </c>
      <c r="E30" s="540">
        <v>0</v>
      </c>
      <c r="F30" s="206" t="s">
        <v>345</v>
      </c>
      <c r="G30" s="207" t="s">
        <v>345</v>
      </c>
      <c r="H30" s="208" t="s">
        <v>345</v>
      </c>
      <c r="I30" s="206" t="s">
        <v>345</v>
      </c>
      <c r="J30" s="207" t="s">
        <v>345</v>
      </c>
      <c r="K30" s="208" t="s">
        <v>345</v>
      </c>
      <c r="L30" s="206" t="s">
        <v>345</v>
      </c>
      <c r="M30" s="207" t="s">
        <v>345</v>
      </c>
      <c r="N30" s="208" t="s">
        <v>345</v>
      </c>
      <c r="O30" s="3"/>
    </row>
    <row r="31" spans="1:15" s="1" customFormat="1" ht="20.100000000000001" customHeight="1">
      <c r="A31" s="175"/>
      <c r="B31" s="223" t="s">
        <v>66</v>
      </c>
      <c r="C31" s="538">
        <v>0</v>
      </c>
      <c r="D31" s="539">
        <v>0</v>
      </c>
      <c r="E31" s="540">
        <v>0</v>
      </c>
      <c r="F31" s="206" t="s">
        <v>345</v>
      </c>
      <c r="G31" s="207" t="s">
        <v>345</v>
      </c>
      <c r="H31" s="208" t="s">
        <v>345</v>
      </c>
      <c r="I31" s="206" t="s">
        <v>345</v>
      </c>
      <c r="J31" s="207" t="s">
        <v>345</v>
      </c>
      <c r="K31" s="208" t="s">
        <v>345</v>
      </c>
      <c r="L31" s="206" t="s">
        <v>345</v>
      </c>
      <c r="M31" s="207" t="s">
        <v>345</v>
      </c>
      <c r="N31" s="208" t="s">
        <v>345</v>
      </c>
      <c r="O31" s="3"/>
    </row>
    <row r="32" spans="1:15" s="1"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206" t="s">
        <v>345</v>
      </c>
      <c r="M32" s="207" t="s">
        <v>345</v>
      </c>
      <c r="N32" s="208" t="s">
        <v>345</v>
      </c>
      <c r="O32" s="3"/>
    </row>
    <row r="33" spans="1:15" s="1" customFormat="1" ht="20.100000000000001" customHeight="1">
      <c r="A33" s="175"/>
      <c r="B33" s="223" t="s">
        <v>34</v>
      </c>
      <c r="C33" s="538">
        <v>23.751870999999998</v>
      </c>
      <c r="D33" s="539">
        <v>21.004176000000001</v>
      </c>
      <c r="E33" s="540">
        <v>22.259171000000002</v>
      </c>
      <c r="F33" s="206">
        <v>11.607392950222744</v>
      </c>
      <c r="G33" s="207">
        <v>12.023975613230435</v>
      </c>
      <c r="H33" s="208">
        <v>11.207829797434952</v>
      </c>
      <c r="I33" s="206">
        <v>106.51914255235727</v>
      </c>
      <c r="J33" s="207">
        <v>112.94283156413863</v>
      </c>
      <c r="K33" s="208">
        <v>114.69923079081438</v>
      </c>
      <c r="L33" s="206">
        <v>12.36409544326003</v>
      </c>
      <c r="M33" s="207">
        <v>13.580218524163957</v>
      </c>
      <c r="N33" s="208">
        <v>12.855294566001582</v>
      </c>
      <c r="O33" s="3"/>
    </row>
    <row r="34" spans="1:15" s="1" customFormat="1" ht="20.100000000000001" customHeight="1">
      <c r="A34" s="175"/>
      <c r="B34" s="223" t="s">
        <v>50</v>
      </c>
      <c r="C34" s="538">
        <v>0.39647699999999997</v>
      </c>
      <c r="D34" s="539">
        <v>0.30073300000000003</v>
      </c>
      <c r="E34" s="540">
        <v>0.27429599999999998</v>
      </c>
      <c r="F34" s="206">
        <v>17.871654597870748</v>
      </c>
      <c r="G34" s="207">
        <v>25.775355547944518</v>
      </c>
      <c r="H34" s="208">
        <v>28.259617347682799</v>
      </c>
      <c r="I34" s="206">
        <v>100.843953314422</v>
      </c>
      <c r="J34" s="207">
        <v>163.09359478810555</v>
      </c>
      <c r="K34" s="208">
        <v>109.04986131716441</v>
      </c>
      <c r="L34" s="206">
        <v>18.022483019191533</v>
      </c>
      <c r="M34" s="207">
        <v>42.037953932558111</v>
      </c>
      <c r="N34" s="208">
        <v>30.817073526409427</v>
      </c>
      <c r="O34" s="3"/>
    </row>
    <row r="35" spans="1:15" s="1"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206" t="s">
        <v>345</v>
      </c>
      <c r="M35" s="207" t="s">
        <v>345</v>
      </c>
      <c r="N35" s="208" t="s">
        <v>345</v>
      </c>
      <c r="O35" s="3"/>
    </row>
    <row r="36" spans="1:15" s="1" customFormat="1" ht="20.100000000000001" customHeight="1">
      <c r="A36" s="175"/>
      <c r="B36" s="223" t="s">
        <v>56</v>
      </c>
      <c r="C36" s="538">
        <v>0</v>
      </c>
      <c r="D36" s="539">
        <v>0</v>
      </c>
      <c r="E36" s="540">
        <v>0</v>
      </c>
      <c r="F36" s="206" t="s">
        <v>345</v>
      </c>
      <c r="G36" s="207" t="s">
        <v>345</v>
      </c>
      <c r="H36" s="208" t="s">
        <v>345</v>
      </c>
      <c r="I36" s="206" t="s">
        <v>345</v>
      </c>
      <c r="J36" s="207" t="s">
        <v>345</v>
      </c>
      <c r="K36" s="208" t="s">
        <v>345</v>
      </c>
      <c r="L36" s="206" t="s">
        <v>345</v>
      </c>
      <c r="M36" s="207" t="s">
        <v>345</v>
      </c>
      <c r="N36" s="208" t="s">
        <v>345</v>
      </c>
      <c r="O36" s="3"/>
    </row>
    <row r="37" spans="1:15" s="1" customFormat="1" ht="20.100000000000001" customHeight="1">
      <c r="A37" s="175"/>
      <c r="B37" s="223" t="s">
        <v>44</v>
      </c>
      <c r="C37" s="538">
        <v>0</v>
      </c>
      <c r="D37" s="539">
        <v>0</v>
      </c>
      <c r="E37" s="540">
        <v>0</v>
      </c>
      <c r="F37" s="206" t="s">
        <v>345</v>
      </c>
      <c r="G37" s="207" t="s">
        <v>345</v>
      </c>
      <c r="H37" s="208" t="s">
        <v>345</v>
      </c>
      <c r="I37" s="206" t="s">
        <v>345</v>
      </c>
      <c r="J37" s="207" t="s">
        <v>345</v>
      </c>
      <c r="K37" s="208" t="s">
        <v>345</v>
      </c>
      <c r="L37" s="206" t="s">
        <v>345</v>
      </c>
      <c r="M37" s="207" t="s">
        <v>345</v>
      </c>
      <c r="N37" s="208" t="s">
        <v>345</v>
      </c>
      <c r="O37" s="3"/>
    </row>
    <row r="38" spans="1:15" s="1" customFormat="1" ht="20.100000000000001" customHeight="1">
      <c r="A38" s="175"/>
      <c r="B38" s="223" t="s">
        <v>57</v>
      </c>
      <c r="C38" s="538">
        <v>0</v>
      </c>
      <c r="D38" s="539">
        <v>0</v>
      </c>
      <c r="E38" s="540">
        <v>0</v>
      </c>
      <c r="F38" s="206" t="s">
        <v>345</v>
      </c>
      <c r="G38" s="207" t="s">
        <v>345</v>
      </c>
      <c r="H38" s="208" t="s">
        <v>345</v>
      </c>
      <c r="I38" s="206" t="s">
        <v>345</v>
      </c>
      <c r="J38" s="207" t="s">
        <v>345</v>
      </c>
      <c r="K38" s="208" t="s">
        <v>345</v>
      </c>
      <c r="L38" s="206" t="s">
        <v>345</v>
      </c>
      <c r="M38" s="207" t="s">
        <v>345</v>
      </c>
      <c r="N38" s="208" t="s">
        <v>345</v>
      </c>
      <c r="O38" s="3"/>
    </row>
    <row r="39" spans="1:15" s="1"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c r="O39" s="3"/>
    </row>
    <row r="40" spans="1:15" s="1"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207" t="s">
        <v>345</v>
      </c>
      <c r="N40" s="208" t="s">
        <v>345</v>
      </c>
      <c r="O40" s="3"/>
    </row>
    <row r="41" spans="1:15" s="1"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c r="O41" s="3"/>
    </row>
    <row r="42" spans="1:15" s="1"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c r="O42" s="3"/>
    </row>
    <row r="43" spans="1:15" s="1" customFormat="1" ht="20.100000000000001" customHeight="1">
      <c r="A43" s="175"/>
      <c r="B43" s="223" t="s">
        <v>47</v>
      </c>
      <c r="C43" s="538">
        <v>1.1858010000000001</v>
      </c>
      <c r="D43" s="539">
        <v>1.069178</v>
      </c>
      <c r="E43" s="540">
        <v>1.059566</v>
      </c>
      <c r="F43" s="206">
        <v>44.562114553791062</v>
      </c>
      <c r="G43" s="207">
        <v>49.422827630198157</v>
      </c>
      <c r="H43" s="208">
        <v>49.871173669219289</v>
      </c>
      <c r="I43" s="206">
        <v>100.84970610387988</v>
      </c>
      <c r="J43" s="207">
        <v>100.2768641492152</v>
      </c>
      <c r="K43" s="208">
        <v>100.27194380206576</v>
      </c>
      <c r="L43" s="206">
        <v>44.940761561172579</v>
      </c>
      <c r="M43" s="207">
        <v>49.559661721434608</v>
      </c>
      <c r="N43" s="208">
        <v>50.006795235030189</v>
      </c>
      <c r="O43" s="3"/>
    </row>
    <row r="44" spans="1:15" s="1"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206" t="s">
        <v>345</v>
      </c>
      <c r="M44" s="207" t="s">
        <v>345</v>
      </c>
      <c r="N44" s="208" t="s">
        <v>345</v>
      </c>
      <c r="O44" s="3"/>
    </row>
    <row r="45" spans="1:15" s="1" customFormat="1" ht="20.100000000000001" customHeight="1">
      <c r="A45" s="175"/>
      <c r="B45" s="223" t="s">
        <v>36</v>
      </c>
      <c r="C45" s="538">
        <v>410.40296000000006</v>
      </c>
      <c r="D45" s="539">
        <v>748.71249299999999</v>
      </c>
      <c r="E45" s="540">
        <v>769.37344100000007</v>
      </c>
      <c r="F45" s="206">
        <v>0.99514462566254369</v>
      </c>
      <c r="G45" s="207">
        <v>2.1147785228688578</v>
      </c>
      <c r="H45" s="208">
        <v>3.2429249140145453</v>
      </c>
      <c r="I45" s="206">
        <v>352.0037814913091</v>
      </c>
      <c r="J45" s="207">
        <v>219.26139905799124</v>
      </c>
      <c r="K45" s="208">
        <v>162.58739457951506</v>
      </c>
      <c r="L45" s="206">
        <v>3.5029467136396866</v>
      </c>
      <c r="M45" s="207">
        <v>4.6368929762201789</v>
      </c>
      <c r="N45" s="208">
        <v>5.2725871258662282</v>
      </c>
      <c r="O45" s="3"/>
    </row>
    <row r="46" spans="1:15" s="1"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206" t="s">
        <v>345</v>
      </c>
      <c r="M46" s="207" t="s">
        <v>345</v>
      </c>
      <c r="N46" s="208" t="s">
        <v>345</v>
      </c>
      <c r="O46" s="3"/>
    </row>
    <row r="47" spans="1:15" s="1"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207" t="s">
        <v>345</v>
      </c>
      <c r="N47" s="208" t="s">
        <v>345</v>
      </c>
      <c r="O47" s="3"/>
    </row>
    <row r="48" spans="1:15" s="1"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c r="O48" s="3"/>
    </row>
    <row r="49" spans="1:15" s="1" customFormat="1" ht="20.100000000000001" customHeight="1">
      <c r="A49" s="175"/>
      <c r="B49" s="223" t="s">
        <v>58</v>
      </c>
      <c r="C49" s="538">
        <v>0</v>
      </c>
      <c r="D49" s="539">
        <v>0</v>
      </c>
      <c r="E49" s="540">
        <v>0</v>
      </c>
      <c r="F49" s="206" t="s">
        <v>345</v>
      </c>
      <c r="G49" s="207" t="s">
        <v>345</v>
      </c>
      <c r="H49" s="208" t="s">
        <v>345</v>
      </c>
      <c r="I49" s="206" t="s">
        <v>345</v>
      </c>
      <c r="J49" s="207" t="s">
        <v>345</v>
      </c>
      <c r="K49" s="208" t="s">
        <v>345</v>
      </c>
      <c r="L49" s="206" t="s">
        <v>345</v>
      </c>
      <c r="M49" s="207" t="s">
        <v>345</v>
      </c>
      <c r="N49" s="208" t="s">
        <v>345</v>
      </c>
      <c r="O49" s="3"/>
    </row>
    <row r="50" spans="1:15" s="1" customFormat="1" ht="20.100000000000001" customHeight="1">
      <c r="A50" s="175"/>
      <c r="B50" s="223" t="s">
        <v>293</v>
      </c>
      <c r="C50" s="538">
        <v>0</v>
      </c>
      <c r="D50" s="207">
        <v>0</v>
      </c>
      <c r="E50" s="208">
        <v>0</v>
      </c>
      <c r="F50" s="206" t="s">
        <v>345</v>
      </c>
      <c r="G50" s="207" t="s">
        <v>345</v>
      </c>
      <c r="H50" s="208" t="s">
        <v>345</v>
      </c>
      <c r="I50" s="206" t="s">
        <v>345</v>
      </c>
      <c r="J50" s="207" t="s">
        <v>345</v>
      </c>
      <c r="K50" s="208" t="s">
        <v>345</v>
      </c>
      <c r="L50" s="206" t="s">
        <v>345</v>
      </c>
      <c r="M50" s="207" t="s">
        <v>345</v>
      </c>
      <c r="N50" s="208" t="s">
        <v>345</v>
      </c>
      <c r="O50" s="3"/>
    </row>
    <row r="51" spans="1:15" s="1" customFormat="1" ht="20.100000000000001" customHeight="1">
      <c r="A51" s="175"/>
      <c r="B51" s="176" t="s">
        <v>32</v>
      </c>
      <c r="C51" s="538">
        <v>0</v>
      </c>
      <c r="D51" s="539">
        <v>0</v>
      </c>
      <c r="E51" s="540">
        <v>0</v>
      </c>
      <c r="F51" s="206" t="s">
        <v>345</v>
      </c>
      <c r="G51" s="207" t="s">
        <v>345</v>
      </c>
      <c r="H51" s="208" t="s">
        <v>345</v>
      </c>
      <c r="I51" s="206" t="s">
        <v>345</v>
      </c>
      <c r="J51" s="207" t="s">
        <v>345</v>
      </c>
      <c r="K51" s="208" t="s">
        <v>345</v>
      </c>
      <c r="L51" s="206" t="s">
        <v>345</v>
      </c>
      <c r="M51" s="207" t="s">
        <v>345</v>
      </c>
      <c r="N51" s="208" t="s">
        <v>345</v>
      </c>
      <c r="O51" s="3"/>
    </row>
    <row r="52" spans="1:15" s="1" customFormat="1" ht="20.100000000000001" customHeight="1">
      <c r="A52" s="175"/>
      <c r="B52" s="223" t="s">
        <v>80</v>
      </c>
      <c r="C52" s="538">
        <v>2943.8002119999996</v>
      </c>
      <c r="D52" s="207">
        <v>3445.6236600000002</v>
      </c>
      <c r="E52" s="208">
        <v>3576.6772080000001</v>
      </c>
      <c r="F52" s="206">
        <v>3.6841891497220947</v>
      </c>
      <c r="G52" s="207">
        <v>1.8754882534095434</v>
      </c>
      <c r="H52" s="208">
        <v>1.4623719435181415</v>
      </c>
      <c r="I52" s="206">
        <v>132.76631225171306</v>
      </c>
      <c r="J52" s="207">
        <v>155.49271275178262</v>
      </c>
      <c r="K52" s="208">
        <v>181.83093237186279</v>
      </c>
      <c r="L52" s="206">
        <v>4.891362070463769</v>
      </c>
      <c r="M52" s="188">
        <v>2.9162475625675266</v>
      </c>
      <c r="N52" s="189">
        <v>2.6590445396435674</v>
      </c>
      <c r="O52" s="3"/>
    </row>
    <row r="53" spans="1:15" s="1" customFormat="1" ht="20.100000000000001"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c r="O53" s="3"/>
    </row>
    <row r="54" spans="1:15" s="1" customFormat="1" ht="20.100000000000001" customHeight="1">
      <c r="A54" s="175"/>
      <c r="B54" s="223" t="s">
        <v>60</v>
      </c>
      <c r="C54" s="538">
        <v>0</v>
      </c>
      <c r="D54" s="207">
        <v>0</v>
      </c>
      <c r="E54" s="208">
        <v>0</v>
      </c>
      <c r="F54" s="206" t="s">
        <v>345</v>
      </c>
      <c r="G54" s="207" t="s">
        <v>345</v>
      </c>
      <c r="H54" s="208" t="s">
        <v>345</v>
      </c>
      <c r="I54" s="206" t="s">
        <v>345</v>
      </c>
      <c r="J54" s="207" t="s">
        <v>345</v>
      </c>
      <c r="K54" s="208" t="s">
        <v>345</v>
      </c>
      <c r="L54" s="206" t="s">
        <v>345</v>
      </c>
      <c r="M54" s="188" t="s">
        <v>345</v>
      </c>
      <c r="N54" s="189" t="s">
        <v>345</v>
      </c>
      <c r="O54" s="3"/>
    </row>
    <row r="55" spans="1:15" s="1" customFormat="1" ht="19.5" customHeight="1">
      <c r="A55" s="175"/>
      <c r="B55" s="223" t="s">
        <v>61</v>
      </c>
      <c r="C55" s="538">
        <v>0</v>
      </c>
      <c r="D55" s="539">
        <v>0</v>
      </c>
      <c r="E55" s="540">
        <v>0</v>
      </c>
      <c r="F55" s="206" t="s">
        <v>345</v>
      </c>
      <c r="G55" s="207" t="s">
        <v>345</v>
      </c>
      <c r="H55" s="208" t="s">
        <v>345</v>
      </c>
      <c r="I55" s="206" t="s">
        <v>345</v>
      </c>
      <c r="J55" s="207" t="s">
        <v>345</v>
      </c>
      <c r="K55" s="208" t="s">
        <v>345</v>
      </c>
      <c r="L55" s="206" t="s">
        <v>345</v>
      </c>
      <c r="M55" s="207" t="s">
        <v>345</v>
      </c>
      <c r="N55" s="208" t="s">
        <v>345</v>
      </c>
      <c r="O55" s="3"/>
    </row>
    <row r="56" spans="1:15" s="1" customFormat="1" ht="19.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c r="O56" s="3"/>
    </row>
    <row r="57" spans="1:15" s="1" customFormat="1" ht="19.5" customHeight="1">
      <c r="A57" s="175"/>
      <c r="B57" s="223" t="s">
        <v>344</v>
      </c>
      <c r="C57" s="538">
        <v>0</v>
      </c>
      <c r="D57" s="207" t="s">
        <v>345</v>
      </c>
      <c r="E57" s="208" t="s">
        <v>345</v>
      </c>
      <c r="F57" s="206" t="s">
        <v>345</v>
      </c>
      <c r="G57" s="207" t="s">
        <v>345</v>
      </c>
      <c r="H57" s="208" t="s">
        <v>345</v>
      </c>
      <c r="I57" s="206" t="s">
        <v>345</v>
      </c>
      <c r="J57" s="207" t="s">
        <v>345</v>
      </c>
      <c r="K57" s="208" t="s">
        <v>345</v>
      </c>
      <c r="L57" s="206" t="s">
        <v>345</v>
      </c>
      <c r="M57" s="188" t="s">
        <v>345</v>
      </c>
      <c r="N57" s="189" t="s">
        <v>345</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5" customFormat="1" ht="20.100000000000001" customHeight="1">
      <c r="B2" s="160" t="s">
        <v>17</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498"/>
      <c r="C5" s="754" t="s">
        <v>263</v>
      </c>
      <c r="D5" s="755"/>
      <c r="E5" s="756"/>
      <c r="F5" s="754" t="s">
        <v>257</v>
      </c>
      <c r="G5" s="755"/>
      <c r="H5" s="756"/>
      <c r="I5" s="754" t="s">
        <v>254</v>
      </c>
      <c r="J5" s="755"/>
      <c r="K5" s="756"/>
      <c r="L5" s="754" t="s">
        <v>255</v>
      </c>
      <c r="M5" s="755"/>
      <c r="N5" s="756"/>
    </row>
    <row r="6" spans="1:14"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4" s="3" customFormat="1" ht="20.100000000000001" customHeight="1">
      <c r="A7" s="175"/>
      <c r="B7" s="497" t="s">
        <v>343</v>
      </c>
      <c r="C7" s="554">
        <v>35355.894251999998</v>
      </c>
      <c r="D7" s="555">
        <v>35542.248109</v>
      </c>
      <c r="E7" s="556">
        <v>37031.431257000004</v>
      </c>
      <c r="F7" s="549">
        <v>4.6818211390774351</v>
      </c>
      <c r="G7" s="531">
        <v>5.0700006748973774</v>
      </c>
      <c r="H7" s="532">
        <v>4.9898202156329354</v>
      </c>
      <c r="I7" s="549">
        <v>263.30133318918547</v>
      </c>
      <c r="J7" s="531">
        <v>233.95036585338329</v>
      </c>
      <c r="K7" s="532">
        <v>228.69359547445808</v>
      </c>
      <c r="L7" s="549">
        <v>12.327297476723995</v>
      </c>
      <c r="M7" s="531">
        <v>11.861285127691417</v>
      </c>
      <c r="N7" s="532">
        <v>11.411399258842318</v>
      </c>
    </row>
    <row r="8" spans="1:14" s="1" customFormat="1" ht="20.100000000000001" customHeight="1">
      <c r="A8" s="175"/>
      <c r="B8" s="223" t="s">
        <v>52</v>
      </c>
      <c r="C8" s="538">
        <v>0</v>
      </c>
      <c r="D8" s="539">
        <v>0</v>
      </c>
      <c r="E8" s="540">
        <v>0</v>
      </c>
      <c r="F8" s="206" t="s">
        <v>345</v>
      </c>
      <c r="G8" s="207" t="s">
        <v>345</v>
      </c>
      <c r="H8" s="208" t="s">
        <v>345</v>
      </c>
      <c r="I8" s="206" t="s">
        <v>345</v>
      </c>
      <c r="J8" s="207" t="s">
        <v>345</v>
      </c>
      <c r="K8" s="208" t="s">
        <v>345</v>
      </c>
      <c r="L8" s="206" t="s">
        <v>345</v>
      </c>
      <c r="M8" s="207" t="s">
        <v>345</v>
      </c>
      <c r="N8" s="208" t="s">
        <v>345</v>
      </c>
    </row>
    <row r="9" spans="1:14" s="1" customFormat="1" ht="20.100000000000001" customHeight="1">
      <c r="A9" s="175"/>
      <c r="B9" s="223" t="s">
        <v>76</v>
      </c>
      <c r="C9" s="538">
        <v>500.21149599999995</v>
      </c>
      <c r="D9" s="539">
        <v>649.40330099999994</v>
      </c>
      <c r="E9" s="540">
        <v>665.67718100000002</v>
      </c>
      <c r="F9" s="206">
        <v>0.8990810958890878</v>
      </c>
      <c r="G9" s="207">
        <v>1.0436061827163394</v>
      </c>
      <c r="H9" s="208">
        <v>0.79233105032632911</v>
      </c>
      <c r="I9" s="206">
        <v>945.33590880053316</v>
      </c>
      <c r="J9" s="207">
        <v>782.04490547958289</v>
      </c>
      <c r="K9" s="208">
        <v>1018.2878059111169</v>
      </c>
      <c r="L9" s="206">
        <v>8.4993364486769014</v>
      </c>
      <c r="M9" s="207">
        <v>8.1614689852030811</v>
      </c>
      <c r="N9" s="208">
        <v>8.0682104679204851</v>
      </c>
    </row>
    <row r="10" spans="1:14" s="1" customFormat="1" ht="20.100000000000001" customHeight="1">
      <c r="A10" s="175"/>
      <c r="B10" s="223" t="s">
        <v>48</v>
      </c>
      <c r="C10" s="538">
        <v>0</v>
      </c>
      <c r="D10" s="539">
        <v>0</v>
      </c>
      <c r="E10" s="540">
        <v>0</v>
      </c>
      <c r="F10" s="206" t="s">
        <v>345</v>
      </c>
      <c r="G10" s="207" t="s">
        <v>345</v>
      </c>
      <c r="H10" s="208" t="s">
        <v>345</v>
      </c>
      <c r="I10" s="206" t="s">
        <v>345</v>
      </c>
      <c r="J10" s="207" t="s">
        <v>345</v>
      </c>
      <c r="K10" s="208" t="s">
        <v>345</v>
      </c>
      <c r="L10" s="206" t="s">
        <v>345</v>
      </c>
      <c r="M10" s="207" t="s">
        <v>345</v>
      </c>
      <c r="N10" s="208" t="s">
        <v>345</v>
      </c>
    </row>
    <row r="11" spans="1:14" s="1" customFormat="1" ht="20.100000000000001" customHeight="1">
      <c r="A11" s="175"/>
      <c r="B11" s="223" t="s">
        <v>37</v>
      </c>
      <c r="C11" s="538">
        <v>0</v>
      </c>
      <c r="D11" s="539">
        <v>0</v>
      </c>
      <c r="E11" s="540">
        <v>0</v>
      </c>
      <c r="F11" s="206" t="s">
        <v>345</v>
      </c>
      <c r="G11" s="207" t="s">
        <v>345</v>
      </c>
      <c r="H11" s="208" t="s">
        <v>345</v>
      </c>
      <c r="I11" s="206" t="s">
        <v>345</v>
      </c>
      <c r="J11" s="207" t="s">
        <v>345</v>
      </c>
      <c r="K11" s="208" t="s">
        <v>345</v>
      </c>
      <c r="L11" s="206" t="s">
        <v>345</v>
      </c>
      <c r="M11" s="207" t="s">
        <v>345</v>
      </c>
      <c r="N11" s="208" t="s">
        <v>345</v>
      </c>
    </row>
    <row r="12" spans="1:14" s="1" customFormat="1" ht="20.100000000000001" customHeight="1">
      <c r="A12" s="175"/>
      <c r="B12" s="223" t="s">
        <v>77</v>
      </c>
      <c r="C12" s="538">
        <v>0</v>
      </c>
      <c r="D12" s="539">
        <v>0</v>
      </c>
      <c r="E12" s="540">
        <v>0</v>
      </c>
      <c r="F12" s="206" t="s">
        <v>345</v>
      </c>
      <c r="G12" s="207" t="s">
        <v>345</v>
      </c>
      <c r="H12" s="208" t="s">
        <v>345</v>
      </c>
      <c r="I12" s="206" t="s">
        <v>345</v>
      </c>
      <c r="J12" s="207" t="s">
        <v>345</v>
      </c>
      <c r="K12" s="208" t="s">
        <v>345</v>
      </c>
      <c r="L12" s="206" t="s">
        <v>345</v>
      </c>
      <c r="M12" s="207" t="s">
        <v>345</v>
      </c>
      <c r="N12" s="208" t="s">
        <v>345</v>
      </c>
    </row>
    <row r="13" spans="1:14" s="1" customFormat="1" ht="20.100000000000001" customHeight="1">
      <c r="A13" s="175"/>
      <c r="B13" s="223" t="s">
        <v>62</v>
      </c>
      <c r="C13" s="538">
        <v>0</v>
      </c>
      <c r="D13" s="539">
        <v>0</v>
      </c>
      <c r="E13" s="540">
        <v>0</v>
      </c>
      <c r="F13" s="206" t="s">
        <v>345</v>
      </c>
      <c r="G13" s="207" t="s">
        <v>345</v>
      </c>
      <c r="H13" s="208" t="s">
        <v>345</v>
      </c>
      <c r="I13" s="206" t="s">
        <v>345</v>
      </c>
      <c r="J13" s="207" t="s">
        <v>345</v>
      </c>
      <c r="K13" s="208" t="s">
        <v>345</v>
      </c>
      <c r="L13" s="206" t="s">
        <v>345</v>
      </c>
      <c r="M13" s="207" t="s">
        <v>345</v>
      </c>
      <c r="N13" s="208" t="s">
        <v>345</v>
      </c>
    </row>
    <row r="14" spans="1:14" s="1" customFormat="1" ht="20.100000000000001" customHeight="1">
      <c r="A14" s="175"/>
      <c r="B14" s="223" t="s">
        <v>64</v>
      </c>
      <c r="C14" s="538">
        <v>0</v>
      </c>
      <c r="D14" s="539">
        <v>0</v>
      </c>
      <c r="E14" s="540">
        <v>0</v>
      </c>
      <c r="F14" s="206" t="s">
        <v>345</v>
      </c>
      <c r="G14" s="207" t="s">
        <v>345</v>
      </c>
      <c r="H14" s="208" t="s">
        <v>345</v>
      </c>
      <c r="I14" s="206" t="s">
        <v>345</v>
      </c>
      <c r="J14" s="207" t="s">
        <v>345</v>
      </c>
      <c r="K14" s="208" t="s">
        <v>345</v>
      </c>
      <c r="L14" s="206" t="s">
        <v>345</v>
      </c>
      <c r="M14" s="207" t="s">
        <v>345</v>
      </c>
      <c r="N14" s="208" t="s">
        <v>345</v>
      </c>
    </row>
    <row r="15" spans="1:14" s="1" customFormat="1" ht="20.100000000000001" customHeight="1">
      <c r="A15" s="175"/>
      <c r="B15" s="223" t="s">
        <v>41</v>
      </c>
      <c r="C15" s="538">
        <v>0</v>
      </c>
      <c r="D15" s="539">
        <v>0</v>
      </c>
      <c r="E15" s="540">
        <v>0</v>
      </c>
      <c r="F15" s="206" t="s">
        <v>345</v>
      </c>
      <c r="G15" s="207" t="s">
        <v>345</v>
      </c>
      <c r="H15" s="208" t="s">
        <v>345</v>
      </c>
      <c r="I15" s="206" t="s">
        <v>345</v>
      </c>
      <c r="J15" s="207" t="s">
        <v>345</v>
      </c>
      <c r="K15" s="208" t="s">
        <v>345</v>
      </c>
      <c r="L15" s="206" t="s">
        <v>345</v>
      </c>
      <c r="M15" s="207" t="s">
        <v>345</v>
      </c>
      <c r="N15" s="208" t="s">
        <v>345</v>
      </c>
    </row>
    <row r="16" spans="1:14" s="1" customFormat="1" ht="20.100000000000001" customHeight="1">
      <c r="A16" s="175"/>
      <c r="B16" s="223" t="s">
        <v>39</v>
      </c>
      <c r="C16" s="538">
        <v>34781.170716000001</v>
      </c>
      <c r="D16" s="539">
        <v>34799.125562000001</v>
      </c>
      <c r="E16" s="540">
        <v>36269.736597000003</v>
      </c>
      <c r="F16" s="206">
        <v>4.7303517798012003</v>
      </c>
      <c r="G16" s="207">
        <v>5.1566473611610686</v>
      </c>
      <c r="H16" s="208">
        <v>5.0780685988007477</v>
      </c>
      <c r="I16" s="206">
        <v>261.68964382763647</v>
      </c>
      <c r="J16" s="207">
        <v>231.48212546470384</v>
      </c>
      <c r="K16" s="208">
        <v>226.01196201803666</v>
      </c>
      <c r="L16" s="206">
        <v>12.378840724356024</v>
      </c>
      <c r="M16" s="207">
        <v>11.936716914335205</v>
      </c>
      <c r="N16" s="208">
        <v>11.477042472771393</v>
      </c>
    </row>
    <row r="17" spans="1:14" s="1" customFormat="1" ht="20.100000000000001" customHeight="1">
      <c r="A17" s="175"/>
      <c r="B17" s="223" t="s">
        <v>35</v>
      </c>
      <c r="C17" s="538">
        <v>12.834001000000001</v>
      </c>
      <c r="D17" s="539">
        <v>36.322445999999999</v>
      </c>
      <c r="E17" s="540">
        <v>36.872615000000003</v>
      </c>
      <c r="F17" s="206">
        <v>0</v>
      </c>
      <c r="G17" s="207">
        <v>0</v>
      </c>
      <c r="H17" s="208">
        <v>0</v>
      </c>
      <c r="I17" s="206" t="s">
        <v>345</v>
      </c>
      <c r="J17" s="207" t="s">
        <v>345</v>
      </c>
      <c r="K17" s="208" t="s">
        <v>345</v>
      </c>
      <c r="L17" s="206">
        <v>11.206879288851542</v>
      </c>
      <c r="M17" s="207">
        <v>13.94795108236929</v>
      </c>
      <c r="N17" s="208">
        <v>14.307604708806249</v>
      </c>
    </row>
    <row r="18" spans="1:14" s="1" customFormat="1" ht="20.100000000000001" customHeight="1">
      <c r="A18" s="175"/>
      <c r="B18" s="223" t="s">
        <v>49</v>
      </c>
      <c r="C18" s="538">
        <v>0</v>
      </c>
      <c r="D18" s="539">
        <v>0</v>
      </c>
      <c r="E18" s="540">
        <v>0</v>
      </c>
      <c r="F18" s="206" t="s">
        <v>345</v>
      </c>
      <c r="G18" s="207" t="s">
        <v>345</v>
      </c>
      <c r="H18" s="208" t="s">
        <v>345</v>
      </c>
      <c r="I18" s="206" t="s">
        <v>345</v>
      </c>
      <c r="J18" s="207" t="s">
        <v>345</v>
      </c>
      <c r="K18" s="208" t="s">
        <v>345</v>
      </c>
      <c r="L18" s="206" t="s">
        <v>345</v>
      </c>
      <c r="M18" s="207" t="s">
        <v>345</v>
      </c>
      <c r="N18" s="208" t="s">
        <v>345</v>
      </c>
    </row>
    <row r="19" spans="1:14" s="1"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1"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1"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206" t="s">
        <v>345</v>
      </c>
      <c r="M21" s="207" t="s">
        <v>345</v>
      </c>
      <c r="N21" s="208" t="s">
        <v>345</v>
      </c>
    </row>
    <row r="22" spans="1:14" s="1" customFormat="1" ht="20.100000000000001" customHeight="1">
      <c r="A22" s="175"/>
      <c r="B22" s="223" t="s">
        <v>43</v>
      </c>
      <c r="C22" s="538">
        <v>1.0473E-2</v>
      </c>
      <c r="D22" s="539">
        <v>0</v>
      </c>
      <c r="E22" s="540">
        <v>0</v>
      </c>
      <c r="F22" s="206">
        <v>0</v>
      </c>
      <c r="G22" s="207" t="s">
        <v>345</v>
      </c>
      <c r="H22" s="208" t="s">
        <v>345</v>
      </c>
      <c r="I22" s="206" t="s">
        <v>345</v>
      </c>
      <c r="J22" s="207" t="s">
        <v>345</v>
      </c>
      <c r="K22" s="208" t="s">
        <v>345</v>
      </c>
      <c r="L22" s="206">
        <v>6.3401126706769784</v>
      </c>
      <c r="M22" s="207" t="s">
        <v>345</v>
      </c>
      <c r="N22" s="208" t="s">
        <v>345</v>
      </c>
    </row>
    <row r="23" spans="1:14" s="1" customFormat="1" ht="20.100000000000001" customHeight="1">
      <c r="A23" s="175"/>
      <c r="B23" s="223" t="s">
        <v>67</v>
      </c>
      <c r="C23" s="538">
        <v>0</v>
      </c>
      <c r="D23" s="539">
        <v>0</v>
      </c>
      <c r="E23" s="540">
        <v>0</v>
      </c>
      <c r="F23" s="206" t="s">
        <v>345</v>
      </c>
      <c r="G23" s="207" t="s">
        <v>345</v>
      </c>
      <c r="H23" s="208" t="s">
        <v>345</v>
      </c>
      <c r="I23" s="206" t="s">
        <v>345</v>
      </c>
      <c r="J23" s="207" t="s">
        <v>345</v>
      </c>
      <c r="K23" s="208" t="s">
        <v>345</v>
      </c>
      <c r="L23" s="206" t="s">
        <v>345</v>
      </c>
      <c r="M23" s="207" t="s">
        <v>345</v>
      </c>
      <c r="N23" s="208" t="s">
        <v>345</v>
      </c>
    </row>
    <row r="24" spans="1:14" s="1" customFormat="1" ht="20.100000000000001" customHeight="1">
      <c r="A24" s="175"/>
      <c r="B24" s="223" t="s">
        <v>38</v>
      </c>
      <c r="C24" s="538">
        <v>0</v>
      </c>
      <c r="D24" s="539">
        <v>0</v>
      </c>
      <c r="E24" s="540">
        <v>0</v>
      </c>
      <c r="F24" s="206" t="s">
        <v>345</v>
      </c>
      <c r="G24" s="207" t="s">
        <v>345</v>
      </c>
      <c r="H24" s="208" t="s">
        <v>345</v>
      </c>
      <c r="I24" s="206" t="s">
        <v>345</v>
      </c>
      <c r="J24" s="207" t="s">
        <v>345</v>
      </c>
      <c r="K24" s="208" t="s">
        <v>345</v>
      </c>
      <c r="L24" s="206" t="s">
        <v>345</v>
      </c>
      <c r="M24" s="207" t="s">
        <v>345</v>
      </c>
      <c r="N24" s="208" t="s">
        <v>345</v>
      </c>
    </row>
    <row r="25" spans="1:14" s="1" customFormat="1" ht="20.100000000000001" customHeight="1">
      <c r="A25" s="175"/>
      <c r="B25" s="223" t="s">
        <v>75</v>
      </c>
      <c r="C25" s="538">
        <v>0</v>
      </c>
      <c r="D25" s="539">
        <v>0</v>
      </c>
      <c r="E25" s="540">
        <v>0</v>
      </c>
      <c r="F25" s="206" t="s">
        <v>345</v>
      </c>
      <c r="G25" s="207" t="s">
        <v>345</v>
      </c>
      <c r="H25" s="208" t="s">
        <v>345</v>
      </c>
      <c r="I25" s="206" t="s">
        <v>345</v>
      </c>
      <c r="J25" s="207" t="s">
        <v>345</v>
      </c>
      <c r="K25" s="208" t="s">
        <v>345</v>
      </c>
      <c r="L25" s="206" t="s">
        <v>345</v>
      </c>
      <c r="M25" s="207" t="s">
        <v>345</v>
      </c>
      <c r="N25" s="208" t="s">
        <v>345</v>
      </c>
    </row>
    <row r="26" spans="1:14" s="1" customFormat="1" ht="20.100000000000001" customHeight="1">
      <c r="A26" s="175"/>
      <c r="B26" s="223" t="s">
        <v>73</v>
      </c>
      <c r="C26" s="538">
        <v>0</v>
      </c>
      <c r="D26" s="539">
        <v>0</v>
      </c>
      <c r="E26" s="540">
        <v>0</v>
      </c>
      <c r="F26" s="206" t="s">
        <v>345</v>
      </c>
      <c r="G26" s="207" t="s">
        <v>345</v>
      </c>
      <c r="H26" s="208" t="s">
        <v>345</v>
      </c>
      <c r="I26" s="206" t="s">
        <v>345</v>
      </c>
      <c r="J26" s="207" t="s">
        <v>345</v>
      </c>
      <c r="K26" s="208" t="s">
        <v>345</v>
      </c>
      <c r="L26" s="206" t="s">
        <v>345</v>
      </c>
      <c r="M26" s="207" t="s">
        <v>345</v>
      </c>
      <c r="N26" s="208" t="s">
        <v>345</v>
      </c>
    </row>
    <row r="27" spans="1:14" s="1" customFormat="1" ht="20.100000000000001" customHeight="1">
      <c r="A27" s="175"/>
      <c r="B27" s="223" t="s">
        <v>55</v>
      </c>
      <c r="C27" s="538">
        <v>61.667565999999994</v>
      </c>
      <c r="D27" s="539">
        <v>57.396800000000006</v>
      </c>
      <c r="E27" s="540">
        <v>59.144864000000005</v>
      </c>
      <c r="F27" s="206">
        <v>8.9685654205972725</v>
      </c>
      <c r="G27" s="207">
        <v>1.3011457084715523</v>
      </c>
      <c r="H27" s="208">
        <v>1.2264310896039932</v>
      </c>
      <c r="I27" s="206">
        <v>162.1300827237657</v>
      </c>
      <c r="J27" s="207">
        <v>512.46839917730733</v>
      </c>
      <c r="K27" s="208">
        <v>569.02936566253686</v>
      </c>
      <c r="L27" s="206">
        <v>14.540742535549404</v>
      </c>
      <c r="M27" s="207">
        <v>6.6679605831683988</v>
      </c>
      <c r="N27" s="208">
        <v>6.9787530494617416</v>
      </c>
    </row>
    <row r="28" spans="1:14" s="1"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206" t="s">
        <v>345</v>
      </c>
      <c r="M28" s="207" t="s">
        <v>345</v>
      </c>
      <c r="N28" s="208" t="s">
        <v>345</v>
      </c>
    </row>
    <row r="29" spans="1:14" s="1"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1" customFormat="1" ht="20.100000000000001" customHeight="1">
      <c r="A30" s="175"/>
      <c r="B30" s="223" t="s">
        <v>79</v>
      </c>
      <c r="C30" s="538">
        <v>0</v>
      </c>
      <c r="D30" s="539">
        <v>0</v>
      </c>
      <c r="E30" s="540">
        <v>0</v>
      </c>
      <c r="F30" s="206" t="s">
        <v>345</v>
      </c>
      <c r="G30" s="207" t="s">
        <v>345</v>
      </c>
      <c r="H30" s="208" t="s">
        <v>345</v>
      </c>
      <c r="I30" s="206" t="s">
        <v>345</v>
      </c>
      <c r="J30" s="207" t="s">
        <v>345</v>
      </c>
      <c r="K30" s="208" t="s">
        <v>345</v>
      </c>
      <c r="L30" s="206" t="s">
        <v>345</v>
      </c>
      <c r="M30" s="207" t="s">
        <v>345</v>
      </c>
      <c r="N30" s="208" t="s">
        <v>345</v>
      </c>
    </row>
    <row r="31" spans="1:14" s="1" customFormat="1" ht="20.100000000000001" customHeight="1">
      <c r="A31" s="175"/>
      <c r="B31" s="223" t="s">
        <v>66</v>
      </c>
      <c r="C31" s="538">
        <v>0</v>
      </c>
      <c r="D31" s="539">
        <v>0</v>
      </c>
      <c r="E31" s="540">
        <v>0</v>
      </c>
      <c r="F31" s="206" t="s">
        <v>345</v>
      </c>
      <c r="G31" s="207" t="s">
        <v>345</v>
      </c>
      <c r="H31" s="208" t="s">
        <v>345</v>
      </c>
      <c r="I31" s="206" t="s">
        <v>345</v>
      </c>
      <c r="J31" s="207" t="s">
        <v>345</v>
      </c>
      <c r="K31" s="208" t="s">
        <v>345</v>
      </c>
      <c r="L31" s="206" t="s">
        <v>345</v>
      </c>
      <c r="M31" s="207" t="s">
        <v>345</v>
      </c>
      <c r="N31" s="208" t="s">
        <v>345</v>
      </c>
    </row>
    <row r="32" spans="1:14" s="1"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206" t="s">
        <v>345</v>
      </c>
      <c r="M32" s="207" t="s">
        <v>345</v>
      </c>
      <c r="N32" s="208" t="s">
        <v>345</v>
      </c>
    </row>
    <row r="33" spans="1:14" s="1" customFormat="1" ht="20.100000000000001" customHeight="1">
      <c r="A33" s="175"/>
      <c r="B33" s="223" t="s">
        <v>34</v>
      </c>
      <c r="C33" s="538">
        <v>0</v>
      </c>
      <c r="D33" s="539">
        <v>0</v>
      </c>
      <c r="E33" s="540">
        <v>0</v>
      </c>
      <c r="F33" s="206" t="s">
        <v>345</v>
      </c>
      <c r="G33" s="207" t="s">
        <v>345</v>
      </c>
      <c r="H33" s="208" t="s">
        <v>345</v>
      </c>
      <c r="I33" s="206" t="s">
        <v>345</v>
      </c>
      <c r="J33" s="207" t="s">
        <v>345</v>
      </c>
      <c r="K33" s="208" t="s">
        <v>345</v>
      </c>
      <c r="L33" s="206" t="s">
        <v>345</v>
      </c>
      <c r="M33" s="207" t="s">
        <v>345</v>
      </c>
      <c r="N33" s="208" t="s">
        <v>345</v>
      </c>
    </row>
    <row r="34" spans="1:14" s="1" customFormat="1" ht="20.100000000000001" customHeight="1">
      <c r="A34" s="175"/>
      <c r="B34" s="223" t="s">
        <v>50</v>
      </c>
      <c r="C34" s="538">
        <v>0</v>
      </c>
      <c r="D34" s="539">
        <v>0</v>
      </c>
      <c r="E34" s="540">
        <v>0</v>
      </c>
      <c r="F34" s="206" t="s">
        <v>345</v>
      </c>
      <c r="G34" s="207" t="s">
        <v>345</v>
      </c>
      <c r="H34" s="208" t="s">
        <v>345</v>
      </c>
      <c r="I34" s="206" t="s">
        <v>345</v>
      </c>
      <c r="J34" s="207" t="s">
        <v>345</v>
      </c>
      <c r="K34" s="208" t="s">
        <v>345</v>
      </c>
      <c r="L34" s="206" t="s">
        <v>345</v>
      </c>
      <c r="M34" s="207" t="s">
        <v>345</v>
      </c>
      <c r="N34" s="208" t="s">
        <v>345</v>
      </c>
    </row>
    <row r="35" spans="1:14" s="1"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206" t="s">
        <v>345</v>
      </c>
      <c r="M35" s="207" t="s">
        <v>345</v>
      </c>
      <c r="N35" s="208" t="s">
        <v>345</v>
      </c>
    </row>
    <row r="36" spans="1:14" s="1" customFormat="1" ht="20.100000000000001" customHeight="1">
      <c r="A36" s="175"/>
      <c r="B36" s="223" t="s">
        <v>56</v>
      </c>
      <c r="C36" s="538">
        <v>0</v>
      </c>
      <c r="D36" s="539">
        <v>0</v>
      </c>
      <c r="E36" s="540">
        <v>0</v>
      </c>
      <c r="F36" s="206" t="s">
        <v>345</v>
      </c>
      <c r="G36" s="207" t="s">
        <v>345</v>
      </c>
      <c r="H36" s="208" t="s">
        <v>345</v>
      </c>
      <c r="I36" s="206" t="s">
        <v>345</v>
      </c>
      <c r="J36" s="207" t="s">
        <v>345</v>
      </c>
      <c r="K36" s="208" t="s">
        <v>345</v>
      </c>
      <c r="L36" s="206" t="s">
        <v>345</v>
      </c>
      <c r="M36" s="207" t="s">
        <v>345</v>
      </c>
      <c r="N36" s="208" t="s">
        <v>345</v>
      </c>
    </row>
    <row r="37" spans="1:14" s="1" customFormat="1" ht="20.100000000000001" customHeight="1">
      <c r="A37" s="175"/>
      <c r="B37" s="223" t="s">
        <v>44</v>
      </c>
      <c r="C37" s="538">
        <v>0</v>
      </c>
      <c r="D37" s="539">
        <v>0</v>
      </c>
      <c r="E37" s="540">
        <v>0</v>
      </c>
      <c r="F37" s="206" t="s">
        <v>345</v>
      </c>
      <c r="G37" s="207" t="s">
        <v>345</v>
      </c>
      <c r="H37" s="208" t="s">
        <v>345</v>
      </c>
      <c r="I37" s="206" t="s">
        <v>345</v>
      </c>
      <c r="J37" s="207" t="s">
        <v>345</v>
      </c>
      <c r="K37" s="208" t="s">
        <v>345</v>
      </c>
      <c r="L37" s="206" t="s">
        <v>345</v>
      </c>
      <c r="M37" s="207" t="s">
        <v>345</v>
      </c>
      <c r="N37" s="208" t="s">
        <v>345</v>
      </c>
    </row>
    <row r="38" spans="1:14" s="1" customFormat="1" ht="20.100000000000001" customHeight="1">
      <c r="A38" s="175"/>
      <c r="B38" s="223" t="s">
        <v>57</v>
      </c>
      <c r="C38" s="538">
        <v>0</v>
      </c>
      <c r="D38" s="539">
        <v>0</v>
      </c>
      <c r="E38" s="540">
        <v>0</v>
      </c>
      <c r="F38" s="206" t="s">
        <v>345</v>
      </c>
      <c r="G38" s="207" t="s">
        <v>345</v>
      </c>
      <c r="H38" s="208" t="s">
        <v>345</v>
      </c>
      <c r="I38" s="206" t="s">
        <v>345</v>
      </c>
      <c r="J38" s="207" t="s">
        <v>345</v>
      </c>
      <c r="K38" s="208" t="s">
        <v>345</v>
      </c>
      <c r="L38" s="206" t="s">
        <v>345</v>
      </c>
      <c r="M38" s="207" t="s">
        <v>345</v>
      </c>
      <c r="N38" s="208" t="s">
        <v>345</v>
      </c>
    </row>
    <row r="39" spans="1:14" s="1"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1"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207" t="s">
        <v>345</v>
      </c>
      <c r="N40" s="208" t="s">
        <v>345</v>
      </c>
    </row>
    <row r="41" spans="1:14" s="1"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1"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1" customFormat="1" ht="20.100000000000001" customHeight="1">
      <c r="A43" s="175"/>
      <c r="B43" s="223" t="s">
        <v>47</v>
      </c>
      <c r="C43" s="538">
        <v>0</v>
      </c>
      <c r="D43" s="539">
        <v>0</v>
      </c>
      <c r="E43" s="540">
        <v>0</v>
      </c>
      <c r="F43" s="206" t="s">
        <v>345</v>
      </c>
      <c r="G43" s="207" t="s">
        <v>345</v>
      </c>
      <c r="H43" s="208" t="s">
        <v>345</v>
      </c>
      <c r="I43" s="206" t="s">
        <v>345</v>
      </c>
      <c r="J43" s="207" t="s">
        <v>345</v>
      </c>
      <c r="K43" s="208" t="s">
        <v>345</v>
      </c>
      <c r="L43" s="206" t="s">
        <v>345</v>
      </c>
      <c r="M43" s="207" t="s">
        <v>345</v>
      </c>
      <c r="N43" s="208" t="s">
        <v>345</v>
      </c>
    </row>
    <row r="44" spans="1:14" s="1"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206" t="s">
        <v>345</v>
      </c>
      <c r="M44" s="207" t="s">
        <v>345</v>
      </c>
      <c r="N44" s="208" t="s">
        <v>345</v>
      </c>
    </row>
    <row r="45" spans="1:14" s="1" customFormat="1" ht="20.100000000000001" customHeight="1">
      <c r="A45" s="175"/>
      <c r="B45" s="223" t="s">
        <v>36</v>
      </c>
      <c r="C45" s="538">
        <v>0</v>
      </c>
      <c r="D45" s="539">
        <v>0</v>
      </c>
      <c r="E45" s="540">
        <v>0</v>
      </c>
      <c r="F45" s="206" t="s">
        <v>345</v>
      </c>
      <c r="G45" s="207" t="s">
        <v>345</v>
      </c>
      <c r="H45" s="208" t="s">
        <v>345</v>
      </c>
      <c r="I45" s="206" t="s">
        <v>345</v>
      </c>
      <c r="J45" s="207" t="s">
        <v>345</v>
      </c>
      <c r="K45" s="208" t="s">
        <v>345</v>
      </c>
      <c r="L45" s="206" t="s">
        <v>345</v>
      </c>
      <c r="M45" s="207" t="s">
        <v>345</v>
      </c>
      <c r="N45" s="208" t="s">
        <v>345</v>
      </c>
    </row>
    <row r="46" spans="1:14" s="1"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206" t="s">
        <v>345</v>
      </c>
      <c r="M46" s="207" t="s">
        <v>345</v>
      </c>
      <c r="N46" s="208" t="s">
        <v>345</v>
      </c>
    </row>
    <row r="47" spans="1:14" s="1"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207" t="s">
        <v>345</v>
      </c>
      <c r="N47" s="208" t="s">
        <v>345</v>
      </c>
    </row>
    <row r="48" spans="1:14" s="1"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4" s="1" customFormat="1" ht="20.100000000000001" customHeight="1">
      <c r="A49" s="175"/>
      <c r="B49" s="223" t="s">
        <v>58</v>
      </c>
      <c r="C49" s="538">
        <v>0</v>
      </c>
      <c r="D49" s="539">
        <v>0</v>
      </c>
      <c r="E49" s="540">
        <v>0</v>
      </c>
      <c r="F49" s="206" t="s">
        <v>345</v>
      </c>
      <c r="G49" s="207" t="s">
        <v>345</v>
      </c>
      <c r="H49" s="208" t="s">
        <v>345</v>
      </c>
      <c r="I49" s="206" t="s">
        <v>345</v>
      </c>
      <c r="J49" s="207" t="s">
        <v>345</v>
      </c>
      <c r="K49" s="208" t="s">
        <v>345</v>
      </c>
      <c r="L49" s="206" t="s">
        <v>345</v>
      </c>
      <c r="M49" s="207" t="s">
        <v>345</v>
      </c>
      <c r="N49" s="208" t="s">
        <v>345</v>
      </c>
    </row>
    <row r="50" spans="1:14" s="1" customFormat="1" ht="20.100000000000001" customHeight="1">
      <c r="A50" s="175"/>
      <c r="B50" s="223" t="s">
        <v>293</v>
      </c>
      <c r="C50" s="538">
        <v>0</v>
      </c>
      <c r="D50" s="539">
        <v>0</v>
      </c>
      <c r="E50" s="540">
        <v>0</v>
      </c>
      <c r="F50" s="206" t="s">
        <v>345</v>
      </c>
      <c r="G50" s="207" t="s">
        <v>345</v>
      </c>
      <c r="H50" s="208" t="s">
        <v>345</v>
      </c>
      <c r="I50" s="206" t="s">
        <v>345</v>
      </c>
      <c r="J50" s="207" t="s">
        <v>345</v>
      </c>
      <c r="K50" s="208" t="s">
        <v>345</v>
      </c>
      <c r="L50" s="206" t="s">
        <v>345</v>
      </c>
      <c r="M50" s="207" t="s">
        <v>345</v>
      </c>
      <c r="N50" s="208" t="s">
        <v>345</v>
      </c>
    </row>
    <row r="51" spans="1:14" s="1" customFormat="1" ht="20.100000000000001" customHeight="1">
      <c r="A51" s="175"/>
      <c r="B51" s="176" t="s">
        <v>32</v>
      </c>
      <c r="C51" s="538">
        <v>0</v>
      </c>
      <c r="D51" s="539">
        <v>0</v>
      </c>
      <c r="E51" s="540">
        <v>0</v>
      </c>
      <c r="F51" s="206" t="s">
        <v>345</v>
      </c>
      <c r="G51" s="207" t="s">
        <v>345</v>
      </c>
      <c r="H51" s="208" t="s">
        <v>345</v>
      </c>
      <c r="I51" s="206" t="s">
        <v>345</v>
      </c>
      <c r="J51" s="207" t="s">
        <v>345</v>
      </c>
      <c r="K51" s="208" t="s">
        <v>345</v>
      </c>
      <c r="L51" s="206" t="s">
        <v>345</v>
      </c>
      <c r="M51" s="207" t="s">
        <v>345</v>
      </c>
      <c r="N51" s="208" t="s">
        <v>345</v>
      </c>
    </row>
    <row r="52" spans="1:14" s="1" customFormat="1" ht="20.100000000000001" customHeight="1">
      <c r="A52" s="175"/>
      <c r="B52" s="223" t="s">
        <v>80</v>
      </c>
      <c r="C52" s="538">
        <v>0</v>
      </c>
      <c r="D52" s="539">
        <v>0</v>
      </c>
      <c r="E52" s="540">
        <v>0</v>
      </c>
      <c r="F52" s="206" t="s">
        <v>345</v>
      </c>
      <c r="G52" s="207" t="s">
        <v>345</v>
      </c>
      <c r="H52" s="208" t="s">
        <v>345</v>
      </c>
      <c r="I52" s="206" t="s">
        <v>345</v>
      </c>
      <c r="J52" s="207" t="s">
        <v>345</v>
      </c>
      <c r="K52" s="208" t="s">
        <v>345</v>
      </c>
      <c r="L52" s="206" t="s">
        <v>345</v>
      </c>
      <c r="M52" s="188" t="s">
        <v>345</v>
      </c>
      <c r="N52" s="189" t="s">
        <v>345</v>
      </c>
    </row>
    <row r="53" spans="1:14" s="1" customFormat="1" ht="20.100000000000001"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row>
    <row r="54" spans="1:14" s="1" customFormat="1" ht="19.5" customHeight="1">
      <c r="A54" s="175"/>
      <c r="B54" s="223" t="s">
        <v>60</v>
      </c>
      <c r="C54" s="538">
        <v>0</v>
      </c>
      <c r="D54" s="539">
        <v>0</v>
      </c>
      <c r="E54" s="540">
        <v>0</v>
      </c>
      <c r="F54" s="206" t="s">
        <v>345</v>
      </c>
      <c r="G54" s="207" t="s">
        <v>345</v>
      </c>
      <c r="H54" s="208" t="s">
        <v>345</v>
      </c>
      <c r="I54" s="206" t="s">
        <v>345</v>
      </c>
      <c r="J54" s="207" t="s">
        <v>345</v>
      </c>
      <c r="K54" s="208" t="s">
        <v>345</v>
      </c>
      <c r="L54" s="206" t="s">
        <v>345</v>
      </c>
      <c r="M54" s="188" t="s">
        <v>345</v>
      </c>
      <c r="N54" s="189" t="s">
        <v>345</v>
      </c>
    </row>
    <row r="55" spans="1:14" s="1" customFormat="1" ht="19.5" customHeight="1">
      <c r="A55" s="175"/>
      <c r="B55" s="223" t="s">
        <v>61</v>
      </c>
      <c r="C55" s="538">
        <v>0</v>
      </c>
      <c r="D55" s="539">
        <v>0</v>
      </c>
      <c r="E55" s="540">
        <v>0</v>
      </c>
      <c r="F55" s="206" t="s">
        <v>345</v>
      </c>
      <c r="G55" s="207" t="s">
        <v>345</v>
      </c>
      <c r="H55" s="208" t="s">
        <v>345</v>
      </c>
      <c r="I55" s="206" t="s">
        <v>345</v>
      </c>
      <c r="J55" s="207" t="s">
        <v>345</v>
      </c>
      <c r="K55" s="208" t="s">
        <v>345</v>
      </c>
      <c r="L55" s="206" t="s">
        <v>345</v>
      </c>
      <c r="M55" s="207" t="s">
        <v>345</v>
      </c>
      <c r="N55" s="208" t="s">
        <v>345</v>
      </c>
    </row>
    <row r="56" spans="1:14" s="1" customFormat="1" ht="19.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row>
    <row r="57" spans="1:14" s="1" customFormat="1" ht="19.5" customHeight="1">
      <c r="A57" s="175"/>
      <c r="B57" s="223" t="s">
        <v>344</v>
      </c>
      <c r="C57" s="538">
        <v>0</v>
      </c>
      <c r="D57" s="539" t="s">
        <v>345</v>
      </c>
      <c r="E57" s="540" t="s">
        <v>345</v>
      </c>
      <c r="F57" s="206" t="s">
        <v>345</v>
      </c>
      <c r="G57" s="207" t="s">
        <v>345</v>
      </c>
      <c r="H57" s="208" t="s">
        <v>345</v>
      </c>
      <c r="I57" s="206" t="s">
        <v>345</v>
      </c>
      <c r="J57" s="207" t="s">
        <v>345</v>
      </c>
      <c r="K57" s="208" t="s">
        <v>345</v>
      </c>
      <c r="L57" s="206" t="s">
        <v>345</v>
      </c>
      <c r="M57" s="188" t="s">
        <v>345</v>
      </c>
      <c r="N57" s="189" t="s">
        <v>345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1:14" ht="89.1" customHeight="1"/>
    <row r="2" spans="1:14" s="55" customFormat="1" ht="20.100000000000001" customHeight="1">
      <c r="B2" s="160" t="s">
        <v>17</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20.100000000000001" customHeight="1">
      <c r="B5" s="498"/>
      <c r="C5" s="763" t="s">
        <v>306</v>
      </c>
      <c r="D5" s="764"/>
      <c r="E5" s="765"/>
      <c r="F5" s="763" t="s">
        <v>264</v>
      </c>
      <c r="G5" s="764"/>
      <c r="H5" s="765"/>
      <c r="I5" s="763" t="s">
        <v>265</v>
      </c>
      <c r="J5" s="764"/>
      <c r="K5" s="765"/>
      <c r="L5" s="763" t="s">
        <v>266</v>
      </c>
      <c r="M5" s="764"/>
      <c r="N5" s="765"/>
    </row>
    <row r="6" spans="1:14"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4" s="3" customFormat="1" ht="20.100000000000001" customHeight="1">
      <c r="A7" s="175"/>
      <c r="B7" s="497" t="s">
        <v>343</v>
      </c>
      <c r="C7" s="546">
        <v>83.431284000000005</v>
      </c>
      <c r="D7" s="547">
        <v>99.666938000000002</v>
      </c>
      <c r="E7" s="548">
        <v>99.136602999999994</v>
      </c>
      <c r="F7" s="549">
        <v>0.79875074198786145</v>
      </c>
      <c r="G7" s="531">
        <v>0.7532116618251079</v>
      </c>
      <c r="H7" s="532">
        <v>0.75067429938062336</v>
      </c>
      <c r="I7" s="549">
        <v>211.3522046554063</v>
      </c>
      <c r="J7" s="531">
        <v>272.08882873786303</v>
      </c>
      <c r="K7" s="532">
        <v>229.21325516364709</v>
      </c>
      <c r="L7" s="549">
        <v>1.6881773028927614</v>
      </c>
      <c r="M7" s="531">
        <v>2.04940478857693</v>
      </c>
      <c r="N7" s="532">
        <v>1.7206449972872282</v>
      </c>
    </row>
    <row r="8" spans="1:14" s="1" customFormat="1" ht="20.100000000000001" customHeight="1">
      <c r="A8" s="175"/>
      <c r="B8" s="223" t="s">
        <v>52</v>
      </c>
      <c r="C8" s="538">
        <v>0</v>
      </c>
      <c r="D8" s="539">
        <v>0</v>
      </c>
      <c r="E8" s="540">
        <v>0</v>
      </c>
      <c r="F8" s="206" t="s">
        <v>345</v>
      </c>
      <c r="G8" s="207" t="s">
        <v>345</v>
      </c>
      <c r="H8" s="208" t="s">
        <v>345</v>
      </c>
      <c r="I8" s="206" t="s">
        <v>345</v>
      </c>
      <c r="J8" s="207" t="s">
        <v>345</v>
      </c>
      <c r="K8" s="208" t="s">
        <v>345</v>
      </c>
      <c r="L8" s="206" t="s">
        <v>345</v>
      </c>
      <c r="M8" s="207" t="s">
        <v>345</v>
      </c>
      <c r="N8" s="208" t="s">
        <v>345</v>
      </c>
    </row>
    <row r="9" spans="1:14" s="1" customFormat="1" ht="20.100000000000001" customHeight="1">
      <c r="A9" s="175"/>
      <c r="B9" s="223" t="s">
        <v>76</v>
      </c>
      <c r="C9" s="538">
        <v>0</v>
      </c>
      <c r="D9" s="539">
        <v>0</v>
      </c>
      <c r="E9" s="540">
        <v>0</v>
      </c>
      <c r="F9" s="206" t="s">
        <v>345</v>
      </c>
      <c r="G9" s="207" t="s">
        <v>345</v>
      </c>
      <c r="H9" s="208" t="s">
        <v>345</v>
      </c>
      <c r="I9" s="206" t="s">
        <v>345</v>
      </c>
      <c r="J9" s="207" t="s">
        <v>345</v>
      </c>
      <c r="K9" s="208" t="s">
        <v>345</v>
      </c>
      <c r="L9" s="206" t="s">
        <v>345</v>
      </c>
      <c r="M9" s="207" t="s">
        <v>345</v>
      </c>
      <c r="N9" s="208" t="s">
        <v>345</v>
      </c>
    </row>
    <row r="10" spans="1:14" s="1" customFormat="1" ht="20.100000000000001" customHeight="1">
      <c r="A10" s="175"/>
      <c r="B10" s="223" t="s">
        <v>48</v>
      </c>
      <c r="C10" s="538">
        <v>0</v>
      </c>
      <c r="D10" s="539">
        <v>0</v>
      </c>
      <c r="E10" s="540">
        <v>0</v>
      </c>
      <c r="F10" s="206" t="s">
        <v>345</v>
      </c>
      <c r="G10" s="207" t="s">
        <v>345</v>
      </c>
      <c r="H10" s="208" t="s">
        <v>345</v>
      </c>
      <c r="I10" s="206" t="s">
        <v>345</v>
      </c>
      <c r="J10" s="207" t="s">
        <v>345</v>
      </c>
      <c r="K10" s="208" t="s">
        <v>345</v>
      </c>
      <c r="L10" s="206" t="s">
        <v>345</v>
      </c>
      <c r="M10" s="207" t="s">
        <v>345</v>
      </c>
      <c r="N10" s="208" t="s">
        <v>345</v>
      </c>
    </row>
    <row r="11" spans="1:14" s="1" customFormat="1" ht="20.100000000000001" customHeight="1">
      <c r="A11" s="175"/>
      <c r="B11" s="223" t="s">
        <v>37</v>
      </c>
      <c r="C11" s="538">
        <v>0</v>
      </c>
      <c r="D11" s="539">
        <v>0</v>
      </c>
      <c r="E11" s="540">
        <v>0</v>
      </c>
      <c r="F11" s="206" t="s">
        <v>345</v>
      </c>
      <c r="G11" s="207" t="s">
        <v>345</v>
      </c>
      <c r="H11" s="208" t="s">
        <v>345</v>
      </c>
      <c r="I11" s="206" t="s">
        <v>345</v>
      </c>
      <c r="J11" s="207" t="s">
        <v>345</v>
      </c>
      <c r="K11" s="208" t="s">
        <v>345</v>
      </c>
      <c r="L11" s="206" t="s">
        <v>345</v>
      </c>
      <c r="M11" s="207" t="s">
        <v>345</v>
      </c>
      <c r="N11" s="208" t="s">
        <v>345</v>
      </c>
    </row>
    <row r="12" spans="1:14" s="1" customFormat="1" ht="20.100000000000001" customHeight="1">
      <c r="A12" s="175"/>
      <c r="B12" s="223" t="s">
        <v>77</v>
      </c>
      <c r="C12" s="538">
        <v>0</v>
      </c>
      <c r="D12" s="539">
        <v>0</v>
      </c>
      <c r="E12" s="540">
        <v>0</v>
      </c>
      <c r="F12" s="206" t="s">
        <v>345</v>
      </c>
      <c r="G12" s="207" t="s">
        <v>345</v>
      </c>
      <c r="H12" s="208" t="s">
        <v>345</v>
      </c>
      <c r="I12" s="206" t="s">
        <v>345</v>
      </c>
      <c r="J12" s="207" t="s">
        <v>345</v>
      </c>
      <c r="K12" s="208" t="s">
        <v>345</v>
      </c>
      <c r="L12" s="206" t="s">
        <v>345</v>
      </c>
      <c r="M12" s="207" t="s">
        <v>345</v>
      </c>
      <c r="N12" s="208" t="s">
        <v>345</v>
      </c>
    </row>
    <row r="13" spans="1:14" s="1" customFormat="1" ht="20.100000000000001" customHeight="1">
      <c r="A13" s="175"/>
      <c r="B13" s="223" t="s">
        <v>62</v>
      </c>
      <c r="C13" s="538">
        <v>0</v>
      </c>
      <c r="D13" s="539">
        <v>0</v>
      </c>
      <c r="E13" s="540">
        <v>0</v>
      </c>
      <c r="F13" s="206" t="s">
        <v>345</v>
      </c>
      <c r="G13" s="207" t="s">
        <v>345</v>
      </c>
      <c r="H13" s="208" t="s">
        <v>345</v>
      </c>
      <c r="I13" s="206" t="s">
        <v>345</v>
      </c>
      <c r="J13" s="207" t="s">
        <v>345</v>
      </c>
      <c r="K13" s="208" t="s">
        <v>345</v>
      </c>
      <c r="L13" s="206" t="s">
        <v>345</v>
      </c>
      <c r="M13" s="207" t="s">
        <v>345</v>
      </c>
      <c r="N13" s="208" t="s">
        <v>345</v>
      </c>
    </row>
    <row r="14" spans="1:14" s="1" customFormat="1" ht="20.100000000000001" customHeight="1">
      <c r="A14" s="175"/>
      <c r="B14" s="223" t="s">
        <v>64</v>
      </c>
      <c r="C14" s="538">
        <v>0</v>
      </c>
      <c r="D14" s="539">
        <v>0</v>
      </c>
      <c r="E14" s="540">
        <v>0</v>
      </c>
      <c r="F14" s="206" t="s">
        <v>345</v>
      </c>
      <c r="G14" s="207" t="s">
        <v>345</v>
      </c>
      <c r="H14" s="208" t="s">
        <v>345</v>
      </c>
      <c r="I14" s="206" t="s">
        <v>345</v>
      </c>
      <c r="J14" s="207" t="s">
        <v>345</v>
      </c>
      <c r="K14" s="208" t="s">
        <v>345</v>
      </c>
      <c r="L14" s="206" t="s">
        <v>345</v>
      </c>
      <c r="M14" s="207" t="s">
        <v>345</v>
      </c>
      <c r="N14" s="208" t="s">
        <v>345</v>
      </c>
    </row>
    <row r="15" spans="1:14" s="1" customFormat="1" ht="20.100000000000001" customHeight="1">
      <c r="A15" s="175"/>
      <c r="B15" s="223" t="s">
        <v>41</v>
      </c>
      <c r="C15" s="538">
        <v>0</v>
      </c>
      <c r="D15" s="539">
        <v>0</v>
      </c>
      <c r="E15" s="540">
        <v>0</v>
      </c>
      <c r="F15" s="206" t="s">
        <v>345</v>
      </c>
      <c r="G15" s="207" t="s">
        <v>345</v>
      </c>
      <c r="H15" s="208" t="s">
        <v>345</v>
      </c>
      <c r="I15" s="206" t="s">
        <v>345</v>
      </c>
      <c r="J15" s="207" t="s">
        <v>345</v>
      </c>
      <c r="K15" s="208" t="s">
        <v>345</v>
      </c>
      <c r="L15" s="206" t="s">
        <v>345</v>
      </c>
      <c r="M15" s="207" t="s">
        <v>345</v>
      </c>
      <c r="N15" s="208" t="s">
        <v>345</v>
      </c>
    </row>
    <row r="16" spans="1:14" s="1" customFormat="1" ht="20.100000000000001" customHeight="1">
      <c r="A16" s="175"/>
      <c r="B16" s="223" t="s">
        <v>39</v>
      </c>
      <c r="C16" s="538">
        <v>0</v>
      </c>
      <c r="D16" s="539">
        <v>0</v>
      </c>
      <c r="E16" s="540">
        <v>0</v>
      </c>
      <c r="F16" s="206" t="s">
        <v>345</v>
      </c>
      <c r="G16" s="207" t="s">
        <v>345</v>
      </c>
      <c r="H16" s="208" t="s">
        <v>345</v>
      </c>
      <c r="I16" s="206" t="s">
        <v>345</v>
      </c>
      <c r="J16" s="207" t="s">
        <v>345</v>
      </c>
      <c r="K16" s="208" t="s">
        <v>345</v>
      </c>
      <c r="L16" s="206" t="s">
        <v>345</v>
      </c>
      <c r="M16" s="207" t="s">
        <v>345</v>
      </c>
      <c r="N16" s="208" t="s">
        <v>345</v>
      </c>
    </row>
    <row r="17" spans="1:14" s="1" customFormat="1" ht="20.100000000000001" customHeight="1">
      <c r="A17" s="175"/>
      <c r="B17" s="223" t="s">
        <v>35</v>
      </c>
      <c r="C17" s="538">
        <v>0</v>
      </c>
      <c r="D17" s="539">
        <v>0</v>
      </c>
      <c r="E17" s="540">
        <v>0</v>
      </c>
      <c r="F17" s="206" t="s">
        <v>345</v>
      </c>
      <c r="G17" s="207" t="s">
        <v>345</v>
      </c>
      <c r="H17" s="208" t="s">
        <v>345</v>
      </c>
      <c r="I17" s="206" t="s">
        <v>345</v>
      </c>
      <c r="J17" s="207" t="s">
        <v>345</v>
      </c>
      <c r="K17" s="208" t="s">
        <v>345</v>
      </c>
      <c r="L17" s="206" t="s">
        <v>345</v>
      </c>
      <c r="M17" s="207" t="s">
        <v>345</v>
      </c>
      <c r="N17" s="208" t="s">
        <v>345</v>
      </c>
    </row>
    <row r="18" spans="1:14" s="1" customFormat="1" ht="20.100000000000001" customHeight="1">
      <c r="A18" s="175"/>
      <c r="B18" s="223" t="s">
        <v>49</v>
      </c>
      <c r="C18" s="538">
        <v>83.431284000000005</v>
      </c>
      <c r="D18" s="539">
        <v>90.644327000000004</v>
      </c>
      <c r="E18" s="540">
        <v>89.556793999999996</v>
      </c>
      <c r="F18" s="206">
        <v>0.79875074198786145</v>
      </c>
      <c r="G18" s="207">
        <v>0.828185309379593</v>
      </c>
      <c r="H18" s="208">
        <v>0.83097324810443751</v>
      </c>
      <c r="I18" s="206">
        <v>211.3522046554063</v>
      </c>
      <c r="J18" s="207">
        <v>238.31768355794503</v>
      </c>
      <c r="K18" s="208">
        <v>208.98987225088118</v>
      </c>
      <c r="L18" s="206">
        <v>1.6881773028927614</v>
      </c>
      <c r="M18" s="207">
        <v>1.9737120448806464</v>
      </c>
      <c r="N18" s="208">
        <v>1.7366499296524618</v>
      </c>
    </row>
    <row r="19" spans="1:14" s="1"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1"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1"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190" t="s">
        <v>345</v>
      </c>
      <c r="M21" s="188" t="s">
        <v>345</v>
      </c>
      <c r="N21" s="189" t="s">
        <v>345</v>
      </c>
    </row>
    <row r="22" spans="1:14" s="1" customFormat="1" ht="20.100000000000001" customHeight="1">
      <c r="A22" s="175"/>
      <c r="B22" s="223" t="s">
        <v>43</v>
      </c>
      <c r="C22" s="538">
        <v>0</v>
      </c>
      <c r="D22" s="539">
        <v>0</v>
      </c>
      <c r="E22" s="540">
        <v>0</v>
      </c>
      <c r="F22" s="206" t="s">
        <v>345</v>
      </c>
      <c r="G22" s="207" t="s">
        <v>345</v>
      </c>
      <c r="H22" s="208" t="s">
        <v>345</v>
      </c>
      <c r="I22" s="206" t="s">
        <v>345</v>
      </c>
      <c r="J22" s="207" t="s">
        <v>345</v>
      </c>
      <c r="K22" s="208" t="s">
        <v>345</v>
      </c>
      <c r="L22" s="206" t="s">
        <v>345</v>
      </c>
      <c r="M22" s="207" t="s">
        <v>345</v>
      </c>
      <c r="N22" s="208" t="s">
        <v>345</v>
      </c>
    </row>
    <row r="23" spans="1:14" s="1" customFormat="1" ht="20.100000000000001" customHeight="1">
      <c r="A23" s="175"/>
      <c r="B23" s="223" t="s">
        <v>67</v>
      </c>
      <c r="C23" s="538">
        <v>0</v>
      </c>
      <c r="D23" s="539">
        <v>0</v>
      </c>
      <c r="E23" s="540">
        <v>0</v>
      </c>
      <c r="F23" s="206" t="s">
        <v>345</v>
      </c>
      <c r="G23" s="207" t="s">
        <v>345</v>
      </c>
      <c r="H23" s="208" t="s">
        <v>345</v>
      </c>
      <c r="I23" s="206" t="s">
        <v>345</v>
      </c>
      <c r="J23" s="207" t="s">
        <v>345</v>
      </c>
      <c r="K23" s="208" t="s">
        <v>345</v>
      </c>
      <c r="L23" s="206" t="s">
        <v>345</v>
      </c>
      <c r="M23" s="207" t="s">
        <v>345</v>
      </c>
      <c r="N23" s="208" t="s">
        <v>345</v>
      </c>
    </row>
    <row r="24" spans="1:14" s="1" customFormat="1" ht="20.100000000000001" customHeight="1">
      <c r="A24" s="175"/>
      <c r="B24" s="223" t="s">
        <v>38</v>
      </c>
      <c r="C24" s="538">
        <v>0</v>
      </c>
      <c r="D24" s="539">
        <v>0</v>
      </c>
      <c r="E24" s="540">
        <v>0</v>
      </c>
      <c r="F24" s="206" t="s">
        <v>345</v>
      </c>
      <c r="G24" s="207" t="s">
        <v>345</v>
      </c>
      <c r="H24" s="208" t="s">
        <v>345</v>
      </c>
      <c r="I24" s="206" t="s">
        <v>345</v>
      </c>
      <c r="J24" s="207" t="s">
        <v>345</v>
      </c>
      <c r="K24" s="208" t="s">
        <v>345</v>
      </c>
      <c r="L24" s="206" t="s">
        <v>345</v>
      </c>
      <c r="M24" s="207" t="s">
        <v>345</v>
      </c>
      <c r="N24" s="208" t="s">
        <v>345</v>
      </c>
    </row>
    <row r="25" spans="1:14" s="1" customFormat="1" ht="20.100000000000001" customHeight="1">
      <c r="A25" s="175"/>
      <c r="B25" s="223" t="s">
        <v>75</v>
      </c>
      <c r="C25" s="538">
        <v>0</v>
      </c>
      <c r="D25" s="539">
        <v>0</v>
      </c>
      <c r="E25" s="540">
        <v>0</v>
      </c>
      <c r="F25" s="206" t="s">
        <v>345</v>
      </c>
      <c r="G25" s="207" t="s">
        <v>345</v>
      </c>
      <c r="H25" s="208" t="s">
        <v>345</v>
      </c>
      <c r="I25" s="206" t="s">
        <v>345</v>
      </c>
      <c r="J25" s="207" t="s">
        <v>345</v>
      </c>
      <c r="K25" s="208" t="s">
        <v>345</v>
      </c>
      <c r="L25" s="206" t="s">
        <v>345</v>
      </c>
      <c r="M25" s="207" t="s">
        <v>345</v>
      </c>
      <c r="N25" s="208" t="s">
        <v>345</v>
      </c>
    </row>
    <row r="26" spans="1:14" s="1" customFormat="1" ht="20.100000000000001" customHeight="1">
      <c r="A26" s="175"/>
      <c r="B26" s="223" t="s">
        <v>73</v>
      </c>
      <c r="C26" s="538">
        <v>0</v>
      </c>
      <c r="D26" s="539">
        <v>0</v>
      </c>
      <c r="E26" s="540">
        <v>0</v>
      </c>
      <c r="F26" s="206" t="s">
        <v>345</v>
      </c>
      <c r="G26" s="207" t="s">
        <v>345</v>
      </c>
      <c r="H26" s="208" t="s">
        <v>345</v>
      </c>
      <c r="I26" s="206" t="s">
        <v>345</v>
      </c>
      <c r="J26" s="207" t="s">
        <v>345</v>
      </c>
      <c r="K26" s="208" t="s">
        <v>345</v>
      </c>
      <c r="L26" s="190" t="s">
        <v>345</v>
      </c>
      <c r="M26" s="188" t="s">
        <v>345</v>
      </c>
      <c r="N26" s="189" t="s">
        <v>345</v>
      </c>
    </row>
    <row r="27" spans="1:14" s="1" customFormat="1" ht="20.100000000000001" customHeight="1">
      <c r="A27" s="175"/>
      <c r="B27" s="223" t="s">
        <v>55</v>
      </c>
      <c r="C27" s="538">
        <v>0</v>
      </c>
      <c r="D27" s="539">
        <v>0</v>
      </c>
      <c r="E27" s="540">
        <v>0</v>
      </c>
      <c r="F27" s="206" t="s">
        <v>345</v>
      </c>
      <c r="G27" s="207" t="s">
        <v>345</v>
      </c>
      <c r="H27" s="208" t="s">
        <v>345</v>
      </c>
      <c r="I27" s="206" t="s">
        <v>345</v>
      </c>
      <c r="J27" s="207" t="s">
        <v>345</v>
      </c>
      <c r="K27" s="208" t="s">
        <v>345</v>
      </c>
      <c r="L27" s="190" t="s">
        <v>345</v>
      </c>
      <c r="M27" s="188" t="s">
        <v>345</v>
      </c>
      <c r="N27" s="189" t="s">
        <v>345</v>
      </c>
    </row>
    <row r="28" spans="1:14" s="1"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190" t="s">
        <v>345</v>
      </c>
      <c r="M28" s="188" t="s">
        <v>345</v>
      </c>
      <c r="N28" s="189" t="s">
        <v>345</v>
      </c>
    </row>
    <row r="29" spans="1:14" s="1"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1" customFormat="1" ht="20.100000000000001" customHeight="1">
      <c r="A30" s="175"/>
      <c r="B30" s="223" t="s">
        <v>79</v>
      </c>
      <c r="C30" s="538">
        <v>0</v>
      </c>
      <c r="D30" s="539">
        <v>9.0226109999999995</v>
      </c>
      <c r="E30" s="540">
        <v>9.5798090000000009</v>
      </c>
      <c r="F30" s="206" t="s">
        <v>345</v>
      </c>
      <c r="G30" s="207">
        <v>0</v>
      </c>
      <c r="H30" s="208">
        <v>0</v>
      </c>
      <c r="I30" s="206" t="s">
        <v>345</v>
      </c>
      <c r="J30" s="207" t="s">
        <v>345</v>
      </c>
      <c r="K30" s="208" t="s">
        <v>345</v>
      </c>
      <c r="L30" s="206" t="s">
        <v>345</v>
      </c>
      <c r="M30" s="207">
        <v>2.8098407434389006</v>
      </c>
      <c r="N30" s="208">
        <v>1.5710229713348143</v>
      </c>
    </row>
    <row r="31" spans="1:14" s="1" customFormat="1" ht="20.100000000000001" customHeight="1">
      <c r="A31" s="175"/>
      <c r="B31" s="223" t="s">
        <v>66</v>
      </c>
      <c r="C31" s="538">
        <v>0</v>
      </c>
      <c r="D31" s="539">
        <v>0</v>
      </c>
      <c r="E31" s="540">
        <v>0</v>
      </c>
      <c r="F31" s="206" t="s">
        <v>345</v>
      </c>
      <c r="G31" s="207" t="s">
        <v>345</v>
      </c>
      <c r="H31" s="208" t="s">
        <v>345</v>
      </c>
      <c r="I31" s="206" t="s">
        <v>345</v>
      </c>
      <c r="J31" s="207" t="s">
        <v>345</v>
      </c>
      <c r="K31" s="208" t="s">
        <v>345</v>
      </c>
      <c r="L31" s="206" t="s">
        <v>345</v>
      </c>
      <c r="M31" s="207" t="s">
        <v>345</v>
      </c>
      <c r="N31" s="208" t="s">
        <v>345</v>
      </c>
    </row>
    <row r="32" spans="1:14" s="1"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190" t="s">
        <v>345</v>
      </c>
      <c r="M32" s="188" t="s">
        <v>345</v>
      </c>
      <c r="N32" s="189" t="s">
        <v>345</v>
      </c>
    </row>
    <row r="33" spans="1:14" s="1" customFormat="1" ht="20.100000000000001" customHeight="1">
      <c r="A33" s="175"/>
      <c r="B33" s="223" t="s">
        <v>34</v>
      </c>
      <c r="C33" s="538">
        <v>0</v>
      </c>
      <c r="D33" s="539">
        <v>0</v>
      </c>
      <c r="E33" s="540">
        <v>0</v>
      </c>
      <c r="F33" s="206" t="s">
        <v>345</v>
      </c>
      <c r="G33" s="207" t="s">
        <v>345</v>
      </c>
      <c r="H33" s="208" t="s">
        <v>345</v>
      </c>
      <c r="I33" s="206" t="s">
        <v>345</v>
      </c>
      <c r="J33" s="207" t="s">
        <v>345</v>
      </c>
      <c r="K33" s="208" t="s">
        <v>345</v>
      </c>
      <c r="L33" s="206" t="s">
        <v>345</v>
      </c>
      <c r="M33" s="207" t="s">
        <v>345</v>
      </c>
      <c r="N33" s="208" t="s">
        <v>345</v>
      </c>
    </row>
    <row r="34" spans="1:14" s="1" customFormat="1" ht="20.100000000000001" customHeight="1">
      <c r="A34" s="175"/>
      <c r="B34" s="223" t="s">
        <v>50</v>
      </c>
      <c r="C34" s="538">
        <v>0</v>
      </c>
      <c r="D34" s="539">
        <v>0</v>
      </c>
      <c r="E34" s="540">
        <v>0</v>
      </c>
      <c r="F34" s="206" t="s">
        <v>345</v>
      </c>
      <c r="G34" s="207" t="s">
        <v>345</v>
      </c>
      <c r="H34" s="208" t="s">
        <v>345</v>
      </c>
      <c r="I34" s="206" t="s">
        <v>345</v>
      </c>
      <c r="J34" s="207" t="s">
        <v>345</v>
      </c>
      <c r="K34" s="208" t="s">
        <v>345</v>
      </c>
      <c r="L34" s="206" t="s">
        <v>345</v>
      </c>
      <c r="M34" s="207" t="s">
        <v>345</v>
      </c>
      <c r="N34" s="208" t="s">
        <v>345</v>
      </c>
    </row>
    <row r="35" spans="1:14" s="1"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190" t="s">
        <v>345</v>
      </c>
      <c r="M35" s="188" t="s">
        <v>345</v>
      </c>
      <c r="N35" s="189" t="s">
        <v>345</v>
      </c>
    </row>
    <row r="36" spans="1:14" s="1" customFormat="1" ht="20.100000000000001" customHeight="1">
      <c r="A36" s="175"/>
      <c r="B36" s="223" t="s">
        <v>56</v>
      </c>
      <c r="C36" s="538">
        <v>0</v>
      </c>
      <c r="D36" s="539">
        <v>0</v>
      </c>
      <c r="E36" s="540">
        <v>0</v>
      </c>
      <c r="F36" s="206" t="s">
        <v>345</v>
      </c>
      <c r="G36" s="207" t="s">
        <v>345</v>
      </c>
      <c r="H36" s="208" t="s">
        <v>345</v>
      </c>
      <c r="I36" s="206" t="s">
        <v>345</v>
      </c>
      <c r="J36" s="207" t="s">
        <v>345</v>
      </c>
      <c r="K36" s="208" t="s">
        <v>345</v>
      </c>
      <c r="L36" s="190" t="s">
        <v>345</v>
      </c>
      <c r="M36" s="188" t="s">
        <v>345</v>
      </c>
      <c r="N36" s="189" t="s">
        <v>345</v>
      </c>
    </row>
    <row r="37" spans="1:14" s="1" customFormat="1" ht="20.100000000000001" customHeight="1">
      <c r="A37" s="175"/>
      <c r="B37" s="223" t="s">
        <v>44</v>
      </c>
      <c r="C37" s="538">
        <v>0</v>
      </c>
      <c r="D37" s="539">
        <v>0</v>
      </c>
      <c r="E37" s="540">
        <v>0</v>
      </c>
      <c r="F37" s="206" t="s">
        <v>345</v>
      </c>
      <c r="G37" s="207" t="s">
        <v>345</v>
      </c>
      <c r="H37" s="208" t="s">
        <v>345</v>
      </c>
      <c r="I37" s="206" t="s">
        <v>345</v>
      </c>
      <c r="J37" s="207" t="s">
        <v>345</v>
      </c>
      <c r="K37" s="208" t="s">
        <v>345</v>
      </c>
      <c r="L37" s="190" t="s">
        <v>345</v>
      </c>
      <c r="M37" s="188" t="s">
        <v>345</v>
      </c>
      <c r="N37" s="189" t="s">
        <v>345</v>
      </c>
    </row>
    <row r="38" spans="1:14" s="1" customFormat="1" ht="20.100000000000001" customHeight="1">
      <c r="A38" s="175"/>
      <c r="B38" s="223" t="s">
        <v>57</v>
      </c>
      <c r="C38" s="538">
        <v>0</v>
      </c>
      <c r="D38" s="539">
        <v>0</v>
      </c>
      <c r="E38" s="540">
        <v>0</v>
      </c>
      <c r="F38" s="206" t="s">
        <v>345</v>
      </c>
      <c r="G38" s="207" t="s">
        <v>345</v>
      </c>
      <c r="H38" s="208" t="s">
        <v>345</v>
      </c>
      <c r="I38" s="206" t="s">
        <v>345</v>
      </c>
      <c r="J38" s="207" t="s">
        <v>345</v>
      </c>
      <c r="K38" s="208" t="s">
        <v>345</v>
      </c>
      <c r="L38" s="206" t="s">
        <v>345</v>
      </c>
      <c r="M38" s="207" t="s">
        <v>345</v>
      </c>
      <c r="N38" s="208" t="s">
        <v>345</v>
      </c>
    </row>
    <row r="39" spans="1:14" s="1"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1"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188" t="s">
        <v>345</v>
      </c>
      <c r="N40" s="189" t="s">
        <v>345</v>
      </c>
    </row>
    <row r="41" spans="1:14" s="1"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1"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1" customFormat="1" ht="20.100000000000001" customHeight="1">
      <c r="A43" s="175"/>
      <c r="B43" s="223" t="s">
        <v>47</v>
      </c>
      <c r="C43" s="538">
        <v>0</v>
      </c>
      <c r="D43" s="539">
        <v>0</v>
      </c>
      <c r="E43" s="540">
        <v>0</v>
      </c>
      <c r="F43" s="206" t="s">
        <v>345</v>
      </c>
      <c r="G43" s="207" t="s">
        <v>345</v>
      </c>
      <c r="H43" s="208" t="s">
        <v>345</v>
      </c>
      <c r="I43" s="206" t="s">
        <v>345</v>
      </c>
      <c r="J43" s="207" t="s">
        <v>345</v>
      </c>
      <c r="K43" s="208" t="s">
        <v>345</v>
      </c>
      <c r="L43" s="190" t="s">
        <v>345</v>
      </c>
      <c r="M43" s="188" t="s">
        <v>345</v>
      </c>
      <c r="N43" s="189" t="s">
        <v>345</v>
      </c>
    </row>
    <row r="44" spans="1:14" s="1"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190" t="s">
        <v>345</v>
      </c>
      <c r="M44" s="188" t="s">
        <v>345</v>
      </c>
      <c r="N44" s="189" t="s">
        <v>345</v>
      </c>
    </row>
    <row r="45" spans="1:14" s="1" customFormat="1" ht="20.100000000000001" customHeight="1">
      <c r="A45" s="175"/>
      <c r="B45" s="223" t="s">
        <v>36</v>
      </c>
      <c r="C45" s="538">
        <v>0</v>
      </c>
      <c r="D45" s="539">
        <v>0</v>
      </c>
      <c r="E45" s="540">
        <v>0</v>
      </c>
      <c r="F45" s="206" t="s">
        <v>345</v>
      </c>
      <c r="G45" s="207" t="s">
        <v>345</v>
      </c>
      <c r="H45" s="208" t="s">
        <v>345</v>
      </c>
      <c r="I45" s="206" t="s">
        <v>345</v>
      </c>
      <c r="J45" s="207" t="s">
        <v>345</v>
      </c>
      <c r="K45" s="208" t="s">
        <v>345</v>
      </c>
      <c r="L45" s="190" t="s">
        <v>345</v>
      </c>
      <c r="M45" s="188" t="s">
        <v>345</v>
      </c>
      <c r="N45" s="189" t="s">
        <v>345</v>
      </c>
    </row>
    <row r="46" spans="1:14" s="1"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190" t="s">
        <v>345</v>
      </c>
      <c r="M46" s="188" t="s">
        <v>345</v>
      </c>
      <c r="N46" s="189" t="s">
        <v>345</v>
      </c>
    </row>
    <row r="47" spans="1:14" s="1"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188" t="s">
        <v>345</v>
      </c>
      <c r="N47" s="189" t="s">
        <v>345</v>
      </c>
    </row>
    <row r="48" spans="1:14" s="1"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4" s="1" customFormat="1" ht="20.100000000000001" customHeight="1">
      <c r="A49" s="175"/>
      <c r="B49" s="223" t="s">
        <v>58</v>
      </c>
      <c r="C49" s="538">
        <v>0</v>
      </c>
      <c r="D49" s="539">
        <v>0</v>
      </c>
      <c r="E49" s="540">
        <v>0</v>
      </c>
      <c r="F49" s="206" t="s">
        <v>345</v>
      </c>
      <c r="G49" s="207" t="s">
        <v>345</v>
      </c>
      <c r="H49" s="208" t="s">
        <v>345</v>
      </c>
      <c r="I49" s="206" t="s">
        <v>345</v>
      </c>
      <c r="J49" s="207" t="s">
        <v>345</v>
      </c>
      <c r="K49" s="208" t="s">
        <v>345</v>
      </c>
      <c r="L49" s="206" t="s">
        <v>345</v>
      </c>
      <c r="M49" s="188" t="s">
        <v>345</v>
      </c>
      <c r="N49" s="189" t="s">
        <v>345</v>
      </c>
    </row>
    <row r="50" spans="1:14" s="1" customFormat="1" ht="20.100000000000001" customHeight="1">
      <c r="A50" s="175"/>
      <c r="B50" s="223" t="s">
        <v>293</v>
      </c>
      <c r="C50" s="538">
        <v>0</v>
      </c>
      <c r="D50" s="539">
        <v>0</v>
      </c>
      <c r="E50" s="540">
        <v>0</v>
      </c>
      <c r="F50" s="206" t="s">
        <v>345</v>
      </c>
      <c r="G50" s="207" t="s">
        <v>345</v>
      </c>
      <c r="H50" s="208" t="s">
        <v>345</v>
      </c>
      <c r="I50" s="206" t="s">
        <v>345</v>
      </c>
      <c r="J50" s="207" t="s">
        <v>345</v>
      </c>
      <c r="K50" s="208" t="s">
        <v>345</v>
      </c>
      <c r="L50" s="206" t="s">
        <v>345</v>
      </c>
      <c r="M50" s="207" t="s">
        <v>345</v>
      </c>
      <c r="N50" s="208" t="s">
        <v>345</v>
      </c>
    </row>
    <row r="51" spans="1:14" s="1" customFormat="1" ht="20.100000000000001" customHeight="1">
      <c r="A51" s="175"/>
      <c r="B51" s="176" t="s">
        <v>32</v>
      </c>
      <c r="C51" s="538">
        <v>0</v>
      </c>
      <c r="D51" s="539">
        <v>0</v>
      </c>
      <c r="E51" s="540">
        <v>0</v>
      </c>
      <c r="F51" s="206" t="s">
        <v>345</v>
      </c>
      <c r="G51" s="207" t="s">
        <v>345</v>
      </c>
      <c r="H51" s="208" t="s">
        <v>345</v>
      </c>
      <c r="I51" s="206" t="s">
        <v>345</v>
      </c>
      <c r="J51" s="207" t="s">
        <v>345</v>
      </c>
      <c r="K51" s="208" t="s">
        <v>345</v>
      </c>
      <c r="L51" s="206" t="s">
        <v>345</v>
      </c>
      <c r="M51" s="207" t="s">
        <v>345</v>
      </c>
      <c r="N51" s="208" t="s">
        <v>345</v>
      </c>
    </row>
    <row r="52" spans="1:14" s="1" customFormat="1" ht="20.100000000000001" customHeight="1">
      <c r="A52" s="175"/>
      <c r="B52" s="223" t="s">
        <v>80</v>
      </c>
      <c r="C52" s="538">
        <v>0</v>
      </c>
      <c r="D52" s="539">
        <v>0</v>
      </c>
      <c r="E52" s="540">
        <v>0</v>
      </c>
      <c r="F52" s="206" t="s">
        <v>345</v>
      </c>
      <c r="G52" s="207" t="s">
        <v>345</v>
      </c>
      <c r="H52" s="208" t="s">
        <v>345</v>
      </c>
      <c r="I52" s="206" t="s">
        <v>345</v>
      </c>
      <c r="J52" s="207" t="s">
        <v>345</v>
      </c>
      <c r="K52" s="208" t="s">
        <v>345</v>
      </c>
      <c r="L52" s="206" t="s">
        <v>345</v>
      </c>
      <c r="M52" s="207" t="s">
        <v>345</v>
      </c>
      <c r="N52" s="208" t="s">
        <v>345</v>
      </c>
    </row>
    <row r="53" spans="1:14" s="1" customFormat="1" ht="20.100000000000001"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row>
    <row r="54" spans="1:14" s="1" customFormat="1" ht="18.75" customHeight="1">
      <c r="A54" s="175"/>
      <c r="B54" s="223" t="s">
        <v>60</v>
      </c>
      <c r="C54" s="538">
        <v>0</v>
      </c>
      <c r="D54" s="539">
        <v>0</v>
      </c>
      <c r="E54" s="540">
        <v>0</v>
      </c>
      <c r="F54" s="206" t="s">
        <v>345</v>
      </c>
      <c r="G54" s="207" t="s">
        <v>345</v>
      </c>
      <c r="H54" s="208" t="s">
        <v>345</v>
      </c>
      <c r="I54" s="206" t="s">
        <v>345</v>
      </c>
      <c r="J54" s="207" t="s">
        <v>345</v>
      </c>
      <c r="K54" s="208" t="s">
        <v>345</v>
      </c>
      <c r="L54" s="206" t="s">
        <v>345</v>
      </c>
      <c r="M54" s="207" t="s">
        <v>345</v>
      </c>
      <c r="N54" s="208" t="s">
        <v>345</v>
      </c>
    </row>
    <row r="55" spans="1:14" s="1" customFormat="1" ht="18.75" customHeight="1">
      <c r="A55" s="175"/>
      <c r="B55" s="223" t="s">
        <v>61</v>
      </c>
      <c r="C55" s="538">
        <v>0</v>
      </c>
      <c r="D55" s="539">
        <v>0</v>
      </c>
      <c r="E55" s="540">
        <v>0</v>
      </c>
      <c r="F55" s="206" t="s">
        <v>345</v>
      </c>
      <c r="G55" s="207" t="s">
        <v>345</v>
      </c>
      <c r="H55" s="208" t="s">
        <v>345</v>
      </c>
      <c r="I55" s="206" t="s">
        <v>345</v>
      </c>
      <c r="J55" s="207" t="s">
        <v>345</v>
      </c>
      <c r="K55" s="208" t="s">
        <v>345</v>
      </c>
      <c r="L55" s="206" t="s">
        <v>345</v>
      </c>
      <c r="M55" s="207" t="s">
        <v>345</v>
      </c>
      <c r="N55" s="208" t="s">
        <v>345</v>
      </c>
    </row>
    <row r="56" spans="1:14" s="1" customFormat="1" ht="18.7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row>
    <row r="57" spans="1:14" s="1" customFormat="1" ht="18.75" customHeight="1">
      <c r="A57" s="175"/>
      <c r="B57" s="223" t="s">
        <v>344</v>
      </c>
      <c r="C57" s="538">
        <v>0</v>
      </c>
      <c r="D57" s="539" t="s">
        <v>345</v>
      </c>
      <c r="E57" s="540" t="s">
        <v>345</v>
      </c>
      <c r="F57" s="206" t="s">
        <v>345</v>
      </c>
      <c r="G57" s="207" t="s">
        <v>345</v>
      </c>
      <c r="H57" s="208" t="s">
        <v>345</v>
      </c>
      <c r="I57" s="206" t="s">
        <v>345</v>
      </c>
      <c r="J57" s="207" t="s">
        <v>345</v>
      </c>
      <c r="K57" s="208" t="s">
        <v>345</v>
      </c>
      <c r="L57" s="206" t="s">
        <v>345</v>
      </c>
      <c r="M57" s="207" t="s">
        <v>345</v>
      </c>
      <c r="N57" s="208" t="s">
        <v>345</v>
      </c>
    </row>
    <row r="58" spans="1:14" s="1" customFormat="1" ht="15.6">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17</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8"/>
      <c r="C5" s="754" t="s">
        <v>312</v>
      </c>
      <c r="D5" s="755"/>
      <c r="E5" s="756"/>
      <c r="F5" s="754" t="s">
        <v>253</v>
      </c>
      <c r="G5" s="755"/>
      <c r="H5" s="756"/>
      <c r="I5" s="754" t="s">
        <v>254</v>
      </c>
      <c r="J5" s="755"/>
      <c r="K5" s="756"/>
      <c r="L5" s="754" t="s">
        <v>255</v>
      </c>
      <c r="M5" s="755"/>
      <c r="N5" s="756"/>
    </row>
    <row r="6" spans="1:14"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4" s="3" customFormat="1" ht="20.100000000000001" customHeight="1">
      <c r="A7" s="175"/>
      <c r="B7" s="526" t="s">
        <v>343</v>
      </c>
      <c r="C7" s="533">
        <v>29319.945500000005</v>
      </c>
      <c r="D7" s="576">
        <v>35957.326290999998</v>
      </c>
      <c r="E7" s="557">
        <v>35274.793498999992</v>
      </c>
      <c r="F7" s="530">
        <v>3.1515525804780222</v>
      </c>
      <c r="G7" s="536">
        <v>2.8509783867233423</v>
      </c>
      <c r="H7" s="537">
        <v>3.0582441908003877</v>
      </c>
      <c r="I7" s="530">
        <v>220.15799353611968</v>
      </c>
      <c r="J7" s="536">
        <v>237.86126290233091</v>
      </c>
      <c r="K7" s="537">
        <v>246.34742348112769</v>
      </c>
      <c r="L7" s="530">
        <v>6.9383949264162164</v>
      </c>
      <c r="M7" s="536">
        <v>6.7813731957326411</v>
      </c>
      <c r="N7" s="537">
        <v>7.533905767798017</v>
      </c>
    </row>
    <row r="8" spans="1:14" s="1" customFormat="1" ht="20.100000000000001" customHeight="1">
      <c r="A8" s="175"/>
      <c r="B8" s="223" t="s">
        <v>52</v>
      </c>
      <c r="C8" s="538">
        <v>0</v>
      </c>
      <c r="D8" s="539">
        <v>0</v>
      </c>
      <c r="E8" s="540">
        <v>0</v>
      </c>
      <c r="F8" s="206" t="s">
        <v>345</v>
      </c>
      <c r="G8" s="207" t="s">
        <v>345</v>
      </c>
      <c r="H8" s="208" t="s">
        <v>345</v>
      </c>
      <c r="I8" s="206" t="s">
        <v>345</v>
      </c>
      <c r="J8" s="207" t="s">
        <v>345</v>
      </c>
      <c r="K8" s="208" t="s">
        <v>345</v>
      </c>
      <c r="L8" s="206" t="s">
        <v>345</v>
      </c>
      <c r="M8" s="207" t="s">
        <v>345</v>
      </c>
      <c r="N8" s="208" t="s">
        <v>345</v>
      </c>
    </row>
    <row r="9" spans="1:14" s="1" customFormat="1" ht="20.100000000000001" customHeight="1">
      <c r="A9" s="175"/>
      <c r="B9" s="223" t="s">
        <v>76</v>
      </c>
      <c r="C9" s="538">
        <v>490.127385</v>
      </c>
      <c r="D9" s="539">
        <v>581.79238900000007</v>
      </c>
      <c r="E9" s="540">
        <v>596.91950599999996</v>
      </c>
      <c r="F9" s="206">
        <v>5.0787221366951369</v>
      </c>
      <c r="G9" s="207">
        <v>3.9439029168874185</v>
      </c>
      <c r="H9" s="208">
        <v>4.2066767374159157</v>
      </c>
      <c r="I9" s="206">
        <v>173.179952537758</v>
      </c>
      <c r="J9" s="207">
        <v>213.02173640846348</v>
      </c>
      <c r="K9" s="208">
        <v>193.09172738037523</v>
      </c>
      <c r="L9" s="206">
        <v>8.7953285858532482</v>
      </c>
      <c r="M9" s="207">
        <v>8.40137047581762</v>
      </c>
      <c r="N9" s="208">
        <v>8.1227447775848027</v>
      </c>
    </row>
    <row r="10" spans="1:14" s="1" customFormat="1" ht="20.100000000000001" customHeight="1">
      <c r="A10" s="175"/>
      <c r="B10" s="223" t="s">
        <v>48</v>
      </c>
      <c r="C10" s="538">
        <v>0</v>
      </c>
      <c r="D10" s="539">
        <v>0</v>
      </c>
      <c r="E10" s="540">
        <v>0</v>
      </c>
      <c r="F10" s="206" t="s">
        <v>345</v>
      </c>
      <c r="G10" s="207" t="s">
        <v>345</v>
      </c>
      <c r="H10" s="208" t="s">
        <v>345</v>
      </c>
      <c r="I10" s="206" t="s">
        <v>345</v>
      </c>
      <c r="J10" s="207" t="s">
        <v>345</v>
      </c>
      <c r="K10" s="208" t="s">
        <v>345</v>
      </c>
      <c r="L10" s="206" t="s">
        <v>345</v>
      </c>
      <c r="M10" s="207" t="s">
        <v>345</v>
      </c>
      <c r="N10" s="208" t="s">
        <v>345</v>
      </c>
    </row>
    <row r="11" spans="1:14" s="1" customFormat="1" ht="20.100000000000001" customHeight="1">
      <c r="A11" s="175"/>
      <c r="B11" s="223" t="s">
        <v>37</v>
      </c>
      <c r="C11" s="538">
        <v>0</v>
      </c>
      <c r="D11" s="539">
        <v>0</v>
      </c>
      <c r="E11" s="540">
        <v>0</v>
      </c>
      <c r="F11" s="206" t="s">
        <v>345</v>
      </c>
      <c r="G11" s="207" t="s">
        <v>345</v>
      </c>
      <c r="H11" s="208" t="s">
        <v>345</v>
      </c>
      <c r="I11" s="206" t="s">
        <v>345</v>
      </c>
      <c r="J11" s="207" t="s">
        <v>345</v>
      </c>
      <c r="K11" s="208" t="s">
        <v>345</v>
      </c>
      <c r="L11" s="206" t="s">
        <v>345</v>
      </c>
      <c r="M11" s="207" t="s">
        <v>345</v>
      </c>
      <c r="N11" s="208" t="s">
        <v>345</v>
      </c>
    </row>
    <row r="12" spans="1:14" s="1" customFormat="1" ht="20.100000000000001" customHeight="1">
      <c r="A12" s="175"/>
      <c r="B12" s="223" t="s">
        <v>77</v>
      </c>
      <c r="C12" s="538">
        <v>0</v>
      </c>
      <c r="D12" s="539">
        <v>0</v>
      </c>
      <c r="E12" s="540">
        <v>0</v>
      </c>
      <c r="F12" s="206" t="s">
        <v>345</v>
      </c>
      <c r="G12" s="207" t="s">
        <v>345</v>
      </c>
      <c r="H12" s="208" t="s">
        <v>345</v>
      </c>
      <c r="I12" s="206" t="s">
        <v>345</v>
      </c>
      <c r="J12" s="207" t="s">
        <v>345</v>
      </c>
      <c r="K12" s="208" t="s">
        <v>345</v>
      </c>
      <c r="L12" s="206" t="s">
        <v>345</v>
      </c>
      <c r="M12" s="207" t="s">
        <v>345</v>
      </c>
      <c r="N12" s="208" t="s">
        <v>345</v>
      </c>
    </row>
    <row r="13" spans="1:14" s="1" customFormat="1" ht="20.100000000000001" customHeight="1">
      <c r="A13" s="175"/>
      <c r="B13" s="223" t="s">
        <v>62</v>
      </c>
      <c r="C13" s="538">
        <v>0</v>
      </c>
      <c r="D13" s="539">
        <v>0</v>
      </c>
      <c r="E13" s="540">
        <v>0</v>
      </c>
      <c r="F13" s="206" t="s">
        <v>345</v>
      </c>
      <c r="G13" s="207" t="s">
        <v>345</v>
      </c>
      <c r="H13" s="208" t="s">
        <v>345</v>
      </c>
      <c r="I13" s="206" t="s">
        <v>345</v>
      </c>
      <c r="J13" s="207" t="s">
        <v>345</v>
      </c>
      <c r="K13" s="208" t="s">
        <v>345</v>
      </c>
      <c r="L13" s="206" t="s">
        <v>345</v>
      </c>
      <c r="M13" s="207" t="s">
        <v>345</v>
      </c>
      <c r="N13" s="208" t="s">
        <v>345</v>
      </c>
    </row>
    <row r="14" spans="1:14" s="1" customFormat="1" ht="20.100000000000001" customHeight="1">
      <c r="A14" s="175"/>
      <c r="B14" s="223" t="s">
        <v>64</v>
      </c>
      <c r="C14" s="538">
        <v>0</v>
      </c>
      <c r="D14" s="539">
        <v>0</v>
      </c>
      <c r="E14" s="540">
        <v>0</v>
      </c>
      <c r="F14" s="206" t="s">
        <v>345</v>
      </c>
      <c r="G14" s="207" t="s">
        <v>345</v>
      </c>
      <c r="H14" s="208" t="s">
        <v>345</v>
      </c>
      <c r="I14" s="206" t="s">
        <v>345</v>
      </c>
      <c r="J14" s="207" t="s">
        <v>345</v>
      </c>
      <c r="K14" s="208" t="s">
        <v>345</v>
      </c>
      <c r="L14" s="206" t="s">
        <v>345</v>
      </c>
      <c r="M14" s="207" t="s">
        <v>345</v>
      </c>
      <c r="N14" s="208" t="s">
        <v>345</v>
      </c>
    </row>
    <row r="15" spans="1:14" s="1" customFormat="1" ht="20.100000000000001" customHeight="1">
      <c r="A15" s="175"/>
      <c r="B15" s="223" t="s">
        <v>41</v>
      </c>
      <c r="C15" s="538">
        <v>0</v>
      </c>
      <c r="D15" s="539">
        <v>0</v>
      </c>
      <c r="E15" s="540">
        <v>0</v>
      </c>
      <c r="F15" s="206" t="s">
        <v>345</v>
      </c>
      <c r="G15" s="207" t="s">
        <v>345</v>
      </c>
      <c r="H15" s="208" t="s">
        <v>345</v>
      </c>
      <c r="I15" s="206" t="s">
        <v>345</v>
      </c>
      <c r="J15" s="207" t="s">
        <v>345</v>
      </c>
      <c r="K15" s="208" t="s">
        <v>345</v>
      </c>
      <c r="L15" s="206" t="s">
        <v>345</v>
      </c>
      <c r="M15" s="207" t="s">
        <v>345</v>
      </c>
      <c r="N15" s="208" t="s">
        <v>345</v>
      </c>
    </row>
    <row r="16" spans="1:14" s="1" customFormat="1" ht="20.100000000000001" customHeight="1">
      <c r="A16" s="175"/>
      <c r="B16" s="223" t="s">
        <v>39</v>
      </c>
      <c r="C16" s="538">
        <v>0</v>
      </c>
      <c r="D16" s="539">
        <v>0</v>
      </c>
      <c r="E16" s="540">
        <v>0</v>
      </c>
      <c r="F16" s="206" t="s">
        <v>345</v>
      </c>
      <c r="G16" s="207" t="s">
        <v>345</v>
      </c>
      <c r="H16" s="208" t="s">
        <v>345</v>
      </c>
      <c r="I16" s="206" t="s">
        <v>345</v>
      </c>
      <c r="J16" s="207" t="s">
        <v>345</v>
      </c>
      <c r="K16" s="208" t="s">
        <v>345</v>
      </c>
      <c r="L16" s="206" t="s">
        <v>345</v>
      </c>
      <c r="M16" s="207" t="s">
        <v>345</v>
      </c>
      <c r="N16" s="208" t="s">
        <v>345</v>
      </c>
    </row>
    <row r="17" spans="1:14" s="1" customFormat="1" ht="20.100000000000001" customHeight="1">
      <c r="A17" s="175"/>
      <c r="B17" s="223" t="s">
        <v>35</v>
      </c>
      <c r="C17" s="538">
        <v>0</v>
      </c>
      <c r="D17" s="539">
        <v>0</v>
      </c>
      <c r="E17" s="540">
        <v>0</v>
      </c>
      <c r="F17" s="206" t="s">
        <v>345</v>
      </c>
      <c r="G17" s="207" t="s">
        <v>345</v>
      </c>
      <c r="H17" s="208" t="s">
        <v>345</v>
      </c>
      <c r="I17" s="206" t="s">
        <v>345</v>
      </c>
      <c r="J17" s="207" t="s">
        <v>345</v>
      </c>
      <c r="K17" s="208" t="s">
        <v>345</v>
      </c>
      <c r="L17" s="206" t="s">
        <v>345</v>
      </c>
      <c r="M17" s="207" t="s">
        <v>345</v>
      </c>
      <c r="N17" s="208" t="s">
        <v>345</v>
      </c>
    </row>
    <row r="18" spans="1:14" s="1" customFormat="1" ht="20.100000000000001" customHeight="1">
      <c r="A18" s="175"/>
      <c r="B18" s="223" t="s">
        <v>49</v>
      </c>
      <c r="C18" s="538">
        <v>0</v>
      </c>
      <c r="D18" s="539">
        <v>0</v>
      </c>
      <c r="E18" s="540">
        <v>0</v>
      </c>
      <c r="F18" s="206" t="s">
        <v>345</v>
      </c>
      <c r="G18" s="207" t="s">
        <v>345</v>
      </c>
      <c r="H18" s="208" t="s">
        <v>345</v>
      </c>
      <c r="I18" s="206" t="s">
        <v>345</v>
      </c>
      <c r="J18" s="207" t="s">
        <v>345</v>
      </c>
      <c r="K18" s="208" t="s">
        <v>345</v>
      </c>
      <c r="L18" s="206" t="s">
        <v>345</v>
      </c>
      <c r="M18" s="207" t="s">
        <v>345</v>
      </c>
      <c r="N18" s="208" t="s">
        <v>345</v>
      </c>
    </row>
    <row r="19" spans="1:14" s="1"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1"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1"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206" t="s">
        <v>345</v>
      </c>
      <c r="M21" s="207" t="s">
        <v>345</v>
      </c>
      <c r="N21" s="208" t="s">
        <v>345</v>
      </c>
    </row>
    <row r="22" spans="1:14" s="1" customFormat="1" ht="20.100000000000001" customHeight="1">
      <c r="A22" s="175"/>
      <c r="B22" s="223" t="s">
        <v>43</v>
      </c>
      <c r="C22" s="538">
        <v>0</v>
      </c>
      <c r="D22" s="539">
        <v>0</v>
      </c>
      <c r="E22" s="540">
        <v>0</v>
      </c>
      <c r="F22" s="206" t="s">
        <v>345</v>
      </c>
      <c r="G22" s="207" t="s">
        <v>345</v>
      </c>
      <c r="H22" s="208" t="s">
        <v>345</v>
      </c>
      <c r="I22" s="206" t="s">
        <v>345</v>
      </c>
      <c r="J22" s="207" t="s">
        <v>345</v>
      </c>
      <c r="K22" s="208" t="s">
        <v>345</v>
      </c>
      <c r="L22" s="206" t="s">
        <v>345</v>
      </c>
      <c r="M22" s="207" t="s">
        <v>345</v>
      </c>
      <c r="N22" s="208" t="s">
        <v>345</v>
      </c>
    </row>
    <row r="23" spans="1:14" s="1" customFormat="1" ht="20.100000000000001" customHeight="1">
      <c r="A23" s="175"/>
      <c r="B23" s="223" t="s">
        <v>67</v>
      </c>
      <c r="C23" s="538">
        <v>0</v>
      </c>
      <c r="D23" s="539">
        <v>0</v>
      </c>
      <c r="E23" s="540">
        <v>0</v>
      </c>
      <c r="F23" s="206" t="s">
        <v>345</v>
      </c>
      <c r="G23" s="207" t="s">
        <v>345</v>
      </c>
      <c r="H23" s="208" t="s">
        <v>345</v>
      </c>
      <c r="I23" s="206" t="s">
        <v>345</v>
      </c>
      <c r="J23" s="207" t="s">
        <v>345</v>
      </c>
      <c r="K23" s="208" t="s">
        <v>345</v>
      </c>
      <c r="L23" s="206" t="s">
        <v>345</v>
      </c>
      <c r="M23" s="207" t="s">
        <v>345</v>
      </c>
      <c r="N23" s="208" t="s">
        <v>345</v>
      </c>
    </row>
    <row r="24" spans="1:14" s="1" customFormat="1" ht="20.100000000000001" customHeight="1">
      <c r="A24" s="175"/>
      <c r="B24" s="223" t="s">
        <v>38</v>
      </c>
      <c r="C24" s="538">
        <v>0</v>
      </c>
      <c r="D24" s="539">
        <v>0</v>
      </c>
      <c r="E24" s="540">
        <v>0</v>
      </c>
      <c r="F24" s="206" t="s">
        <v>345</v>
      </c>
      <c r="G24" s="207" t="s">
        <v>345</v>
      </c>
      <c r="H24" s="208" t="s">
        <v>345</v>
      </c>
      <c r="I24" s="206" t="s">
        <v>345</v>
      </c>
      <c r="J24" s="207" t="s">
        <v>345</v>
      </c>
      <c r="K24" s="208" t="s">
        <v>345</v>
      </c>
      <c r="L24" s="206" t="s">
        <v>345</v>
      </c>
      <c r="M24" s="207" t="s">
        <v>345</v>
      </c>
      <c r="N24" s="208" t="s">
        <v>345</v>
      </c>
    </row>
    <row r="25" spans="1:14" s="1" customFormat="1" ht="20.100000000000001" customHeight="1">
      <c r="A25" s="175"/>
      <c r="B25" s="223" t="s">
        <v>75</v>
      </c>
      <c r="C25" s="538">
        <v>0</v>
      </c>
      <c r="D25" s="539">
        <v>0</v>
      </c>
      <c r="E25" s="540">
        <v>0</v>
      </c>
      <c r="F25" s="206" t="s">
        <v>345</v>
      </c>
      <c r="G25" s="207" t="s">
        <v>345</v>
      </c>
      <c r="H25" s="208" t="s">
        <v>345</v>
      </c>
      <c r="I25" s="206" t="s">
        <v>345</v>
      </c>
      <c r="J25" s="207" t="s">
        <v>345</v>
      </c>
      <c r="K25" s="208" t="s">
        <v>345</v>
      </c>
      <c r="L25" s="206" t="s">
        <v>345</v>
      </c>
      <c r="M25" s="207" t="s">
        <v>345</v>
      </c>
      <c r="N25" s="208" t="s">
        <v>345</v>
      </c>
    </row>
    <row r="26" spans="1:14" s="1" customFormat="1" ht="20.100000000000001" customHeight="1">
      <c r="A26" s="175"/>
      <c r="B26" s="223" t="s">
        <v>73</v>
      </c>
      <c r="C26" s="538">
        <v>0</v>
      </c>
      <c r="D26" s="539">
        <v>0</v>
      </c>
      <c r="E26" s="540">
        <v>0</v>
      </c>
      <c r="F26" s="206" t="s">
        <v>345</v>
      </c>
      <c r="G26" s="207" t="s">
        <v>345</v>
      </c>
      <c r="H26" s="208" t="s">
        <v>345</v>
      </c>
      <c r="I26" s="206" t="s">
        <v>345</v>
      </c>
      <c r="J26" s="207" t="s">
        <v>345</v>
      </c>
      <c r="K26" s="208" t="s">
        <v>345</v>
      </c>
      <c r="L26" s="206" t="s">
        <v>345</v>
      </c>
      <c r="M26" s="207" t="s">
        <v>345</v>
      </c>
      <c r="N26" s="208" t="s">
        <v>345</v>
      </c>
    </row>
    <row r="27" spans="1:14" s="1" customFormat="1" ht="20.100000000000001" customHeight="1">
      <c r="A27" s="175"/>
      <c r="B27" s="223" t="s">
        <v>55</v>
      </c>
      <c r="C27" s="538">
        <v>0</v>
      </c>
      <c r="D27" s="539">
        <v>0</v>
      </c>
      <c r="E27" s="540">
        <v>0</v>
      </c>
      <c r="F27" s="206" t="s">
        <v>345</v>
      </c>
      <c r="G27" s="207" t="s">
        <v>345</v>
      </c>
      <c r="H27" s="208" t="s">
        <v>345</v>
      </c>
      <c r="I27" s="206" t="s">
        <v>345</v>
      </c>
      <c r="J27" s="207" t="s">
        <v>345</v>
      </c>
      <c r="K27" s="208" t="s">
        <v>345</v>
      </c>
      <c r="L27" s="206" t="s">
        <v>345</v>
      </c>
      <c r="M27" s="207" t="s">
        <v>345</v>
      </c>
      <c r="N27" s="208" t="s">
        <v>345</v>
      </c>
    </row>
    <row r="28" spans="1:14" s="1"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206" t="s">
        <v>345</v>
      </c>
      <c r="M28" s="207" t="s">
        <v>345</v>
      </c>
      <c r="N28" s="208" t="s">
        <v>345</v>
      </c>
    </row>
    <row r="29" spans="1:14" s="1"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1" customFormat="1" ht="20.100000000000001" customHeight="1">
      <c r="A30" s="175"/>
      <c r="B30" s="223" t="s">
        <v>79</v>
      </c>
      <c r="C30" s="538">
        <v>0</v>
      </c>
      <c r="D30" s="539">
        <v>0</v>
      </c>
      <c r="E30" s="540">
        <v>0</v>
      </c>
      <c r="F30" s="206" t="s">
        <v>345</v>
      </c>
      <c r="G30" s="207" t="s">
        <v>345</v>
      </c>
      <c r="H30" s="208" t="s">
        <v>345</v>
      </c>
      <c r="I30" s="206" t="s">
        <v>345</v>
      </c>
      <c r="J30" s="207" t="s">
        <v>345</v>
      </c>
      <c r="K30" s="208" t="s">
        <v>345</v>
      </c>
      <c r="L30" s="206" t="s">
        <v>345</v>
      </c>
      <c r="M30" s="207" t="s">
        <v>345</v>
      </c>
      <c r="N30" s="208" t="s">
        <v>345</v>
      </c>
    </row>
    <row r="31" spans="1:14" s="1" customFormat="1" ht="20.100000000000001" customHeight="1">
      <c r="A31" s="175"/>
      <c r="B31" s="223" t="s">
        <v>66</v>
      </c>
      <c r="C31" s="538">
        <v>0</v>
      </c>
      <c r="D31" s="539">
        <v>0</v>
      </c>
      <c r="E31" s="540">
        <v>0</v>
      </c>
      <c r="F31" s="206" t="s">
        <v>345</v>
      </c>
      <c r="G31" s="207" t="s">
        <v>345</v>
      </c>
      <c r="H31" s="208" t="s">
        <v>345</v>
      </c>
      <c r="I31" s="206" t="s">
        <v>345</v>
      </c>
      <c r="J31" s="207" t="s">
        <v>345</v>
      </c>
      <c r="K31" s="208" t="s">
        <v>345</v>
      </c>
      <c r="L31" s="206" t="s">
        <v>345</v>
      </c>
      <c r="M31" s="207" t="s">
        <v>345</v>
      </c>
      <c r="N31" s="208" t="s">
        <v>345</v>
      </c>
    </row>
    <row r="32" spans="1:14" s="1"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206" t="s">
        <v>345</v>
      </c>
      <c r="M32" s="207" t="s">
        <v>345</v>
      </c>
      <c r="N32" s="208" t="s">
        <v>345</v>
      </c>
    </row>
    <row r="33" spans="1:14" s="1" customFormat="1" ht="20.100000000000001" customHeight="1">
      <c r="A33" s="175"/>
      <c r="B33" s="223" t="s">
        <v>34</v>
      </c>
      <c r="C33" s="538">
        <v>0</v>
      </c>
      <c r="D33" s="539">
        <v>0</v>
      </c>
      <c r="E33" s="540">
        <v>0</v>
      </c>
      <c r="F33" s="206" t="s">
        <v>345</v>
      </c>
      <c r="G33" s="207" t="s">
        <v>345</v>
      </c>
      <c r="H33" s="208" t="s">
        <v>345</v>
      </c>
      <c r="I33" s="206" t="s">
        <v>345</v>
      </c>
      <c r="J33" s="207" t="s">
        <v>345</v>
      </c>
      <c r="K33" s="208" t="s">
        <v>345</v>
      </c>
      <c r="L33" s="206" t="s">
        <v>345</v>
      </c>
      <c r="M33" s="207" t="s">
        <v>345</v>
      </c>
      <c r="N33" s="208" t="s">
        <v>345</v>
      </c>
    </row>
    <row r="34" spans="1:14" s="1" customFormat="1" ht="20.100000000000001" customHeight="1">
      <c r="A34" s="175"/>
      <c r="B34" s="223" t="s">
        <v>50</v>
      </c>
      <c r="C34" s="538">
        <v>0</v>
      </c>
      <c r="D34" s="539">
        <v>0</v>
      </c>
      <c r="E34" s="540">
        <v>0</v>
      </c>
      <c r="F34" s="206" t="s">
        <v>345</v>
      </c>
      <c r="G34" s="207" t="s">
        <v>345</v>
      </c>
      <c r="H34" s="208" t="s">
        <v>345</v>
      </c>
      <c r="I34" s="206" t="s">
        <v>345</v>
      </c>
      <c r="J34" s="207" t="s">
        <v>345</v>
      </c>
      <c r="K34" s="208" t="s">
        <v>345</v>
      </c>
      <c r="L34" s="206" t="s">
        <v>345</v>
      </c>
      <c r="M34" s="207" t="s">
        <v>345</v>
      </c>
      <c r="N34" s="208" t="s">
        <v>345</v>
      </c>
    </row>
    <row r="35" spans="1:14" s="1"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206" t="s">
        <v>345</v>
      </c>
      <c r="M35" s="207" t="s">
        <v>345</v>
      </c>
      <c r="N35" s="208" t="s">
        <v>345</v>
      </c>
    </row>
    <row r="36" spans="1:14" s="1" customFormat="1" ht="20.100000000000001" customHeight="1">
      <c r="A36" s="175"/>
      <c r="B36" s="223" t="s">
        <v>56</v>
      </c>
      <c r="C36" s="538">
        <v>28439.780899000001</v>
      </c>
      <c r="D36" s="539">
        <v>34960.256634999998</v>
      </c>
      <c r="E36" s="540">
        <v>34264.300587999998</v>
      </c>
      <c r="F36" s="206">
        <v>2.926169209796063</v>
      </c>
      <c r="G36" s="207">
        <v>2.7869863518809379</v>
      </c>
      <c r="H36" s="208">
        <v>2.9961650446165526</v>
      </c>
      <c r="I36" s="206">
        <v>231.20796051015438</v>
      </c>
      <c r="J36" s="207">
        <v>241.26230506139126</v>
      </c>
      <c r="K36" s="208">
        <v>250.27783214820894</v>
      </c>
      <c r="L36" s="206">
        <v>6.7655361510455769</v>
      </c>
      <c r="M36" s="207">
        <v>6.7239475142943279</v>
      </c>
      <c r="N36" s="208">
        <v>7.4987369212487263</v>
      </c>
    </row>
    <row r="37" spans="1:14" s="1" customFormat="1" ht="20.100000000000001" customHeight="1">
      <c r="A37" s="175"/>
      <c r="B37" s="223" t="s">
        <v>44</v>
      </c>
      <c r="C37" s="538">
        <v>0</v>
      </c>
      <c r="D37" s="539">
        <v>0</v>
      </c>
      <c r="E37" s="540">
        <v>0</v>
      </c>
      <c r="F37" s="206" t="s">
        <v>345</v>
      </c>
      <c r="G37" s="207" t="s">
        <v>345</v>
      </c>
      <c r="H37" s="208" t="s">
        <v>345</v>
      </c>
      <c r="I37" s="206" t="s">
        <v>345</v>
      </c>
      <c r="J37" s="207" t="s">
        <v>345</v>
      </c>
      <c r="K37" s="208" t="s">
        <v>345</v>
      </c>
      <c r="L37" s="206" t="s">
        <v>345</v>
      </c>
      <c r="M37" s="207" t="s">
        <v>345</v>
      </c>
      <c r="N37" s="208" t="s">
        <v>345</v>
      </c>
    </row>
    <row r="38" spans="1:14" s="1" customFormat="1" ht="20.100000000000001" customHeight="1">
      <c r="A38" s="175"/>
      <c r="B38" s="223" t="s">
        <v>57</v>
      </c>
      <c r="C38" s="538">
        <v>0</v>
      </c>
      <c r="D38" s="539">
        <v>0</v>
      </c>
      <c r="E38" s="540">
        <v>0</v>
      </c>
      <c r="F38" s="206" t="s">
        <v>345</v>
      </c>
      <c r="G38" s="207" t="s">
        <v>345</v>
      </c>
      <c r="H38" s="208" t="s">
        <v>345</v>
      </c>
      <c r="I38" s="206" t="s">
        <v>345</v>
      </c>
      <c r="J38" s="207" t="s">
        <v>345</v>
      </c>
      <c r="K38" s="208" t="s">
        <v>345</v>
      </c>
      <c r="L38" s="206" t="s">
        <v>345</v>
      </c>
      <c r="M38" s="207" t="s">
        <v>345</v>
      </c>
      <c r="N38" s="208" t="s">
        <v>345</v>
      </c>
    </row>
    <row r="39" spans="1:14" s="1"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1"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207" t="s">
        <v>345</v>
      </c>
      <c r="N40" s="208" t="s">
        <v>345</v>
      </c>
    </row>
    <row r="41" spans="1:14" s="1"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1"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1" customFormat="1" ht="20.100000000000001" customHeight="1">
      <c r="A43" s="175"/>
      <c r="B43" s="223" t="s">
        <v>47</v>
      </c>
      <c r="C43" s="538">
        <v>0</v>
      </c>
      <c r="D43" s="539">
        <v>0</v>
      </c>
      <c r="E43" s="540">
        <v>0</v>
      </c>
      <c r="F43" s="206" t="s">
        <v>345</v>
      </c>
      <c r="G43" s="207" t="s">
        <v>345</v>
      </c>
      <c r="H43" s="208" t="s">
        <v>345</v>
      </c>
      <c r="I43" s="206" t="s">
        <v>345</v>
      </c>
      <c r="J43" s="207" t="s">
        <v>345</v>
      </c>
      <c r="K43" s="208" t="s">
        <v>345</v>
      </c>
      <c r="L43" s="206" t="s">
        <v>345</v>
      </c>
      <c r="M43" s="207" t="s">
        <v>345</v>
      </c>
      <c r="N43" s="208" t="s">
        <v>345</v>
      </c>
    </row>
    <row r="44" spans="1:14" s="1"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206" t="s">
        <v>345</v>
      </c>
      <c r="M44" s="207" t="s">
        <v>345</v>
      </c>
      <c r="N44" s="208" t="s">
        <v>345</v>
      </c>
    </row>
    <row r="45" spans="1:14" s="1" customFormat="1" ht="20.100000000000001" customHeight="1">
      <c r="A45" s="175"/>
      <c r="B45" s="223" t="s">
        <v>36</v>
      </c>
      <c r="C45" s="538">
        <v>0</v>
      </c>
      <c r="D45" s="539">
        <v>0</v>
      </c>
      <c r="E45" s="540">
        <v>0</v>
      </c>
      <c r="F45" s="206" t="s">
        <v>345</v>
      </c>
      <c r="G45" s="207" t="s">
        <v>345</v>
      </c>
      <c r="H45" s="208" t="s">
        <v>345</v>
      </c>
      <c r="I45" s="206" t="s">
        <v>345</v>
      </c>
      <c r="J45" s="207" t="s">
        <v>345</v>
      </c>
      <c r="K45" s="208" t="s">
        <v>345</v>
      </c>
      <c r="L45" s="206" t="s">
        <v>345</v>
      </c>
      <c r="M45" s="207" t="s">
        <v>345</v>
      </c>
      <c r="N45" s="208" t="s">
        <v>345</v>
      </c>
    </row>
    <row r="46" spans="1:14" s="1"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206" t="s">
        <v>345</v>
      </c>
      <c r="M46" s="207" t="s">
        <v>345</v>
      </c>
      <c r="N46" s="208" t="s">
        <v>345</v>
      </c>
    </row>
    <row r="47" spans="1:14" s="1"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207" t="s">
        <v>345</v>
      </c>
      <c r="N47" s="208" t="s">
        <v>345</v>
      </c>
    </row>
    <row r="48" spans="1:14" s="1"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4" s="1" customFormat="1" ht="20.100000000000001" customHeight="1">
      <c r="A49" s="175"/>
      <c r="B49" s="223" t="s">
        <v>58</v>
      </c>
      <c r="C49" s="538">
        <v>0</v>
      </c>
      <c r="D49" s="539">
        <v>0</v>
      </c>
      <c r="E49" s="540">
        <v>0</v>
      </c>
      <c r="F49" s="206" t="s">
        <v>345</v>
      </c>
      <c r="G49" s="207" t="s">
        <v>345</v>
      </c>
      <c r="H49" s="208" t="s">
        <v>345</v>
      </c>
      <c r="I49" s="206" t="s">
        <v>345</v>
      </c>
      <c r="J49" s="207" t="s">
        <v>345</v>
      </c>
      <c r="K49" s="208" t="s">
        <v>345</v>
      </c>
      <c r="L49" s="206" t="s">
        <v>345</v>
      </c>
      <c r="M49" s="207" t="s">
        <v>345</v>
      </c>
      <c r="N49" s="208" t="s">
        <v>345</v>
      </c>
    </row>
    <row r="50" spans="1:14" s="1" customFormat="1" ht="20.100000000000001" customHeight="1">
      <c r="A50" s="175"/>
      <c r="B50" s="223" t="s">
        <v>293</v>
      </c>
      <c r="C50" s="538">
        <v>0</v>
      </c>
      <c r="D50" s="539">
        <v>0</v>
      </c>
      <c r="E50" s="540">
        <v>0</v>
      </c>
      <c r="F50" s="206" t="s">
        <v>345</v>
      </c>
      <c r="G50" s="207" t="s">
        <v>345</v>
      </c>
      <c r="H50" s="208" t="s">
        <v>345</v>
      </c>
      <c r="I50" s="206" t="s">
        <v>345</v>
      </c>
      <c r="J50" s="207" t="s">
        <v>345</v>
      </c>
      <c r="K50" s="208" t="s">
        <v>345</v>
      </c>
      <c r="L50" s="206" t="s">
        <v>345</v>
      </c>
      <c r="M50" s="207" t="s">
        <v>345</v>
      </c>
      <c r="N50" s="208" t="s">
        <v>345</v>
      </c>
    </row>
    <row r="51" spans="1:14" s="1" customFormat="1" ht="20.100000000000001" customHeight="1">
      <c r="A51" s="175"/>
      <c r="B51" s="176" t="s">
        <v>32</v>
      </c>
      <c r="C51" s="538">
        <v>0</v>
      </c>
      <c r="D51" s="539">
        <v>0</v>
      </c>
      <c r="E51" s="540">
        <v>0</v>
      </c>
      <c r="F51" s="206" t="s">
        <v>345</v>
      </c>
      <c r="G51" s="207" t="s">
        <v>345</v>
      </c>
      <c r="H51" s="208" t="s">
        <v>345</v>
      </c>
      <c r="I51" s="206" t="s">
        <v>345</v>
      </c>
      <c r="J51" s="207" t="s">
        <v>345</v>
      </c>
      <c r="K51" s="208" t="s">
        <v>345</v>
      </c>
      <c r="L51" s="206" t="s">
        <v>345</v>
      </c>
      <c r="M51" s="207" t="s">
        <v>345</v>
      </c>
      <c r="N51" s="208" t="s">
        <v>345</v>
      </c>
    </row>
    <row r="52" spans="1:14" s="1" customFormat="1" ht="20.100000000000001" customHeight="1">
      <c r="A52" s="175"/>
      <c r="B52" s="223" t="s">
        <v>80</v>
      </c>
      <c r="C52" s="538">
        <v>0</v>
      </c>
      <c r="D52" s="539">
        <v>0</v>
      </c>
      <c r="E52" s="540">
        <v>0</v>
      </c>
      <c r="F52" s="206" t="s">
        <v>345</v>
      </c>
      <c r="G52" s="207" t="s">
        <v>345</v>
      </c>
      <c r="H52" s="208" t="s">
        <v>345</v>
      </c>
      <c r="I52" s="206" t="s">
        <v>345</v>
      </c>
      <c r="J52" s="207" t="s">
        <v>345</v>
      </c>
      <c r="K52" s="208" t="s">
        <v>345</v>
      </c>
      <c r="L52" s="206" t="s">
        <v>345</v>
      </c>
      <c r="M52" s="207" t="s">
        <v>345</v>
      </c>
      <c r="N52" s="208" t="s">
        <v>345</v>
      </c>
    </row>
    <row r="53" spans="1:14" s="1" customFormat="1" ht="20.100000000000001"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row>
    <row r="54" spans="1:14" s="1" customFormat="1" ht="19.5" customHeight="1">
      <c r="A54" s="175"/>
      <c r="B54" s="223" t="s">
        <v>60</v>
      </c>
      <c r="C54" s="538">
        <v>0</v>
      </c>
      <c r="D54" s="539">
        <v>0</v>
      </c>
      <c r="E54" s="540">
        <v>0</v>
      </c>
      <c r="F54" s="206" t="s">
        <v>345</v>
      </c>
      <c r="G54" s="207" t="s">
        <v>345</v>
      </c>
      <c r="H54" s="208" t="s">
        <v>345</v>
      </c>
      <c r="I54" s="206" t="s">
        <v>345</v>
      </c>
      <c r="J54" s="207" t="s">
        <v>345</v>
      </c>
      <c r="K54" s="208" t="s">
        <v>345</v>
      </c>
      <c r="L54" s="206" t="s">
        <v>345</v>
      </c>
      <c r="M54" s="207" t="s">
        <v>345</v>
      </c>
      <c r="N54" s="208" t="s">
        <v>345</v>
      </c>
    </row>
    <row r="55" spans="1:14" s="1" customFormat="1" ht="19.5" customHeight="1">
      <c r="A55" s="175"/>
      <c r="B55" s="223" t="s">
        <v>61</v>
      </c>
      <c r="C55" s="538">
        <v>390.037216</v>
      </c>
      <c r="D55" s="539">
        <v>415.27726699999999</v>
      </c>
      <c r="E55" s="540">
        <v>413.57340500000004</v>
      </c>
      <c r="F55" s="206">
        <v>17.163792646904749</v>
      </c>
      <c r="G55" s="207">
        <v>6.7070112460550364</v>
      </c>
      <c r="H55" s="208">
        <v>6.5439053074508005</v>
      </c>
      <c r="I55" s="206">
        <v>100.26358880898654</v>
      </c>
      <c r="J55" s="207">
        <v>139.34970668724924</v>
      </c>
      <c r="K55" s="208">
        <v>146.6668344181013</v>
      </c>
      <c r="L55" s="206">
        <v>17.209034483519645</v>
      </c>
      <c r="M55" s="207">
        <v>9.3462004988585132</v>
      </c>
      <c r="N55" s="208">
        <v>9.5977387617562098</v>
      </c>
    </row>
    <row r="56" spans="1:14" s="1" customFormat="1" ht="19.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row>
    <row r="57" spans="1:14" s="1" customFormat="1" ht="19.5" customHeight="1">
      <c r="A57" s="175"/>
      <c r="B57" s="223" t="s">
        <v>344</v>
      </c>
      <c r="C57" s="538" t="s">
        <v>345</v>
      </c>
      <c r="D57" s="539" t="s">
        <v>345</v>
      </c>
      <c r="E57" s="540" t="s">
        <v>345</v>
      </c>
      <c r="F57" s="206" t="s">
        <v>345</v>
      </c>
      <c r="G57" s="207" t="s">
        <v>345</v>
      </c>
      <c r="H57" s="208" t="s">
        <v>345</v>
      </c>
      <c r="I57" s="206" t="s">
        <v>345</v>
      </c>
      <c r="J57" s="207" t="s">
        <v>345</v>
      </c>
      <c r="K57" s="208" t="s">
        <v>345</v>
      </c>
      <c r="L57" s="206" t="s">
        <v>345</v>
      </c>
      <c r="M57" s="207" t="s">
        <v>345</v>
      </c>
      <c r="N57" s="208" t="s">
        <v>345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17</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8"/>
      <c r="C5" s="754" t="s">
        <v>267</v>
      </c>
      <c r="D5" s="755"/>
      <c r="E5" s="756"/>
      <c r="F5" s="754" t="s">
        <v>253</v>
      </c>
      <c r="G5" s="755"/>
      <c r="H5" s="756"/>
      <c r="I5" s="754" t="s">
        <v>254</v>
      </c>
      <c r="J5" s="755"/>
      <c r="K5" s="756"/>
      <c r="L5" s="754" t="s">
        <v>255</v>
      </c>
      <c r="M5" s="755"/>
      <c r="N5" s="756"/>
    </row>
    <row r="6" spans="1:14" s="52" customFormat="1" ht="20.100000000000001" customHeight="1">
      <c r="A6" s="3"/>
      <c r="B6" s="499"/>
      <c r="C6" s="488">
        <v>44866</v>
      </c>
      <c r="D6" s="489">
        <v>45200</v>
      </c>
      <c r="E6" s="490">
        <v>45231</v>
      </c>
      <c r="F6" s="488">
        <v>44866</v>
      </c>
      <c r="G6" s="489">
        <v>45200</v>
      </c>
      <c r="H6" s="490">
        <v>45231</v>
      </c>
      <c r="I6" s="488">
        <v>44866</v>
      </c>
      <c r="J6" s="489">
        <v>45200</v>
      </c>
      <c r="K6" s="490">
        <v>45231</v>
      </c>
      <c r="L6" s="488">
        <v>44866</v>
      </c>
      <c r="M6" s="489">
        <v>45200</v>
      </c>
      <c r="N6" s="490">
        <v>45231</v>
      </c>
    </row>
    <row r="7" spans="1:14" s="3" customFormat="1" ht="20.100000000000001" customHeight="1">
      <c r="A7" s="175"/>
      <c r="B7" s="526" t="s">
        <v>343</v>
      </c>
      <c r="C7" s="558">
        <v>3074.3307419999996</v>
      </c>
      <c r="D7" s="559">
        <v>3060.0374650000003</v>
      </c>
      <c r="E7" s="557">
        <v>3160.544281</v>
      </c>
      <c r="F7" s="530">
        <v>5.7297963291159792</v>
      </c>
      <c r="G7" s="536">
        <v>4.8683610153119474</v>
      </c>
      <c r="H7" s="537">
        <v>4.8002979712088401</v>
      </c>
      <c r="I7" s="530">
        <v>219.22304652509533</v>
      </c>
      <c r="J7" s="536">
        <v>215.01300051872926</v>
      </c>
      <c r="K7" s="537">
        <v>212.40620151885162</v>
      </c>
      <c r="L7" s="530">
        <v>12.561034072371125</v>
      </c>
      <c r="M7" s="536">
        <v>10.46760909510629</v>
      </c>
      <c r="N7" s="537">
        <v>10.196130582231195</v>
      </c>
    </row>
    <row r="8" spans="1:14" s="1" customFormat="1" ht="20.100000000000001" customHeight="1">
      <c r="A8" s="175"/>
      <c r="B8" s="223" t="s">
        <v>52</v>
      </c>
      <c r="C8" s="538">
        <v>41.371617999999998</v>
      </c>
      <c r="D8" s="539">
        <v>10.981956</v>
      </c>
      <c r="E8" s="540">
        <v>10.838371</v>
      </c>
      <c r="F8" s="206">
        <v>100</v>
      </c>
      <c r="G8" s="207">
        <v>100</v>
      </c>
      <c r="H8" s="208">
        <v>100</v>
      </c>
      <c r="I8" s="206">
        <v>100</v>
      </c>
      <c r="J8" s="207">
        <v>100</v>
      </c>
      <c r="K8" s="208">
        <v>99.999990773521219</v>
      </c>
      <c r="L8" s="206">
        <v>100</v>
      </c>
      <c r="M8" s="207">
        <v>100</v>
      </c>
      <c r="N8" s="208">
        <v>99.999990773521219</v>
      </c>
    </row>
    <row r="9" spans="1:14" s="1" customFormat="1" ht="20.100000000000001" customHeight="1">
      <c r="A9" s="175"/>
      <c r="B9" s="223" t="s">
        <v>76</v>
      </c>
      <c r="C9" s="538">
        <v>0</v>
      </c>
      <c r="D9" s="539">
        <v>0</v>
      </c>
      <c r="E9" s="540">
        <v>0</v>
      </c>
      <c r="F9" s="206" t="s">
        <v>345</v>
      </c>
      <c r="G9" s="207" t="s">
        <v>345</v>
      </c>
      <c r="H9" s="208" t="s">
        <v>345</v>
      </c>
      <c r="I9" s="206" t="s">
        <v>345</v>
      </c>
      <c r="J9" s="207" t="s">
        <v>345</v>
      </c>
      <c r="K9" s="208" t="s">
        <v>345</v>
      </c>
      <c r="L9" s="206" t="s">
        <v>345</v>
      </c>
      <c r="M9" s="207" t="s">
        <v>345</v>
      </c>
      <c r="N9" s="208" t="s">
        <v>345</v>
      </c>
    </row>
    <row r="10" spans="1:14" s="1" customFormat="1" ht="20.100000000000001" customHeight="1">
      <c r="A10" s="175"/>
      <c r="B10" s="223" t="s">
        <v>48</v>
      </c>
      <c r="C10" s="538">
        <v>38.303291000000002</v>
      </c>
      <c r="D10" s="539">
        <v>29.848710999999998</v>
      </c>
      <c r="E10" s="540">
        <v>35.256685000000004</v>
      </c>
      <c r="F10" s="206">
        <v>15.274311546754561</v>
      </c>
      <c r="G10" s="207">
        <v>14.993005895631475</v>
      </c>
      <c r="H10" s="208">
        <v>12.288764527918604</v>
      </c>
      <c r="I10" s="206">
        <v>187.3463823316863</v>
      </c>
      <c r="J10" s="207">
        <v>185.36864899795964</v>
      </c>
      <c r="K10" s="208">
        <v>219.09269029691333</v>
      </c>
      <c r="L10" s="206">
        <v>28.615870108915704</v>
      </c>
      <c r="M10" s="207">
        <v>27.792332472916502</v>
      </c>
      <c r="N10" s="208">
        <v>26.923784808469652</v>
      </c>
    </row>
    <row r="11" spans="1:14" s="1" customFormat="1" ht="20.100000000000001" customHeight="1">
      <c r="A11" s="175"/>
      <c r="B11" s="223" t="s">
        <v>37</v>
      </c>
      <c r="C11" s="538">
        <v>0.107573</v>
      </c>
      <c r="D11" s="539">
        <v>0.17652899999999999</v>
      </c>
      <c r="E11" s="540">
        <v>0.17652000000000001</v>
      </c>
      <c r="F11" s="206">
        <v>100</v>
      </c>
      <c r="G11" s="207">
        <v>100</v>
      </c>
      <c r="H11" s="208">
        <v>100</v>
      </c>
      <c r="I11" s="206">
        <v>100</v>
      </c>
      <c r="J11" s="207">
        <v>100</v>
      </c>
      <c r="K11" s="208">
        <v>100</v>
      </c>
      <c r="L11" s="206">
        <v>100</v>
      </c>
      <c r="M11" s="207">
        <v>100</v>
      </c>
      <c r="N11" s="208">
        <v>100</v>
      </c>
    </row>
    <row r="12" spans="1:14" s="1" customFormat="1" ht="20.100000000000001" customHeight="1">
      <c r="A12" s="175"/>
      <c r="B12" s="223" t="s">
        <v>77</v>
      </c>
      <c r="C12" s="538">
        <v>14.434495</v>
      </c>
      <c r="D12" s="539">
        <v>11.409735</v>
      </c>
      <c r="E12" s="540">
        <v>10.707021000000001</v>
      </c>
      <c r="F12" s="206">
        <v>23.208321454959112</v>
      </c>
      <c r="G12" s="207">
        <v>37.56883047678145</v>
      </c>
      <c r="H12" s="208">
        <v>39.83214378677318</v>
      </c>
      <c r="I12" s="206">
        <v>109.908973243017</v>
      </c>
      <c r="J12" s="207">
        <v>96.5121226995239</v>
      </c>
      <c r="K12" s="208">
        <v>96.63145312035445</v>
      </c>
      <c r="L12" s="206">
        <v>25.50802781808439</v>
      </c>
      <c r="M12" s="207">
        <v>36.25847576652744</v>
      </c>
      <c r="N12" s="208">
        <v>38.490379350147904</v>
      </c>
    </row>
    <row r="13" spans="1:14" s="1" customFormat="1" ht="20.100000000000001" customHeight="1">
      <c r="A13" s="175"/>
      <c r="B13" s="223" t="s">
        <v>62</v>
      </c>
      <c r="C13" s="538">
        <v>857.84563700000001</v>
      </c>
      <c r="D13" s="539">
        <v>855.38853200000005</v>
      </c>
      <c r="E13" s="540">
        <v>945.535257</v>
      </c>
      <c r="F13" s="206">
        <v>5.3797538868872286</v>
      </c>
      <c r="G13" s="207">
        <v>6.9661097584132676</v>
      </c>
      <c r="H13" s="208">
        <v>6.7285193787332247</v>
      </c>
      <c r="I13" s="206">
        <v>338.44967313531458</v>
      </c>
      <c r="J13" s="207">
        <v>236.56161554145828</v>
      </c>
      <c r="K13" s="208">
        <v>237.07558015516472</v>
      </c>
      <c r="L13" s="206">
        <v>18.207759445654208</v>
      </c>
      <c r="M13" s="207">
        <v>16.479141784893603</v>
      </c>
      <c r="N13" s="208">
        <v>15.951676352984476</v>
      </c>
    </row>
    <row r="14" spans="1:14" s="1" customFormat="1" ht="20.100000000000001" customHeight="1">
      <c r="A14" s="175"/>
      <c r="B14" s="223" t="s">
        <v>64</v>
      </c>
      <c r="C14" s="538">
        <v>0</v>
      </c>
      <c r="D14" s="539">
        <v>0</v>
      </c>
      <c r="E14" s="540">
        <v>0</v>
      </c>
      <c r="F14" s="206" t="s">
        <v>345</v>
      </c>
      <c r="G14" s="207" t="s">
        <v>345</v>
      </c>
      <c r="H14" s="208" t="s">
        <v>345</v>
      </c>
      <c r="I14" s="206" t="s">
        <v>345</v>
      </c>
      <c r="J14" s="207" t="s">
        <v>345</v>
      </c>
      <c r="K14" s="208" t="s">
        <v>345</v>
      </c>
      <c r="L14" s="206" t="s">
        <v>345</v>
      </c>
      <c r="M14" s="207" t="s">
        <v>345</v>
      </c>
      <c r="N14" s="208" t="s">
        <v>345</v>
      </c>
    </row>
    <row r="15" spans="1:14" s="1" customFormat="1" ht="20.100000000000001" customHeight="1">
      <c r="A15" s="175"/>
      <c r="B15" s="223" t="s">
        <v>41</v>
      </c>
      <c r="C15" s="538">
        <v>0</v>
      </c>
      <c r="D15" s="539">
        <v>0</v>
      </c>
      <c r="E15" s="540">
        <v>0</v>
      </c>
      <c r="F15" s="206" t="s">
        <v>345</v>
      </c>
      <c r="G15" s="207" t="s">
        <v>345</v>
      </c>
      <c r="H15" s="208" t="s">
        <v>345</v>
      </c>
      <c r="I15" s="206" t="s">
        <v>345</v>
      </c>
      <c r="J15" s="207" t="s">
        <v>345</v>
      </c>
      <c r="K15" s="208" t="s">
        <v>345</v>
      </c>
      <c r="L15" s="206" t="s">
        <v>345</v>
      </c>
      <c r="M15" s="207" t="s">
        <v>345</v>
      </c>
      <c r="N15" s="208" t="s">
        <v>345</v>
      </c>
    </row>
    <row r="16" spans="1:14" s="1" customFormat="1" ht="20.100000000000001" customHeight="1">
      <c r="A16" s="175"/>
      <c r="B16" s="223" t="s">
        <v>39</v>
      </c>
      <c r="C16" s="538">
        <v>1404.851989</v>
      </c>
      <c r="D16" s="539">
        <v>1573.4102739999998</v>
      </c>
      <c r="E16" s="540">
        <v>1571.2714149999999</v>
      </c>
      <c r="F16" s="206">
        <v>5.4824237430751852</v>
      </c>
      <c r="G16" s="207">
        <v>4.0557203073150898</v>
      </c>
      <c r="H16" s="208">
        <v>4.0076255062528459</v>
      </c>
      <c r="I16" s="206">
        <v>191.05709237188569</v>
      </c>
      <c r="J16" s="207">
        <v>185.44977427839291</v>
      </c>
      <c r="K16" s="208">
        <v>179.15614496995855</v>
      </c>
      <c r="L16" s="206">
        <v>10.47455939502535</v>
      </c>
      <c r="M16" s="207">
        <v>7.5213241552787773</v>
      </c>
      <c r="N16" s="208">
        <v>7.179907361835383</v>
      </c>
    </row>
    <row r="17" spans="1:14" s="1" customFormat="1" ht="20.100000000000001" customHeight="1">
      <c r="A17" s="175"/>
      <c r="B17" s="223" t="s">
        <v>35</v>
      </c>
      <c r="C17" s="538">
        <v>0</v>
      </c>
      <c r="D17" s="539">
        <v>0</v>
      </c>
      <c r="E17" s="540">
        <v>0</v>
      </c>
      <c r="F17" s="206" t="s">
        <v>345</v>
      </c>
      <c r="G17" s="207" t="s">
        <v>345</v>
      </c>
      <c r="H17" s="208" t="s">
        <v>345</v>
      </c>
      <c r="I17" s="206" t="s">
        <v>345</v>
      </c>
      <c r="J17" s="207" t="s">
        <v>345</v>
      </c>
      <c r="K17" s="208" t="s">
        <v>345</v>
      </c>
      <c r="L17" s="206" t="s">
        <v>345</v>
      </c>
      <c r="M17" s="207" t="s">
        <v>345</v>
      </c>
      <c r="N17" s="208" t="s">
        <v>345</v>
      </c>
    </row>
    <row r="18" spans="1:14" s="1" customFormat="1" ht="20.100000000000001" customHeight="1">
      <c r="A18" s="175"/>
      <c r="B18" s="223" t="s">
        <v>49</v>
      </c>
      <c r="C18" s="538">
        <v>0.792103</v>
      </c>
      <c r="D18" s="539">
        <v>0.244478</v>
      </c>
      <c r="E18" s="540">
        <v>0.21191699999999999</v>
      </c>
      <c r="F18" s="206">
        <v>0</v>
      </c>
      <c r="G18" s="207">
        <v>0</v>
      </c>
      <c r="H18" s="208">
        <v>0</v>
      </c>
      <c r="I18" s="206" t="s">
        <v>345</v>
      </c>
      <c r="J18" s="207" t="s">
        <v>345</v>
      </c>
      <c r="K18" s="208" t="s">
        <v>345</v>
      </c>
      <c r="L18" s="206">
        <v>1.867686399369779</v>
      </c>
      <c r="M18" s="207">
        <v>3.1307520513093205</v>
      </c>
      <c r="N18" s="208">
        <v>3.1715247007082961</v>
      </c>
    </row>
    <row r="19" spans="1:14" s="1" customFormat="1" ht="20.100000000000001" customHeight="1">
      <c r="A19" s="175"/>
      <c r="B19" s="223" t="s">
        <v>71</v>
      </c>
      <c r="C19" s="538">
        <v>0</v>
      </c>
      <c r="D19" s="539">
        <v>0</v>
      </c>
      <c r="E19" s="540">
        <v>0</v>
      </c>
      <c r="F19" s="206" t="s">
        <v>345</v>
      </c>
      <c r="G19" s="207" t="s">
        <v>345</v>
      </c>
      <c r="H19" s="208" t="s">
        <v>345</v>
      </c>
      <c r="I19" s="206" t="s">
        <v>345</v>
      </c>
      <c r="J19" s="207" t="s">
        <v>345</v>
      </c>
      <c r="K19" s="208" t="s">
        <v>345</v>
      </c>
      <c r="L19" s="206" t="s">
        <v>345</v>
      </c>
      <c r="M19" s="207" t="s">
        <v>345</v>
      </c>
      <c r="N19" s="208" t="s">
        <v>345</v>
      </c>
    </row>
    <row r="20" spans="1:14" s="1" customFormat="1" ht="20.100000000000001" customHeight="1">
      <c r="A20" s="175"/>
      <c r="B20" s="221" t="s">
        <v>45</v>
      </c>
      <c r="C20" s="538">
        <v>0</v>
      </c>
      <c r="D20" s="539">
        <v>0</v>
      </c>
      <c r="E20" s="540">
        <v>0</v>
      </c>
      <c r="F20" s="206" t="s">
        <v>345</v>
      </c>
      <c r="G20" s="207" t="s">
        <v>345</v>
      </c>
      <c r="H20" s="208" t="s">
        <v>345</v>
      </c>
      <c r="I20" s="206" t="s">
        <v>345</v>
      </c>
      <c r="J20" s="207" t="s">
        <v>345</v>
      </c>
      <c r="K20" s="208" t="s">
        <v>345</v>
      </c>
      <c r="L20" s="206" t="s">
        <v>345</v>
      </c>
      <c r="M20" s="207" t="s">
        <v>345</v>
      </c>
      <c r="N20" s="208" t="s">
        <v>345</v>
      </c>
    </row>
    <row r="21" spans="1:14" s="1" customFormat="1" ht="20.100000000000001" customHeight="1">
      <c r="A21" s="175"/>
      <c r="B21" s="223" t="s">
        <v>68</v>
      </c>
      <c r="C21" s="538">
        <v>0</v>
      </c>
      <c r="D21" s="539">
        <v>0</v>
      </c>
      <c r="E21" s="540">
        <v>0</v>
      </c>
      <c r="F21" s="206" t="s">
        <v>345</v>
      </c>
      <c r="G21" s="207" t="s">
        <v>345</v>
      </c>
      <c r="H21" s="208" t="s">
        <v>345</v>
      </c>
      <c r="I21" s="206" t="s">
        <v>345</v>
      </c>
      <c r="J21" s="207" t="s">
        <v>345</v>
      </c>
      <c r="K21" s="208" t="s">
        <v>345</v>
      </c>
      <c r="L21" s="206" t="s">
        <v>345</v>
      </c>
      <c r="M21" s="207" t="s">
        <v>345</v>
      </c>
      <c r="N21" s="208" t="s">
        <v>345</v>
      </c>
    </row>
    <row r="22" spans="1:14" s="1" customFormat="1" ht="20.100000000000001" customHeight="1">
      <c r="A22" s="175"/>
      <c r="B22" s="223" t="s">
        <v>43</v>
      </c>
      <c r="C22" s="538">
        <v>0</v>
      </c>
      <c r="D22" s="539">
        <v>0</v>
      </c>
      <c r="E22" s="540">
        <v>0</v>
      </c>
      <c r="F22" s="206" t="s">
        <v>345</v>
      </c>
      <c r="G22" s="207" t="s">
        <v>345</v>
      </c>
      <c r="H22" s="208" t="s">
        <v>345</v>
      </c>
      <c r="I22" s="206" t="s">
        <v>345</v>
      </c>
      <c r="J22" s="207" t="s">
        <v>345</v>
      </c>
      <c r="K22" s="208" t="s">
        <v>345</v>
      </c>
      <c r="L22" s="206" t="s">
        <v>345</v>
      </c>
      <c r="M22" s="207" t="s">
        <v>345</v>
      </c>
      <c r="N22" s="208" t="s">
        <v>345</v>
      </c>
    </row>
    <row r="23" spans="1:14" s="1" customFormat="1" ht="20.100000000000001" customHeight="1">
      <c r="A23" s="175"/>
      <c r="B23" s="223" t="s">
        <v>67</v>
      </c>
      <c r="C23" s="538">
        <v>0</v>
      </c>
      <c r="D23" s="539">
        <v>1.009582</v>
      </c>
      <c r="E23" s="540">
        <v>0.60550300000000001</v>
      </c>
      <c r="F23" s="206" t="s">
        <v>345</v>
      </c>
      <c r="G23" s="207">
        <v>0</v>
      </c>
      <c r="H23" s="208">
        <v>0</v>
      </c>
      <c r="I23" s="206" t="s">
        <v>345</v>
      </c>
      <c r="J23" s="207" t="s">
        <v>345</v>
      </c>
      <c r="K23" s="208" t="s">
        <v>345</v>
      </c>
      <c r="L23" s="206" t="s">
        <v>345</v>
      </c>
      <c r="M23" s="207">
        <v>0</v>
      </c>
      <c r="N23" s="208">
        <v>0</v>
      </c>
    </row>
    <row r="24" spans="1:14" s="1" customFormat="1" ht="20.100000000000001" customHeight="1">
      <c r="A24" s="175"/>
      <c r="B24" s="223" t="s">
        <v>38</v>
      </c>
      <c r="C24" s="538">
        <v>0</v>
      </c>
      <c r="D24" s="539">
        <v>0</v>
      </c>
      <c r="E24" s="540">
        <v>0</v>
      </c>
      <c r="F24" s="206" t="s">
        <v>345</v>
      </c>
      <c r="G24" s="207" t="s">
        <v>345</v>
      </c>
      <c r="H24" s="208" t="s">
        <v>345</v>
      </c>
      <c r="I24" s="206" t="s">
        <v>345</v>
      </c>
      <c r="J24" s="207" t="s">
        <v>345</v>
      </c>
      <c r="K24" s="208" t="s">
        <v>345</v>
      </c>
      <c r="L24" s="206" t="s">
        <v>345</v>
      </c>
      <c r="M24" s="207" t="s">
        <v>345</v>
      </c>
      <c r="N24" s="208" t="s">
        <v>345</v>
      </c>
    </row>
    <row r="25" spans="1:14" s="1" customFormat="1" ht="20.100000000000001" customHeight="1">
      <c r="A25" s="175"/>
      <c r="B25" s="223" t="s">
        <v>75</v>
      </c>
      <c r="C25" s="538">
        <v>0</v>
      </c>
      <c r="D25" s="539">
        <v>0</v>
      </c>
      <c r="E25" s="540">
        <v>0</v>
      </c>
      <c r="F25" s="206" t="s">
        <v>345</v>
      </c>
      <c r="G25" s="207" t="s">
        <v>345</v>
      </c>
      <c r="H25" s="208" t="s">
        <v>345</v>
      </c>
      <c r="I25" s="206" t="s">
        <v>345</v>
      </c>
      <c r="J25" s="207" t="s">
        <v>345</v>
      </c>
      <c r="K25" s="208" t="s">
        <v>345</v>
      </c>
      <c r="L25" s="206" t="s">
        <v>345</v>
      </c>
      <c r="M25" s="207" t="s">
        <v>345</v>
      </c>
      <c r="N25" s="208" t="s">
        <v>345</v>
      </c>
    </row>
    <row r="26" spans="1:14" s="1" customFormat="1" ht="20.100000000000001" customHeight="1">
      <c r="A26" s="175"/>
      <c r="B26" s="223" t="s">
        <v>73</v>
      </c>
      <c r="C26" s="538">
        <v>22.069405</v>
      </c>
      <c r="D26" s="539">
        <v>0</v>
      </c>
      <c r="E26" s="540">
        <v>0</v>
      </c>
      <c r="F26" s="206">
        <v>0</v>
      </c>
      <c r="G26" s="207" t="s">
        <v>345</v>
      </c>
      <c r="H26" s="208" t="s">
        <v>345</v>
      </c>
      <c r="I26" s="206" t="s">
        <v>345</v>
      </c>
      <c r="J26" s="207" t="s">
        <v>345</v>
      </c>
      <c r="K26" s="208" t="s">
        <v>345</v>
      </c>
      <c r="L26" s="206">
        <v>4.1529030800785076</v>
      </c>
      <c r="M26" s="207" t="s">
        <v>345</v>
      </c>
      <c r="N26" s="208" t="s">
        <v>345</v>
      </c>
    </row>
    <row r="27" spans="1:14" s="1" customFormat="1" ht="20.100000000000001" customHeight="1">
      <c r="A27" s="175"/>
      <c r="B27" s="223" t="s">
        <v>55</v>
      </c>
      <c r="C27" s="538">
        <v>0</v>
      </c>
      <c r="D27" s="539">
        <v>0</v>
      </c>
      <c r="E27" s="540">
        <v>0</v>
      </c>
      <c r="F27" s="206" t="s">
        <v>345</v>
      </c>
      <c r="G27" s="207" t="s">
        <v>345</v>
      </c>
      <c r="H27" s="208" t="s">
        <v>345</v>
      </c>
      <c r="I27" s="206" t="s">
        <v>345</v>
      </c>
      <c r="J27" s="207" t="s">
        <v>345</v>
      </c>
      <c r="K27" s="208" t="s">
        <v>345</v>
      </c>
      <c r="L27" s="206" t="s">
        <v>345</v>
      </c>
      <c r="M27" s="207" t="s">
        <v>345</v>
      </c>
      <c r="N27" s="208" t="s">
        <v>345</v>
      </c>
    </row>
    <row r="28" spans="1:14" s="1" customFormat="1" ht="20.100000000000001" customHeight="1">
      <c r="A28" s="175"/>
      <c r="B28" s="223" t="s">
        <v>40</v>
      </c>
      <c r="C28" s="538">
        <v>0</v>
      </c>
      <c r="D28" s="539">
        <v>0</v>
      </c>
      <c r="E28" s="540">
        <v>0</v>
      </c>
      <c r="F28" s="206" t="s">
        <v>345</v>
      </c>
      <c r="G28" s="207" t="s">
        <v>345</v>
      </c>
      <c r="H28" s="208" t="s">
        <v>345</v>
      </c>
      <c r="I28" s="206" t="s">
        <v>345</v>
      </c>
      <c r="J28" s="207" t="s">
        <v>345</v>
      </c>
      <c r="K28" s="208" t="s">
        <v>345</v>
      </c>
      <c r="L28" s="206" t="s">
        <v>345</v>
      </c>
      <c r="M28" s="207" t="s">
        <v>345</v>
      </c>
      <c r="N28" s="208" t="s">
        <v>345</v>
      </c>
    </row>
    <row r="29" spans="1:14" s="1" customFormat="1" ht="20.100000000000001" customHeight="1">
      <c r="A29" s="175"/>
      <c r="B29" s="223" t="s">
        <v>51</v>
      </c>
      <c r="C29" s="538">
        <v>0</v>
      </c>
      <c r="D29" s="539">
        <v>0</v>
      </c>
      <c r="E29" s="540">
        <v>0</v>
      </c>
      <c r="F29" s="206" t="s">
        <v>345</v>
      </c>
      <c r="G29" s="207" t="s">
        <v>345</v>
      </c>
      <c r="H29" s="208" t="s">
        <v>345</v>
      </c>
      <c r="I29" s="206" t="s">
        <v>345</v>
      </c>
      <c r="J29" s="207" t="s">
        <v>345</v>
      </c>
      <c r="K29" s="208" t="s">
        <v>345</v>
      </c>
      <c r="L29" s="206" t="s">
        <v>345</v>
      </c>
      <c r="M29" s="207" t="s">
        <v>345</v>
      </c>
      <c r="N29" s="208" t="s">
        <v>345</v>
      </c>
    </row>
    <row r="30" spans="1:14" s="1" customFormat="1" ht="20.100000000000001" customHeight="1">
      <c r="A30" s="175"/>
      <c r="B30" s="223" t="s">
        <v>79</v>
      </c>
      <c r="C30" s="538">
        <v>81.915864999999997</v>
      </c>
      <c r="D30" s="539">
        <v>91.080099000000004</v>
      </c>
      <c r="E30" s="540">
        <v>99.178134999999997</v>
      </c>
      <c r="F30" s="206">
        <v>1.1852087504661033</v>
      </c>
      <c r="G30" s="207">
        <v>1.1261065932745637</v>
      </c>
      <c r="H30" s="208">
        <v>1.0341583858175998</v>
      </c>
      <c r="I30" s="206">
        <v>416.25061542486452</v>
      </c>
      <c r="J30" s="207">
        <v>407.36004851514969</v>
      </c>
      <c r="K30" s="208">
        <v>236.65623759943605</v>
      </c>
      <c r="L30" s="206">
        <v>4.9334387178845018</v>
      </c>
      <c r="M30" s="207">
        <v>4.5873083646955619</v>
      </c>
      <c r="N30" s="208">
        <v>2.447400326694992</v>
      </c>
    </row>
    <row r="31" spans="1:14" s="1" customFormat="1" ht="20.100000000000001" customHeight="1">
      <c r="A31" s="175"/>
      <c r="B31" s="223" t="s">
        <v>66</v>
      </c>
      <c r="C31" s="538">
        <v>0</v>
      </c>
      <c r="D31" s="539">
        <v>0</v>
      </c>
      <c r="E31" s="540">
        <v>0</v>
      </c>
      <c r="F31" s="206" t="s">
        <v>345</v>
      </c>
      <c r="G31" s="207" t="s">
        <v>345</v>
      </c>
      <c r="H31" s="208" t="s">
        <v>345</v>
      </c>
      <c r="I31" s="206" t="s">
        <v>345</v>
      </c>
      <c r="J31" s="207" t="s">
        <v>345</v>
      </c>
      <c r="K31" s="208" t="s">
        <v>345</v>
      </c>
      <c r="L31" s="206" t="s">
        <v>345</v>
      </c>
      <c r="M31" s="207" t="s">
        <v>345</v>
      </c>
      <c r="N31" s="208" t="s">
        <v>345</v>
      </c>
    </row>
    <row r="32" spans="1:14" s="1" customFormat="1" ht="20.100000000000001" customHeight="1">
      <c r="A32" s="175"/>
      <c r="B32" s="223" t="s">
        <v>53</v>
      </c>
      <c r="C32" s="538">
        <v>0</v>
      </c>
      <c r="D32" s="539">
        <v>0</v>
      </c>
      <c r="E32" s="540">
        <v>0</v>
      </c>
      <c r="F32" s="206" t="s">
        <v>345</v>
      </c>
      <c r="G32" s="207" t="s">
        <v>345</v>
      </c>
      <c r="H32" s="208" t="s">
        <v>345</v>
      </c>
      <c r="I32" s="206" t="s">
        <v>345</v>
      </c>
      <c r="J32" s="207" t="s">
        <v>345</v>
      </c>
      <c r="K32" s="208" t="s">
        <v>345</v>
      </c>
      <c r="L32" s="206" t="s">
        <v>345</v>
      </c>
      <c r="M32" s="207" t="s">
        <v>345</v>
      </c>
      <c r="N32" s="208" t="s">
        <v>345</v>
      </c>
    </row>
    <row r="33" spans="1:14" s="1" customFormat="1" ht="20.100000000000001" customHeight="1">
      <c r="A33" s="175"/>
      <c r="B33" s="223" t="s">
        <v>34</v>
      </c>
      <c r="C33" s="538">
        <v>612.63876599999992</v>
      </c>
      <c r="D33" s="539">
        <v>485.81122700000003</v>
      </c>
      <c r="E33" s="540">
        <v>486.68830300000002</v>
      </c>
      <c r="F33" s="206">
        <v>0.21747464802121258</v>
      </c>
      <c r="G33" s="207">
        <v>0.95250577648754076</v>
      </c>
      <c r="H33" s="208">
        <v>0.92181155214654897</v>
      </c>
      <c r="I33" s="206">
        <v>1630.7214257085686</v>
      </c>
      <c r="J33" s="207">
        <v>717.36898633784131</v>
      </c>
      <c r="K33" s="208">
        <v>702.674089777679</v>
      </c>
      <c r="L33" s="206">
        <v>3.5464056807662092</v>
      </c>
      <c r="M33" s="207">
        <v>6.8329810335980552</v>
      </c>
      <c r="N33" s="208">
        <v>6.4773309335112579</v>
      </c>
    </row>
    <row r="34" spans="1:14" s="1" customFormat="1" ht="20.100000000000001" customHeight="1">
      <c r="A34" s="175"/>
      <c r="B34" s="223" t="s">
        <v>50</v>
      </c>
      <c r="C34" s="538">
        <v>0</v>
      </c>
      <c r="D34" s="539">
        <v>0</v>
      </c>
      <c r="E34" s="540">
        <v>0</v>
      </c>
      <c r="F34" s="206" t="s">
        <v>345</v>
      </c>
      <c r="G34" s="207" t="s">
        <v>345</v>
      </c>
      <c r="H34" s="208" t="s">
        <v>345</v>
      </c>
      <c r="I34" s="206" t="s">
        <v>345</v>
      </c>
      <c r="J34" s="207" t="s">
        <v>345</v>
      </c>
      <c r="K34" s="208" t="s">
        <v>345</v>
      </c>
      <c r="L34" s="206" t="s">
        <v>345</v>
      </c>
      <c r="M34" s="207" t="s">
        <v>345</v>
      </c>
      <c r="N34" s="208" t="s">
        <v>345</v>
      </c>
    </row>
    <row r="35" spans="1:14" s="1" customFormat="1" ht="20.100000000000001" customHeight="1">
      <c r="A35" s="175"/>
      <c r="B35" s="223" t="s">
        <v>72</v>
      </c>
      <c r="C35" s="538">
        <v>0</v>
      </c>
      <c r="D35" s="539">
        <v>0</v>
      </c>
      <c r="E35" s="540">
        <v>0</v>
      </c>
      <c r="F35" s="206" t="s">
        <v>345</v>
      </c>
      <c r="G35" s="207" t="s">
        <v>345</v>
      </c>
      <c r="H35" s="208" t="s">
        <v>345</v>
      </c>
      <c r="I35" s="206" t="s">
        <v>345</v>
      </c>
      <c r="J35" s="207" t="s">
        <v>345</v>
      </c>
      <c r="K35" s="208" t="s">
        <v>345</v>
      </c>
      <c r="L35" s="206" t="s">
        <v>345</v>
      </c>
      <c r="M35" s="207" t="s">
        <v>345</v>
      </c>
      <c r="N35" s="208" t="s">
        <v>345</v>
      </c>
    </row>
    <row r="36" spans="1:14" s="1" customFormat="1" ht="20.100000000000001" customHeight="1">
      <c r="A36" s="175"/>
      <c r="B36" s="223" t="s">
        <v>56</v>
      </c>
      <c r="C36" s="538">
        <v>0</v>
      </c>
      <c r="D36" s="539">
        <v>0.676342</v>
      </c>
      <c r="E36" s="540">
        <v>7.5153999999999999E-2</v>
      </c>
      <c r="F36" s="206" t="s">
        <v>345</v>
      </c>
      <c r="G36" s="207">
        <v>0</v>
      </c>
      <c r="H36" s="208">
        <v>0</v>
      </c>
      <c r="I36" s="206" t="s">
        <v>345</v>
      </c>
      <c r="J36" s="207" t="s">
        <v>345</v>
      </c>
      <c r="K36" s="208" t="s">
        <v>345</v>
      </c>
      <c r="L36" s="206" t="s">
        <v>345</v>
      </c>
      <c r="M36" s="207">
        <v>5.6897250207735146</v>
      </c>
      <c r="N36" s="208">
        <v>28.940575351944009</v>
      </c>
    </row>
    <row r="37" spans="1:14" s="1" customFormat="1" ht="20.100000000000001" customHeight="1">
      <c r="A37" s="175"/>
      <c r="B37" s="223" t="s">
        <v>44</v>
      </c>
      <c r="C37" s="538">
        <v>0</v>
      </c>
      <c r="D37" s="539">
        <v>0</v>
      </c>
      <c r="E37" s="540">
        <v>0</v>
      </c>
      <c r="F37" s="206" t="s">
        <v>345</v>
      </c>
      <c r="G37" s="207" t="s">
        <v>345</v>
      </c>
      <c r="H37" s="208" t="s">
        <v>345</v>
      </c>
      <c r="I37" s="206" t="s">
        <v>345</v>
      </c>
      <c r="J37" s="207" t="s">
        <v>345</v>
      </c>
      <c r="K37" s="208" t="s">
        <v>345</v>
      </c>
      <c r="L37" s="206" t="s">
        <v>345</v>
      </c>
      <c r="M37" s="207" t="s">
        <v>345</v>
      </c>
      <c r="N37" s="208" t="s">
        <v>345</v>
      </c>
    </row>
    <row r="38" spans="1:14" s="1" customFormat="1" ht="20.100000000000001" customHeight="1">
      <c r="A38" s="175"/>
      <c r="B38" s="223" t="s">
        <v>57</v>
      </c>
      <c r="C38" s="538">
        <v>0</v>
      </c>
      <c r="D38" s="539">
        <v>0</v>
      </c>
      <c r="E38" s="540">
        <v>0</v>
      </c>
      <c r="F38" s="206" t="s">
        <v>345</v>
      </c>
      <c r="G38" s="207" t="s">
        <v>345</v>
      </c>
      <c r="H38" s="208" t="s">
        <v>345</v>
      </c>
      <c r="I38" s="206" t="s">
        <v>345</v>
      </c>
      <c r="J38" s="207" t="s">
        <v>345</v>
      </c>
      <c r="K38" s="208" t="s">
        <v>345</v>
      </c>
      <c r="L38" s="206" t="s">
        <v>345</v>
      </c>
      <c r="M38" s="207" t="s">
        <v>345</v>
      </c>
      <c r="N38" s="208" t="s">
        <v>345</v>
      </c>
    </row>
    <row r="39" spans="1:14" s="1" customFormat="1" ht="20.100000000000001" customHeight="1">
      <c r="A39" s="175"/>
      <c r="B39" s="223" t="s">
        <v>54</v>
      </c>
      <c r="C39" s="538">
        <v>0</v>
      </c>
      <c r="D39" s="539">
        <v>0</v>
      </c>
      <c r="E39" s="540">
        <v>0</v>
      </c>
      <c r="F39" s="206" t="s">
        <v>345</v>
      </c>
      <c r="G39" s="207" t="s">
        <v>345</v>
      </c>
      <c r="H39" s="208" t="s">
        <v>345</v>
      </c>
      <c r="I39" s="206" t="s">
        <v>345</v>
      </c>
      <c r="J39" s="207" t="s">
        <v>345</v>
      </c>
      <c r="K39" s="208" t="s">
        <v>345</v>
      </c>
      <c r="L39" s="206" t="s">
        <v>345</v>
      </c>
      <c r="M39" s="207" t="s">
        <v>345</v>
      </c>
      <c r="N39" s="208" t="s">
        <v>345</v>
      </c>
    </row>
    <row r="40" spans="1:14" s="1" customFormat="1" ht="20.100000000000001" customHeight="1">
      <c r="A40" s="175"/>
      <c r="B40" s="223" t="s">
        <v>65</v>
      </c>
      <c r="C40" s="538">
        <v>0</v>
      </c>
      <c r="D40" s="539">
        <v>0</v>
      </c>
      <c r="E40" s="540">
        <v>0</v>
      </c>
      <c r="F40" s="206" t="s">
        <v>345</v>
      </c>
      <c r="G40" s="207" t="s">
        <v>345</v>
      </c>
      <c r="H40" s="208" t="s">
        <v>345</v>
      </c>
      <c r="I40" s="206" t="s">
        <v>345</v>
      </c>
      <c r="J40" s="207" t="s">
        <v>345</v>
      </c>
      <c r="K40" s="208" t="s">
        <v>345</v>
      </c>
      <c r="L40" s="206" t="s">
        <v>345</v>
      </c>
      <c r="M40" s="207" t="s">
        <v>345</v>
      </c>
      <c r="N40" s="208" t="s">
        <v>345</v>
      </c>
    </row>
    <row r="41" spans="1:14" s="1" customFormat="1" ht="20.100000000000001" customHeight="1">
      <c r="A41" s="175"/>
      <c r="B41" s="223" t="s">
        <v>46</v>
      </c>
      <c r="C41" s="538">
        <v>0</v>
      </c>
      <c r="D41" s="539">
        <v>0</v>
      </c>
      <c r="E41" s="540">
        <v>0</v>
      </c>
      <c r="F41" s="206" t="s">
        <v>345</v>
      </c>
      <c r="G41" s="207" t="s">
        <v>345</v>
      </c>
      <c r="H41" s="208" t="s">
        <v>345</v>
      </c>
      <c r="I41" s="206" t="s">
        <v>345</v>
      </c>
      <c r="J41" s="207" t="s">
        <v>345</v>
      </c>
      <c r="K41" s="208" t="s">
        <v>345</v>
      </c>
      <c r="L41" s="206" t="s">
        <v>345</v>
      </c>
      <c r="M41" s="207" t="s">
        <v>345</v>
      </c>
      <c r="N41" s="208" t="s">
        <v>345</v>
      </c>
    </row>
    <row r="42" spans="1:14" s="1" customFormat="1" ht="20.100000000000001" customHeight="1">
      <c r="A42" s="175"/>
      <c r="B42" s="223" t="s">
        <v>70</v>
      </c>
      <c r="C42" s="538">
        <v>0</v>
      </c>
      <c r="D42" s="539">
        <v>0</v>
      </c>
      <c r="E42" s="540">
        <v>0</v>
      </c>
      <c r="F42" s="206" t="s">
        <v>345</v>
      </c>
      <c r="G42" s="207" t="s">
        <v>345</v>
      </c>
      <c r="H42" s="208" t="s">
        <v>345</v>
      </c>
      <c r="I42" s="206" t="s">
        <v>345</v>
      </c>
      <c r="J42" s="207" t="s">
        <v>345</v>
      </c>
      <c r="K42" s="208" t="s">
        <v>345</v>
      </c>
      <c r="L42" s="206" t="s">
        <v>345</v>
      </c>
      <c r="M42" s="207" t="s">
        <v>345</v>
      </c>
      <c r="N42" s="208" t="s">
        <v>345</v>
      </c>
    </row>
    <row r="43" spans="1:14" s="1" customFormat="1" ht="20.100000000000001" customHeight="1">
      <c r="A43" s="175"/>
      <c r="B43" s="223" t="s">
        <v>47</v>
      </c>
      <c r="C43" s="538">
        <v>0</v>
      </c>
      <c r="D43" s="539">
        <v>0</v>
      </c>
      <c r="E43" s="540">
        <v>0</v>
      </c>
      <c r="F43" s="206" t="s">
        <v>345</v>
      </c>
      <c r="G43" s="207" t="s">
        <v>345</v>
      </c>
      <c r="H43" s="208" t="s">
        <v>345</v>
      </c>
      <c r="I43" s="206" t="s">
        <v>345</v>
      </c>
      <c r="J43" s="207" t="s">
        <v>345</v>
      </c>
      <c r="K43" s="208" t="s">
        <v>345</v>
      </c>
      <c r="L43" s="206" t="s">
        <v>345</v>
      </c>
      <c r="M43" s="207" t="s">
        <v>345</v>
      </c>
      <c r="N43" s="208" t="s">
        <v>345</v>
      </c>
    </row>
    <row r="44" spans="1:14" s="1" customFormat="1" ht="20.100000000000001" customHeight="1">
      <c r="A44" s="175"/>
      <c r="B44" s="223" t="s">
        <v>63</v>
      </c>
      <c r="C44" s="538">
        <v>0</v>
      </c>
      <c r="D44" s="539">
        <v>0</v>
      </c>
      <c r="E44" s="540">
        <v>0</v>
      </c>
      <c r="F44" s="206" t="s">
        <v>345</v>
      </c>
      <c r="G44" s="207" t="s">
        <v>345</v>
      </c>
      <c r="H44" s="208" t="s">
        <v>345</v>
      </c>
      <c r="I44" s="206" t="s">
        <v>345</v>
      </c>
      <c r="J44" s="207" t="s">
        <v>345</v>
      </c>
      <c r="K44" s="208" t="s">
        <v>345</v>
      </c>
      <c r="L44" s="206" t="s">
        <v>345</v>
      </c>
      <c r="M44" s="207" t="s">
        <v>345</v>
      </c>
      <c r="N44" s="208" t="s">
        <v>345</v>
      </c>
    </row>
    <row r="45" spans="1:14" s="1" customFormat="1" ht="20.100000000000001" customHeight="1">
      <c r="A45" s="175"/>
      <c r="B45" s="223" t="s">
        <v>36</v>
      </c>
      <c r="C45" s="538">
        <v>0</v>
      </c>
      <c r="D45" s="539">
        <v>0</v>
      </c>
      <c r="E45" s="540">
        <v>0</v>
      </c>
      <c r="F45" s="206" t="s">
        <v>345</v>
      </c>
      <c r="G45" s="207" t="s">
        <v>345</v>
      </c>
      <c r="H45" s="208" t="s">
        <v>345</v>
      </c>
      <c r="I45" s="206" t="s">
        <v>345</v>
      </c>
      <c r="J45" s="207" t="s">
        <v>345</v>
      </c>
      <c r="K45" s="208" t="s">
        <v>345</v>
      </c>
      <c r="L45" s="206" t="s">
        <v>345</v>
      </c>
      <c r="M45" s="207" t="s">
        <v>345</v>
      </c>
      <c r="N45" s="208" t="s">
        <v>345</v>
      </c>
    </row>
    <row r="46" spans="1:14" s="1" customFormat="1" ht="20.100000000000001" customHeight="1">
      <c r="A46" s="175"/>
      <c r="B46" s="223" t="s">
        <v>78</v>
      </c>
      <c r="C46" s="538">
        <v>0</v>
      </c>
      <c r="D46" s="539">
        <v>0</v>
      </c>
      <c r="E46" s="540">
        <v>0</v>
      </c>
      <c r="F46" s="206" t="s">
        <v>345</v>
      </c>
      <c r="G46" s="207" t="s">
        <v>345</v>
      </c>
      <c r="H46" s="208" t="s">
        <v>345</v>
      </c>
      <c r="I46" s="206" t="s">
        <v>345</v>
      </c>
      <c r="J46" s="207" t="s">
        <v>345</v>
      </c>
      <c r="K46" s="208" t="s">
        <v>345</v>
      </c>
      <c r="L46" s="206" t="s">
        <v>345</v>
      </c>
      <c r="M46" s="207" t="s">
        <v>345</v>
      </c>
      <c r="N46" s="208" t="s">
        <v>345</v>
      </c>
    </row>
    <row r="47" spans="1:14" s="1" customFormat="1" ht="20.100000000000001" customHeight="1">
      <c r="A47" s="175"/>
      <c r="B47" s="223" t="s">
        <v>42</v>
      </c>
      <c r="C47" s="538">
        <v>0</v>
      </c>
      <c r="D47" s="539">
        <v>0</v>
      </c>
      <c r="E47" s="540">
        <v>0</v>
      </c>
      <c r="F47" s="206" t="s">
        <v>345</v>
      </c>
      <c r="G47" s="207" t="s">
        <v>345</v>
      </c>
      <c r="H47" s="208" t="s">
        <v>345</v>
      </c>
      <c r="I47" s="206" t="s">
        <v>345</v>
      </c>
      <c r="J47" s="207" t="s">
        <v>345</v>
      </c>
      <c r="K47" s="208" t="s">
        <v>345</v>
      </c>
      <c r="L47" s="206" t="s">
        <v>345</v>
      </c>
      <c r="M47" s="207" t="s">
        <v>345</v>
      </c>
      <c r="N47" s="208" t="s">
        <v>345</v>
      </c>
    </row>
    <row r="48" spans="1:14" s="1" customFormat="1" ht="20.100000000000001" customHeight="1">
      <c r="A48" s="175"/>
      <c r="B48" s="223" t="s">
        <v>69</v>
      </c>
      <c r="C48" s="538">
        <v>0</v>
      </c>
      <c r="D48" s="539">
        <v>0</v>
      </c>
      <c r="E48" s="540">
        <v>0</v>
      </c>
      <c r="F48" s="206" t="s">
        <v>345</v>
      </c>
      <c r="G48" s="207" t="s">
        <v>345</v>
      </c>
      <c r="H48" s="208" t="s">
        <v>345</v>
      </c>
      <c r="I48" s="206" t="s">
        <v>345</v>
      </c>
      <c r="J48" s="207" t="s">
        <v>345</v>
      </c>
      <c r="K48" s="208" t="s">
        <v>345</v>
      </c>
      <c r="L48" s="206" t="s">
        <v>345</v>
      </c>
      <c r="M48" s="207" t="s">
        <v>345</v>
      </c>
      <c r="N48" s="208" t="s">
        <v>345</v>
      </c>
    </row>
    <row r="49" spans="1:14" s="1" customFormat="1" ht="20.100000000000001" customHeight="1">
      <c r="A49" s="175"/>
      <c r="B49" s="223" t="s">
        <v>58</v>
      </c>
      <c r="C49" s="538">
        <v>0</v>
      </c>
      <c r="D49" s="539">
        <v>0</v>
      </c>
      <c r="E49" s="540">
        <v>0</v>
      </c>
      <c r="F49" s="206" t="s">
        <v>345</v>
      </c>
      <c r="G49" s="207" t="s">
        <v>345</v>
      </c>
      <c r="H49" s="208" t="s">
        <v>345</v>
      </c>
      <c r="I49" s="206" t="s">
        <v>345</v>
      </c>
      <c r="J49" s="207" t="s">
        <v>345</v>
      </c>
      <c r="K49" s="208" t="s">
        <v>345</v>
      </c>
      <c r="L49" s="206" t="s">
        <v>345</v>
      </c>
      <c r="M49" s="207" t="s">
        <v>345</v>
      </c>
      <c r="N49" s="208" t="s">
        <v>345</v>
      </c>
    </row>
    <row r="50" spans="1:14" s="1" customFormat="1" ht="20.100000000000001" customHeight="1">
      <c r="A50" s="175"/>
      <c r="B50" s="223" t="s">
        <v>293</v>
      </c>
      <c r="C50" s="538">
        <v>0</v>
      </c>
      <c r="D50" s="539">
        <v>0</v>
      </c>
      <c r="E50" s="540">
        <v>0</v>
      </c>
      <c r="F50" s="206" t="s">
        <v>345</v>
      </c>
      <c r="G50" s="207" t="s">
        <v>345</v>
      </c>
      <c r="H50" s="208" t="s">
        <v>345</v>
      </c>
      <c r="I50" s="206" t="s">
        <v>345</v>
      </c>
      <c r="J50" s="207" t="s">
        <v>345</v>
      </c>
      <c r="K50" s="208" t="s">
        <v>345</v>
      </c>
      <c r="L50" s="206" t="s">
        <v>345</v>
      </c>
      <c r="M50" s="207" t="s">
        <v>345</v>
      </c>
      <c r="N50" s="208" t="s">
        <v>345</v>
      </c>
    </row>
    <row r="51" spans="1:14" s="1" customFormat="1" ht="20.100000000000001" customHeight="1">
      <c r="A51" s="175"/>
      <c r="B51" s="176" t="s">
        <v>32</v>
      </c>
      <c r="C51" s="538">
        <v>0</v>
      </c>
      <c r="D51" s="539">
        <v>0</v>
      </c>
      <c r="E51" s="540">
        <v>0</v>
      </c>
      <c r="F51" s="206" t="s">
        <v>345</v>
      </c>
      <c r="G51" s="207" t="s">
        <v>345</v>
      </c>
      <c r="H51" s="208" t="s">
        <v>345</v>
      </c>
      <c r="I51" s="206" t="s">
        <v>345</v>
      </c>
      <c r="J51" s="207" t="s">
        <v>345</v>
      </c>
      <c r="K51" s="208" t="s">
        <v>345</v>
      </c>
      <c r="L51" s="206" t="s">
        <v>345</v>
      </c>
      <c r="M51" s="207" t="s">
        <v>345</v>
      </c>
      <c r="N51" s="208" t="s">
        <v>345</v>
      </c>
    </row>
    <row r="52" spans="1:14" s="1" customFormat="1" ht="20.100000000000001" customHeight="1">
      <c r="A52" s="175"/>
      <c r="B52" s="223" t="s">
        <v>80</v>
      </c>
      <c r="C52" s="538">
        <v>0</v>
      </c>
      <c r="D52" s="539">
        <v>0</v>
      </c>
      <c r="E52" s="540">
        <v>0</v>
      </c>
      <c r="F52" s="206" t="s">
        <v>345</v>
      </c>
      <c r="G52" s="207" t="s">
        <v>345</v>
      </c>
      <c r="H52" s="208" t="s">
        <v>345</v>
      </c>
      <c r="I52" s="206" t="s">
        <v>345</v>
      </c>
      <c r="J52" s="207" t="s">
        <v>345</v>
      </c>
      <c r="K52" s="208" t="s">
        <v>345</v>
      </c>
      <c r="L52" s="206" t="s">
        <v>345</v>
      </c>
      <c r="M52" s="207" t="s">
        <v>345</v>
      </c>
      <c r="N52" s="208" t="s">
        <v>345</v>
      </c>
    </row>
    <row r="53" spans="1:14" s="1" customFormat="1" ht="20.100000000000001" customHeight="1">
      <c r="A53" s="175"/>
      <c r="B53" s="223" t="s">
        <v>324</v>
      </c>
      <c r="C53" s="538">
        <v>0</v>
      </c>
      <c r="D53" s="539">
        <v>0</v>
      </c>
      <c r="E53" s="540">
        <v>0</v>
      </c>
      <c r="F53" s="206" t="s">
        <v>345</v>
      </c>
      <c r="G53" s="207" t="s">
        <v>345</v>
      </c>
      <c r="H53" s="208" t="s">
        <v>345</v>
      </c>
      <c r="I53" s="206" t="s">
        <v>345</v>
      </c>
      <c r="J53" s="207" t="s">
        <v>345</v>
      </c>
      <c r="K53" s="208" t="s">
        <v>345</v>
      </c>
      <c r="L53" s="206" t="s">
        <v>345</v>
      </c>
      <c r="M53" s="207" t="s">
        <v>345</v>
      </c>
      <c r="N53" s="208" t="s">
        <v>345</v>
      </c>
    </row>
    <row r="54" spans="1:14" s="1" customFormat="1" ht="19.5" customHeight="1">
      <c r="A54" s="175"/>
      <c r="B54" s="223" t="s">
        <v>60</v>
      </c>
      <c r="C54" s="538">
        <v>0</v>
      </c>
      <c r="D54" s="539">
        <v>0</v>
      </c>
      <c r="E54" s="540">
        <v>0</v>
      </c>
      <c r="F54" s="206" t="s">
        <v>345</v>
      </c>
      <c r="G54" s="207" t="s">
        <v>345</v>
      </c>
      <c r="H54" s="208" t="s">
        <v>345</v>
      </c>
      <c r="I54" s="206" t="s">
        <v>345</v>
      </c>
      <c r="J54" s="207" t="s">
        <v>345</v>
      </c>
      <c r="K54" s="208" t="s">
        <v>345</v>
      </c>
      <c r="L54" s="206" t="s">
        <v>345</v>
      </c>
      <c r="M54" s="207" t="s">
        <v>345</v>
      </c>
      <c r="N54" s="208" t="s">
        <v>345</v>
      </c>
    </row>
    <row r="55" spans="1:14" s="1" customFormat="1" ht="19.5" customHeight="1">
      <c r="A55" s="175"/>
      <c r="B55" s="223" t="s">
        <v>61</v>
      </c>
      <c r="C55" s="538">
        <v>0</v>
      </c>
      <c r="D55" s="539">
        <v>0</v>
      </c>
      <c r="E55" s="540">
        <v>0</v>
      </c>
      <c r="F55" s="206" t="s">
        <v>345</v>
      </c>
      <c r="G55" s="207" t="s">
        <v>345</v>
      </c>
      <c r="H55" s="208" t="s">
        <v>345</v>
      </c>
      <c r="I55" s="206" t="s">
        <v>345</v>
      </c>
      <c r="J55" s="207" t="s">
        <v>345</v>
      </c>
      <c r="K55" s="208" t="s">
        <v>345</v>
      </c>
      <c r="L55" s="206" t="s">
        <v>345</v>
      </c>
      <c r="M55" s="207" t="s">
        <v>345</v>
      </c>
      <c r="N55" s="208" t="s">
        <v>345</v>
      </c>
    </row>
    <row r="56" spans="1:14" s="1" customFormat="1" ht="19.5" customHeight="1">
      <c r="A56" s="175"/>
      <c r="B56" s="223" t="s">
        <v>74</v>
      </c>
      <c r="C56" s="538">
        <v>0</v>
      </c>
      <c r="D56" s="539">
        <v>0</v>
      </c>
      <c r="E56" s="540">
        <v>0</v>
      </c>
      <c r="F56" s="206" t="s">
        <v>345</v>
      </c>
      <c r="G56" s="207" t="s">
        <v>345</v>
      </c>
      <c r="H56" s="208" t="s">
        <v>345</v>
      </c>
      <c r="I56" s="206" t="s">
        <v>345</v>
      </c>
      <c r="J56" s="207" t="s">
        <v>345</v>
      </c>
      <c r="K56" s="208" t="s">
        <v>345</v>
      </c>
      <c r="L56" s="206" t="s">
        <v>345</v>
      </c>
      <c r="M56" s="207" t="s">
        <v>345</v>
      </c>
      <c r="N56" s="208" t="s">
        <v>345</v>
      </c>
    </row>
    <row r="57" spans="1:14" s="1" customFormat="1" ht="19.5" customHeight="1">
      <c r="A57" s="175"/>
      <c r="B57" s="223" t="s">
        <v>344</v>
      </c>
      <c r="C57" s="538">
        <v>0</v>
      </c>
      <c r="D57" s="539" t="s">
        <v>345</v>
      </c>
      <c r="E57" s="540" t="s">
        <v>345</v>
      </c>
      <c r="F57" s="206" t="s">
        <v>345</v>
      </c>
      <c r="G57" s="207" t="s">
        <v>345</v>
      </c>
      <c r="H57" s="208" t="s">
        <v>345</v>
      </c>
      <c r="I57" s="206" t="s">
        <v>345</v>
      </c>
      <c r="J57" s="207" t="s">
        <v>345</v>
      </c>
      <c r="K57" s="208" t="s">
        <v>345</v>
      </c>
      <c r="L57" s="206" t="s">
        <v>345</v>
      </c>
      <c r="M57" s="207" t="s">
        <v>345</v>
      </c>
      <c r="N57" s="208" t="s">
        <v>345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Normal="100"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34" customWidth="1"/>
    <col min="2" max="2" width="35.6640625" style="34" customWidth="1"/>
    <col min="3" max="14" width="16.6640625" style="34" customWidth="1"/>
    <col min="15" max="16" width="11.44140625" style="34" customWidth="1"/>
    <col min="17" max="16384" width="11.44140625" style="34"/>
  </cols>
  <sheetData>
    <row r="1" spans="1:124" ht="89.1" customHeight="1"/>
    <row r="2" spans="1:124" s="73" customFormat="1" ht="20.100000000000001" customHeight="1">
      <c r="B2" s="160" t="s">
        <v>18</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60"/>
      <c r="C5" s="766" t="s">
        <v>258</v>
      </c>
      <c r="D5" s="767"/>
      <c r="E5" s="768"/>
      <c r="F5" s="766" t="s">
        <v>257</v>
      </c>
      <c r="G5" s="767"/>
      <c r="H5" s="768"/>
      <c r="I5" s="766" t="s">
        <v>254</v>
      </c>
      <c r="J5" s="767"/>
      <c r="K5" s="768"/>
      <c r="L5" s="766" t="s">
        <v>255</v>
      </c>
      <c r="M5" s="767"/>
      <c r="N5" s="768"/>
    </row>
    <row r="6" spans="1:124" s="77" customFormat="1" ht="20.100000000000001" customHeight="1">
      <c r="A6" s="3"/>
      <c r="B6" s="561"/>
      <c r="C6" s="488">
        <v>44866</v>
      </c>
      <c r="D6" s="489">
        <v>45200</v>
      </c>
      <c r="E6" s="490">
        <v>45231</v>
      </c>
      <c r="F6" s="488">
        <v>44866</v>
      </c>
      <c r="G6" s="489">
        <v>45200</v>
      </c>
      <c r="H6" s="490">
        <v>45231</v>
      </c>
      <c r="I6" s="488">
        <v>44866</v>
      </c>
      <c r="J6" s="489">
        <v>45200</v>
      </c>
      <c r="K6" s="490">
        <v>45231</v>
      </c>
      <c r="L6" s="488">
        <v>44866</v>
      </c>
      <c r="M6" s="489">
        <v>45200</v>
      </c>
      <c r="N6" s="490">
        <v>45231</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497" t="s">
        <v>343</v>
      </c>
      <c r="C7" s="533">
        <v>1206865.1862430002</v>
      </c>
      <c r="D7" s="534">
        <v>1309954.4340539998</v>
      </c>
      <c r="E7" s="535">
        <v>1320850.0867299999</v>
      </c>
      <c r="F7" s="530">
        <v>2.691809403429001</v>
      </c>
      <c r="G7" s="536">
        <v>2.5985723835182477</v>
      </c>
      <c r="H7" s="537">
        <v>2.6146465536826335</v>
      </c>
      <c r="I7" s="530">
        <v>52.699906621580872</v>
      </c>
      <c r="J7" s="536">
        <v>51.683437712066691</v>
      </c>
      <c r="K7" s="537">
        <v>51.671154965325314</v>
      </c>
      <c r="L7" s="530">
        <v>1.4185810420380167</v>
      </c>
      <c r="M7" s="536">
        <v>1.3430315392386205</v>
      </c>
      <c r="N7" s="537">
        <v>1.3510180725488912</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2" t="s">
        <v>52</v>
      </c>
      <c r="C8" s="538">
        <v>309101.84284900001</v>
      </c>
      <c r="D8" s="539">
        <v>331499.96662000002</v>
      </c>
      <c r="E8" s="540">
        <v>334383.50458200002</v>
      </c>
      <c r="F8" s="206">
        <v>2.2146620233332417</v>
      </c>
      <c r="G8" s="207">
        <v>2.0210680300550554</v>
      </c>
      <c r="H8" s="208">
        <v>2.032730751924146</v>
      </c>
      <c r="I8" s="206">
        <v>48.661668856645655</v>
      </c>
      <c r="J8" s="207">
        <v>50.105805730644292</v>
      </c>
      <c r="K8" s="208">
        <v>49.288515582587586</v>
      </c>
      <c r="L8" s="206">
        <v>1.0776915000883105</v>
      </c>
      <c r="M8" s="207">
        <v>1.0126724208235456</v>
      </c>
      <c r="N8" s="208">
        <v>1.0019028134141825</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2" t="s">
        <v>76</v>
      </c>
      <c r="C9" s="538">
        <v>209449.17410100001</v>
      </c>
      <c r="D9" s="539">
        <v>220403.09660399999</v>
      </c>
      <c r="E9" s="540">
        <v>222123.28528100002</v>
      </c>
      <c r="F9" s="206">
        <v>3.1086651708926043</v>
      </c>
      <c r="G9" s="207">
        <v>3.2233684573699706</v>
      </c>
      <c r="H9" s="208">
        <v>3.3082372812484979</v>
      </c>
      <c r="I9" s="206">
        <v>57.646015254044293</v>
      </c>
      <c r="J9" s="207">
        <v>58.183961217480871</v>
      </c>
      <c r="K9" s="208">
        <v>57.463646744159014</v>
      </c>
      <c r="L9" s="206">
        <v>1.7920215986099128</v>
      </c>
      <c r="M9" s="207">
        <v>1.875483453132655</v>
      </c>
      <c r="N9" s="208">
        <v>1.9010337847552068</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2" t="s">
        <v>48</v>
      </c>
      <c r="C10" s="538">
        <v>225670.96615999998</v>
      </c>
      <c r="D10" s="539">
        <v>252471.15208700002</v>
      </c>
      <c r="E10" s="540">
        <v>253969.54239400002</v>
      </c>
      <c r="F10" s="206">
        <v>0.86782017568511127</v>
      </c>
      <c r="G10" s="207">
        <v>0.81797701120655564</v>
      </c>
      <c r="H10" s="208">
        <v>0.84443185028578671</v>
      </c>
      <c r="I10" s="206">
        <v>55.756809854973902</v>
      </c>
      <c r="J10" s="207">
        <v>60.203429408361821</v>
      </c>
      <c r="K10" s="208">
        <v>59.197068639344486</v>
      </c>
      <c r="L10" s="206">
        <v>0.48386884523984797</v>
      </c>
      <c r="M10" s="207">
        <v>0.49245021251836651</v>
      </c>
      <c r="N10" s="208">
        <v>0.49987890202616386</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2" t="s">
        <v>37</v>
      </c>
      <c r="C11" s="538">
        <v>69022.400055000006</v>
      </c>
      <c r="D11" s="539">
        <v>68879.737635000012</v>
      </c>
      <c r="E11" s="540">
        <v>69145.281361999994</v>
      </c>
      <c r="F11" s="206">
        <v>3.2282850773436498</v>
      </c>
      <c r="G11" s="207">
        <v>2.8800910501609804</v>
      </c>
      <c r="H11" s="208">
        <v>2.8596345752765444</v>
      </c>
      <c r="I11" s="206">
        <v>65.561316790044771</v>
      </c>
      <c r="J11" s="207">
        <v>50.803976321274369</v>
      </c>
      <c r="K11" s="208">
        <v>50.407094767594252</v>
      </c>
      <c r="L11" s="206">
        <v>2.1165062064430118</v>
      </c>
      <c r="M11" s="207">
        <v>1.4632007751549265</v>
      </c>
      <c r="N11" s="208">
        <v>1.4414587103665391</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2" t="s">
        <v>77</v>
      </c>
      <c r="C12" s="538">
        <v>194445.02634099999</v>
      </c>
      <c r="D12" s="539">
        <v>217043.25625999999</v>
      </c>
      <c r="E12" s="540">
        <v>219936.34758399997</v>
      </c>
      <c r="F12" s="206">
        <v>4.1078458299016845</v>
      </c>
      <c r="G12" s="207">
        <v>4.2543244702054954</v>
      </c>
      <c r="H12" s="208">
        <v>4.2991980483756445</v>
      </c>
      <c r="I12" s="206">
        <v>43.334722254024335</v>
      </c>
      <c r="J12" s="207">
        <v>41.796930325133303</v>
      </c>
      <c r="K12" s="208">
        <v>42.426940363952099</v>
      </c>
      <c r="L12" s="206">
        <v>1.7801235810114158</v>
      </c>
      <c r="M12" s="207">
        <v>1.7781770346168875</v>
      </c>
      <c r="N12" s="208">
        <v>1.8240181921125271</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2" t="s">
        <v>62</v>
      </c>
      <c r="C13" s="538">
        <v>120834.06405999999</v>
      </c>
      <c r="D13" s="539">
        <v>142634.22442799999</v>
      </c>
      <c r="E13" s="540">
        <v>144188.944563</v>
      </c>
      <c r="F13" s="206">
        <v>2.482234768260926</v>
      </c>
      <c r="G13" s="207">
        <v>2.1905524151233409</v>
      </c>
      <c r="H13" s="208">
        <v>2.2132586265000689</v>
      </c>
      <c r="I13" s="206">
        <v>53.817095347024711</v>
      </c>
      <c r="J13" s="207">
        <v>56.212252423977169</v>
      </c>
      <c r="K13" s="208">
        <v>55.38779432023081</v>
      </c>
      <c r="L13" s="206">
        <v>1.3358666519719806</v>
      </c>
      <c r="M13" s="207">
        <v>1.2313588530686606</v>
      </c>
      <c r="N13" s="208">
        <v>1.2258751358206237</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2" t="s">
        <v>64</v>
      </c>
      <c r="C14" s="538">
        <v>5958.6818009999997</v>
      </c>
      <c r="D14" s="539">
        <v>5487.4005179999995</v>
      </c>
      <c r="E14" s="540">
        <v>5433.174771</v>
      </c>
      <c r="F14" s="206">
        <v>14.487806092534125</v>
      </c>
      <c r="G14" s="207">
        <v>12.843907870185467</v>
      </c>
      <c r="H14" s="208">
        <v>12.844248407484185</v>
      </c>
      <c r="I14" s="206">
        <v>39.720195224907116</v>
      </c>
      <c r="J14" s="207">
        <v>31.242890085914667</v>
      </c>
      <c r="K14" s="208">
        <v>32.097239101355676</v>
      </c>
      <c r="L14" s="206">
        <v>5.7545848637605408</v>
      </c>
      <c r="M14" s="207">
        <v>4.0128080186181885</v>
      </c>
      <c r="N14" s="208">
        <v>4.1226491221222679</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2" t="s">
        <v>41</v>
      </c>
      <c r="C15" s="538">
        <v>5303.6885280000006</v>
      </c>
      <c r="D15" s="539">
        <v>4717.9126419999993</v>
      </c>
      <c r="E15" s="540">
        <v>4674.9440089999998</v>
      </c>
      <c r="F15" s="206">
        <v>3.8110924299738587</v>
      </c>
      <c r="G15" s="207">
        <v>4.0784560376775207</v>
      </c>
      <c r="H15" s="208">
        <v>3.8841111604851313</v>
      </c>
      <c r="I15" s="206">
        <v>48.304774203210719</v>
      </c>
      <c r="J15" s="207">
        <v>44.070639485362477</v>
      </c>
      <c r="K15" s="208">
        <v>43.905532735313798</v>
      </c>
      <c r="L15" s="206">
        <v>1.8409395929745289</v>
      </c>
      <c r="M15" s="207">
        <v>1.7974016569338593</v>
      </c>
      <c r="N15" s="208">
        <v>1.7053396970427757</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2" t="s">
        <v>39</v>
      </c>
      <c r="C16" s="538">
        <v>501.25444899999997</v>
      </c>
      <c r="D16" s="539">
        <v>520.430655</v>
      </c>
      <c r="E16" s="540">
        <v>518.01765799999998</v>
      </c>
      <c r="F16" s="206">
        <v>8.2672419332481581</v>
      </c>
      <c r="G16" s="207">
        <v>7.0699847609860713</v>
      </c>
      <c r="H16" s="208">
        <v>6.0242743694269976</v>
      </c>
      <c r="I16" s="206">
        <v>26.005447211550951</v>
      </c>
      <c r="J16" s="207">
        <v>28.144440475237946</v>
      </c>
      <c r="K16" s="208">
        <v>26.366544091905595</v>
      </c>
      <c r="L16" s="206">
        <v>2.1499332368020543</v>
      </c>
      <c r="M16" s="207">
        <v>1.9898076526641191</v>
      </c>
      <c r="N16" s="208">
        <v>1.5883929578323372</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2" t="s">
        <v>35</v>
      </c>
      <c r="C17" s="538">
        <v>11390.459234</v>
      </c>
      <c r="D17" s="539">
        <v>12758.580450000001</v>
      </c>
      <c r="E17" s="540">
        <v>12920.259798999999</v>
      </c>
      <c r="F17" s="206">
        <v>5.9362360824020133</v>
      </c>
      <c r="G17" s="207">
        <v>5.8179455458150127</v>
      </c>
      <c r="H17" s="208">
        <v>5.9364361315657472</v>
      </c>
      <c r="I17" s="206">
        <v>39.88223304537005</v>
      </c>
      <c r="J17" s="207">
        <v>41.021780808867256</v>
      </c>
      <c r="K17" s="208">
        <v>40.520271596183946</v>
      </c>
      <c r="L17" s="206">
        <v>2.3675035085069158</v>
      </c>
      <c r="M17" s="207">
        <v>2.3866248693834899</v>
      </c>
      <c r="N17" s="208">
        <v>2.4054600436444371</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2" t="s">
        <v>49</v>
      </c>
      <c r="C18" s="538">
        <v>12840.711469</v>
      </c>
      <c r="D18" s="539">
        <v>14400.585047</v>
      </c>
      <c r="E18" s="540">
        <v>14537.310443999999</v>
      </c>
      <c r="F18" s="206">
        <v>2.1439585311501403</v>
      </c>
      <c r="G18" s="207">
        <v>1.5126532657461689</v>
      </c>
      <c r="H18" s="208">
        <v>1.4328322821637887</v>
      </c>
      <c r="I18" s="206">
        <v>59.156873820877479</v>
      </c>
      <c r="J18" s="207">
        <v>75.355843881116598</v>
      </c>
      <c r="K18" s="208">
        <v>77.860783660495585</v>
      </c>
      <c r="L18" s="206">
        <v>1.2682988430444269</v>
      </c>
      <c r="M18" s="207">
        <v>1.1398726333982949</v>
      </c>
      <c r="N18" s="208">
        <v>1.1156144434332893</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2" t="s">
        <v>71</v>
      </c>
      <c r="C19" s="538">
        <v>275.59551099999999</v>
      </c>
      <c r="D19" s="539">
        <v>18.730657000000001</v>
      </c>
      <c r="E19" s="540">
        <v>14.861315000000001</v>
      </c>
      <c r="F19" s="206">
        <v>10.627018522083258</v>
      </c>
      <c r="G19" s="207">
        <v>61.905660863898163</v>
      </c>
      <c r="H19" s="208">
        <v>46.72543445852537</v>
      </c>
      <c r="I19" s="206">
        <v>40.551297058077779</v>
      </c>
      <c r="J19" s="207">
        <v>45.961277365202925</v>
      </c>
      <c r="K19" s="208">
        <v>71.292814213796234</v>
      </c>
      <c r="L19" s="206">
        <v>4.3093938493069288</v>
      </c>
      <c r="M19" s="207">
        <v>28.452632494418108</v>
      </c>
      <c r="N19" s="208">
        <v>33.311877179105615</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3" t="s">
        <v>45</v>
      </c>
      <c r="C20" s="538">
        <v>0</v>
      </c>
      <c r="D20" s="539">
        <v>0</v>
      </c>
      <c r="E20" s="540">
        <v>0</v>
      </c>
      <c r="F20" s="206" t="s">
        <v>345</v>
      </c>
      <c r="G20" s="207" t="s">
        <v>345</v>
      </c>
      <c r="H20" s="208" t="s">
        <v>345</v>
      </c>
      <c r="I20" s="206" t="s">
        <v>345</v>
      </c>
      <c r="J20" s="207" t="s">
        <v>345</v>
      </c>
      <c r="K20" s="208" t="s">
        <v>345</v>
      </c>
      <c r="L20" s="206" t="s">
        <v>345</v>
      </c>
      <c r="M20" s="207" t="s">
        <v>345</v>
      </c>
      <c r="N20" s="208" t="s">
        <v>345</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2" t="s">
        <v>68</v>
      </c>
      <c r="C21" s="538">
        <v>0</v>
      </c>
      <c r="D21" s="539">
        <v>0</v>
      </c>
      <c r="E21" s="540">
        <v>0</v>
      </c>
      <c r="F21" s="206" t="s">
        <v>345</v>
      </c>
      <c r="G21" s="207" t="s">
        <v>345</v>
      </c>
      <c r="H21" s="208" t="s">
        <v>345</v>
      </c>
      <c r="I21" s="206" t="s">
        <v>345</v>
      </c>
      <c r="J21" s="207" t="s">
        <v>345</v>
      </c>
      <c r="K21" s="208" t="s">
        <v>345</v>
      </c>
      <c r="L21" s="206" t="s">
        <v>345</v>
      </c>
      <c r="M21" s="207" t="s">
        <v>345</v>
      </c>
      <c r="N21" s="208" t="s">
        <v>345</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2" t="s">
        <v>43</v>
      </c>
      <c r="C22" s="538">
        <v>5922.6243270000004</v>
      </c>
      <c r="D22" s="539">
        <v>5137.1336529999999</v>
      </c>
      <c r="E22" s="540">
        <v>5125.6451729999999</v>
      </c>
      <c r="F22" s="206">
        <v>8.4898597688821464E-2</v>
      </c>
      <c r="G22" s="207">
        <v>1.2597782610192876</v>
      </c>
      <c r="H22" s="208">
        <v>1.5633601877497734</v>
      </c>
      <c r="I22" s="206">
        <v>1525.8231284399565</v>
      </c>
      <c r="J22" s="207">
        <v>132.93364645083597</v>
      </c>
      <c r="K22" s="208">
        <v>111.87818080240706</v>
      </c>
      <c r="L22" s="206">
        <v>1.2954024392572281</v>
      </c>
      <c r="M22" s="207">
        <v>1.674669179567869</v>
      </c>
      <c r="N22" s="208">
        <v>1.7490589374435421</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2" t="s">
        <v>67</v>
      </c>
      <c r="C23" s="538">
        <v>45.265849000000003</v>
      </c>
      <c r="D23" s="539">
        <v>63.011423999999998</v>
      </c>
      <c r="E23" s="540">
        <v>62.762746999999997</v>
      </c>
      <c r="F23" s="206">
        <v>0</v>
      </c>
      <c r="G23" s="207">
        <v>6.1929008301732713</v>
      </c>
      <c r="H23" s="208">
        <v>6.217438188293448</v>
      </c>
      <c r="I23" s="206" t="s">
        <v>345</v>
      </c>
      <c r="J23" s="207">
        <v>12.39666498814141</v>
      </c>
      <c r="K23" s="208">
        <v>12.282345886395872</v>
      </c>
      <c r="L23" s="206">
        <v>0.24212513941801908</v>
      </c>
      <c r="M23" s="207">
        <v>0.76771316896440878</v>
      </c>
      <c r="N23" s="208">
        <v>0.76364726355906631</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2" t="s">
        <v>38</v>
      </c>
      <c r="C24" s="538">
        <v>20729.931378000001</v>
      </c>
      <c r="D24" s="539">
        <v>19833.426484</v>
      </c>
      <c r="E24" s="540">
        <v>19816.397881000001</v>
      </c>
      <c r="F24" s="206">
        <v>6.1658295905237894</v>
      </c>
      <c r="G24" s="207">
        <v>5.9747864039326037</v>
      </c>
      <c r="H24" s="208">
        <v>5.6334926342509677</v>
      </c>
      <c r="I24" s="206">
        <v>43.89850288745474</v>
      </c>
      <c r="J24" s="207">
        <v>47.73140489096167</v>
      </c>
      <c r="K24" s="208">
        <v>49.114366602894705</v>
      </c>
      <c r="L24" s="190">
        <v>2.7067068808316241</v>
      </c>
      <c r="M24" s="188">
        <v>2.8518494898311992</v>
      </c>
      <c r="N24" s="189">
        <v>2.7668542249330907</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2" t="s">
        <v>75</v>
      </c>
      <c r="C25" s="538">
        <v>39.211015000000003</v>
      </c>
      <c r="D25" s="539">
        <v>43.108640999999999</v>
      </c>
      <c r="E25" s="540">
        <v>51.870049000000002</v>
      </c>
      <c r="F25" s="206">
        <v>0</v>
      </c>
      <c r="G25" s="207">
        <v>0</v>
      </c>
      <c r="H25" s="208">
        <v>0</v>
      </c>
      <c r="I25" s="206" t="s">
        <v>345</v>
      </c>
      <c r="J25" s="207" t="s">
        <v>345</v>
      </c>
      <c r="K25" s="208" t="s">
        <v>345</v>
      </c>
      <c r="L25" s="206">
        <v>0.7831294344204045</v>
      </c>
      <c r="M25" s="207">
        <v>0.74155666377884655</v>
      </c>
      <c r="N25" s="208">
        <v>0.73261546369466513</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2" t="s">
        <v>73</v>
      </c>
      <c r="C26" s="538">
        <v>513.73428200000001</v>
      </c>
      <c r="D26" s="539">
        <v>485.29150900000002</v>
      </c>
      <c r="E26" s="540">
        <v>484.20910800000001</v>
      </c>
      <c r="F26" s="206">
        <v>73.041604803784537</v>
      </c>
      <c r="G26" s="207">
        <v>74.335221472008072</v>
      </c>
      <c r="H26" s="208">
        <v>74.425462893192829</v>
      </c>
      <c r="I26" s="206">
        <v>92.917955784664656</v>
      </c>
      <c r="J26" s="207">
        <v>93.315049988091516</v>
      </c>
      <c r="K26" s="208">
        <v>93.66131134504468</v>
      </c>
      <c r="L26" s="206">
        <v>67.868766055990022</v>
      </c>
      <c r="M26" s="207">
        <v>69.365949075362863</v>
      </c>
      <c r="N26" s="208">
        <v>69.707864520384035</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2" t="s">
        <v>55</v>
      </c>
      <c r="C27" s="538">
        <v>1441.635898</v>
      </c>
      <c r="D27" s="539">
        <v>1754.1112450000001</v>
      </c>
      <c r="E27" s="540">
        <v>1636.18661</v>
      </c>
      <c r="F27" s="206">
        <v>0.69390149162337234</v>
      </c>
      <c r="G27" s="207">
        <v>8.6274745362572478</v>
      </c>
      <c r="H27" s="208">
        <v>0.20284073831896227</v>
      </c>
      <c r="I27" s="206">
        <v>194.46735468359032</v>
      </c>
      <c r="J27" s="207">
        <v>24.750011565362975</v>
      </c>
      <c r="K27" s="208">
        <v>413.41318823099425</v>
      </c>
      <c r="L27" s="206">
        <v>1.3494118748699473</v>
      </c>
      <c r="M27" s="207">
        <v>2.1353009455224146</v>
      </c>
      <c r="N27" s="208">
        <v>0.83857036331571011</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2" t="s">
        <v>40</v>
      </c>
      <c r="C28" s="538">
        <v>0</v>
      </c>
      <c r="D28" s="539">
        <v>0</v>
      </c>
      <c r="E28" s="540">
        <v>0</v>
      </c>
      <c r="F28" s="206" t="s">
        <v>345</v>
      </c>
      <c r="G28" s="207" t="s">
        <v>345</v>
      </c>
      <c r="H28" s="208" t="s">
        <v>345</v>
      </c>
      <c r="I28" s="206" t="s">
        <v>345</v>
      </c>
      <c r="J28" s="207" t="s">
        <v>345</v>
      </c>
      <c r="K28" s="208" t="s">
        <v>345</v>
      </c>
      <c r="L28" s="206" t="s">
        <v>345</v>
      </c>
      <c r="M28" s="207" t="s">
        <v>345</v>
      </c>
      <c r="N28" s="208" t="s">
        <v>345</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2" t="s">
        <v>51</v>
      </c>
      <c r="C29" s="538">
        <v>0</v>
      </c>
      <c r="D29" s="539">
        <v>0</v>
      </c>
      <c r="E29" s="540">
        <v>0</v>
      </c>
      <c r="F29" s="206" t="s">
        <v>345</v>
      </c>
      <c r="G29" s="207" t="s">
        <v>345</v>
      </c>
      <c r="H29" s="208" t="s">
        <v>345</v>
      </c>
      <c r="I29" s="206" t="s">
        <v>345</v>
      </c>
      <c r="J29" s="207" t="s">
        <v>345</v>
      </c>
      <c r="K29" s="208" t="s">
        <v>345</v>
      </c>
      <c r="L29" s="206" t="s">
        <v>345</v>
      </c>
      <c r="M29" s="207" t="s">
        <v>345</v>
      </c>
      <c r="N29" s="208" t="s">
        <v>345</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2" t="s">
        <v>79</v>
      </c>
      <c r="C30" s="538">
        <v>12857.202722</v>
      </c>
      <c r="D30" s="539">
        <v>11380.245294999999</v>
      </c>
      <c r="E30" s="540">
        <v>11411.418250999999</v>
      </c>
      <c r="F30" s="206">
        <v>0.80791985042172232</v>
      </c>
      <c r="G30" s="207">
        <v>0.65391332147028214</v>
      </c>
      <c r="H30" s="208">
        <v>0.73809333027136281</v>
      </c>
      <c r="I30" s="206">
        <v>445.02758402279153</v>
      </c>
      <c r="J30" s="207">
        <v>521.42008660931231</v>
      </c>
      <c r="K30" s="208">
        <v>491.7749987216082</v>
      </c>
      <c r="L30" s="206">
        <v>3.595466191172342</v>
      </c>
      <c r="M30" s="207">
        <v>3.409635407160176</v>
      </c>
      <c r="N30" s="208">
        <v>3.6297584655062698</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2" t="s">
        <v>66</v>
      </c>
      <c r="C31" s="538">
        <v>0</v>
      </c>
      <c r="D31" s="539">
        <v>0</v>
      </c>
      <c r="E31" s="540">
        <v>0</v>
      </c>
      <c r="F31" s="206" t="s">
        <v>345</v>
      </c>
      <c r="G31" s="207" t="s">
        <v>345</v>
      </c>
      <c r="H31" s="208" t="s">
        <v>345</v>
      </c>
      <c r="I31" s="206" t="s">
        <v>345</v>
      </c>
      <c r="J31" s="207" t="s">
        <v>345</v>
      </c>
      <c r="K31" s="208" t="s">
        <v>345</v>
      </c>
      <c r="L31" s="206" t="s">
        <v>345</v>
      </c>
      <c r="M31" s="207" t="s">
        <v>345</v>
      </c>
      <c r="N31" s="208" t="s">
        <v>345</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2" t="s">
        <v>53</v>
      </c>
      <c r="C32" s="538">
        <v>0</v>
      </c>
      <c r="D32" s="539">
        <v>0</v>
      </c>
      <c r="E32" s="540">
        <v>0</v>
      </c>
      <c r="F32" s="206" t="s">
        <v>345</v>
      </c>
      <c r="G32" s="207" t="s">
        <v>345</v>
      </c>
      <c r="H32" s="208" t="s">
        <v>345</v>
      </c>
      <c r="I32" s="206" t="s">
        <v>345</v>
      </c>
      <c r="J32" s="207" t="s">
        <v>345</v>
      </c>
      <c r="K32" s="208" t="s">
        <v>345</v>
      </c>
      <c r="L32" s="206" t="s">
        <v>345</v>
      </c>
      <c r="M32" s="207" t="s">
        <v>345</v>
      </c>
      <c r="N32" s="208" t="s">
        <v>345</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2" t="s">
        <v>34</v>
      </c>
      <c r="C33" s="538">
        <v>0</v>
      </c>
      <c r="D33" s="539">
        <v>0</v>
      </c>
      <c r="E33" s="540">
        <v>0</v>
      </c>
      <c r="F33" s="206" t="s">
        <v>345</v>
      </c>
      <c r="G33" s="207" t="s">
        <v>345</v>
      </c>
      <c r="H33" s="208" t="s">
        <v>345</v>
      </c>
      <c r="I33" s="206" t="s">
        <v>345</v>
      </c>
      <c r="J33" s="207" t="s">
        <v>345</v>
      </c>
      <c r="K33" s="208" t="s">
        <v>345</v>
      </c>
      <c r="L33" s="206" t="s">
        <v>345</v>
      </c>
      <c r="M33" s="207" t="s">
        <v>345</v>
      </c>
      <c r="N33" s="208" t="s">
        <v>345</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2" t="s">
        <v>50</v>
      </c>
      <c r="C34" s="538">
        <v>34.570307999999997</v>
      </c>
      <c r="D34" s="539">
        <v>13.692303999999998</v>
      </c>
      <c r="E34" s="540">
        <v>13.032448</v>
      </c>
      <c r="F34" s="206">
        <v>3.3879941133298557</v>
      </c>
      <c r="G34" s="207">
        <v>29.394556241228653</v>
      </c>
      <c r="H34" s="208">
        <v>30.882854855818337</v>
      </c>
      <c r="I34" s="206">
        <v>77.521601038215906</v>
      </c>
      <c r="J34" s="207">
        <v>24.863694819508687</v>
      </c>
      <c r="K34" s="208">
        <v>26.033593785716135</v>
      </c>
      <c r="L34" s="206">
        <v>2.6264272797338108</v>
      </c>
      <c r="M34" s="207">
        <v>7.3085727573679353</v>
      </c>
      <c r="N34" s="208">
        <v>8.0399169825960559</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2" t="s">
        <v>72</v>
      </c>
      <c r="C35" s="538">
        <v>0</v>
      </c>
      <c r="D35" s="539">
        <v>0</v>
      </c>
      <c r="E35" s="540">
        <v>0</v>
      </c>
      <c r="F35" s="206" t="s">
        <v>345</v>
      </c>
      <c r="G35" s="207" t="s">
        <v>345</v>
      </c>
      <c r="H35" s="208" t="s">
        <v>345</v>
      </c>
      <c r="I35" s="206" t="s">
        <v>345</v>
      </c>
      <c r="J35" s="207" t="s">
        <v>345</v>
      </c>
      <c r="K35" s="208" t="s">
        <v>345</v>
      </c>
      <c r="L35" s="206" t="s">
        <v>345</v>
      </c>
      <c r="M35" s="207" t="s">
        <v>345</v>
      </c>
      <c r="N35" s="208" t="s">
        <v>345</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2" t="s">
        <v>56</v>
      </c>
      <c r="C36" s="538">
        <v>0</v>
      </c>
      <c r="D36" s="539">
        <v>0</v>
      </c>
      <c r="E36" s="540">
        <v>0</v>
      </c>
      <c r="F36" s="206" t="s">
        <v>345</v>
      </c>
      <c r="G36" s="207" t="s">
        <v>345</v>
      </c>
      <c r="H36" s="208" t="s">
        <v>345</v>
      </c>
      <c r="I36" s="206" t="s">
        <v>345</v>
      </c>
      <c r="J36" s="207" t="s">
        <v>345</v>
      </c>
      <c r="K36" s="208" t="s">
        <v>345</v>
      </c>
      <c r="L36" s="206" t="s">
        <v>345</v>
      </c>
      <c r="M36" s="207" t="s">
        <v>345</v>
      </c>
      <c r="N36" s="208" t="s">
        <v>345</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2" t="s">
        <v>44</v>
      </c>
      <c r="C37" s="538">
        <v>0</v>
      </c>
      <c r="D37" s="539">
        <v>0</v>
      </c>
      <c r="E37" s="540">
        <v>0</v>
      </c>
      <c r="F37" s="206" t="s">
        <v>345</v>
      </c>
      <c r="G37" s="207" t="s">
        <v>345</v>
      </c>
      <c r="H37" s="208" t="s">
        <v>345</v>
      </c>
      <c r="I37" s="206" t="s">
        <v>345</v>
      </c>
      <c r="J37" s="207" t="s">
        <v>345</v>
      </c>
      <c r="K37" s="208" t="s">
        <v>345</v>
      </c>
      <c r="L37" s="206" t="s">
        <v>345</v>
      </c>
      <c r="M37" s="207" t="s">
        <v>345</v>
      </c>
      <c r="N37" s="208" t="s">
        <v>345</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2" t="s">
        <v>57</v>
      </c>
      <c r="C38" s="538">
        <v>0</v>
      </c>
      <c r="D38" s="539">
        <v>0</v>
      </c>
      <c r="E38" s="540">
        <v>0</v>
      </c>
      <c r="F38" s="206" t="s">
        <v>345</v>
      </c>
      <c r="G38" s="207" t="s">
        <v>345</v>
      </c>
      <c r="H38" s="208" t="s">
        <v>345</v>
      </c>
      <c r="I38" s="206" t="s">
        <v>345</v>
      </c>
      <c r="J38" s="207" t="s">
        <v>345</v>
      </c>
      <c r="K38" s="208" t="s">
        <v>345</v>
      </c>
      <c r="L38" s="206" t="s">
        <v>345</v>
      </c>
      <c r="M38" s="207" t="s">
        <v>345</v>
      </c>
      <c r="N38" s="208" t="s">
        <v>345</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2" t="s">
        <v>54</v>
      </c>
      <c r="C39" s="538">
        <v>0</v>
      </c>
      <c r="D39" s="539">
        <v>0</v>
      </c>
      <c r="E39" s="540">
        <v>0</v>
      </c>
      <c r="F39" s="206" t="s">
        <v>345</v>
      </c>
      <c r="G39" s="207" t="s">
        <v>345</v>
      </c>
      <c r="H39" s="208" t="s">
        <v>345</v>
      </c>
      <c r="I39" s="206" t="s">
        <v>345</v>
      </c>
      <c r="J39" s="207" t="s">
        <v>345</v>
      </c>
      <c r="K39" s="208" t="s">
        <v>345</v>
      </c>
      <c r="L39" s="206" t="s">
        <v>345</v>
      </c>
      <c r="M39" s="207" t="s">
        <v>345</v>
      </c>
      <c r="N39" s="208" t="s">
        <v>345</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2" t="s">
        <v>65</v>
      </c>
      <c r="C40" s="538">
        <v>365.16388099999995</v>
      </c>
      <c r="D40" s="539">
        <v>310.11201899999998</v>
      </c>
      <c r="E40" s="540">
        <v>303.97391099999999</v>
      </c>
      <c r="F40" s="206">
        <v>9.5624772374461653</v>
      </c>
      <c r="G40" s="207">
        <v>7.0178934277294172</v>
      </c>
      <c r="H40" s="208">
        <v>6.2865375311764833</v>
      </c>
      <c r="I40" s="206">
        <v>22.588323916749168</v>
      </c>
      <c r="J40" s="207">
        <v>30.331027911122611</v>
      </c>
      <c r="K40" s="208">
        <v>36.781141712517488</v>
      </c>
      <c r="L40" s="206">
        <v>2.1600033328597474</v>
      </c>
      <c r="M40" s="207">
        <v>2.128599214337449</v>
      </c>
      <c r="N40" s="208">
        <v>2.3122602781526207</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2" t="s">
        <v>46</v>
      </c>
      <c r="C41" s="538">
        <v>0</v>
      </c>
      <c r="D41" s="539">
        <v>0</v>
      </c>
      <c r="E41" s="540">
        <v>0</v>
      </c>
      <c r="F41" s="206" t="s">
        <v>345</v>
      </c>
      <c r="G41" s="207" t="s">
        <v>345</v>
      </c>
      <c r="H41" s="208" t="s">
        <v>345</v>
      </c>
      <c r="I41" s="206" t="s">
        <v>345</v>
      </c>
      <c r="J41" s="207" t="s">
        <v>345</v>
      </c>
      <c r="K41" s="208" t="s">
        <v>345</v>
      </c>
      <c r="L41" s="206" t="s">
        <v>345</v>
      </c>
      <c r="M41" s="207" t="s">
        <v>345</v>
      </c>
      <c r="N41" s="208" t="s">
        <v>345</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2" t="s">
        <v>70</v>
      </c>
      <c r="C42" s="538">
        <v>0</v>
      </c>
      <c r="D42" s="539">
        <v>0</v>
      </c>
      <c r="E42" s="540">
        <v>0</v>
      </c>
      <c r="F42" s="206" t="s">
        <v>345</v>
      </c>
      <c r="G42" s="207" t="s">
        <v>345</v>
      </c>
      <c r="H42" s="208" t="s">
        <v>345</v>
      </c>
      <c r="I42" s="206" t="s">
        <v>345</v>
      </c>
      <c r="J42" s="207" t="s">
        <v>345</v>
      </c>
      <c r="K42" s="208" t="s">
        <v>345</v>
      </c>
      <c r="L42" s="206" t="s">
        <v>345</v>
      </c>
      <c r="M42" s="207" t="s">
        <v>345</v>
      </c>
      <c r="N42" s="208" t="s">
        <v>345</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2" t="s">
        <v>47</v>
      </c>
      <c r="C43" s="538">
        <v>0</v>
      </c>
      <c r="D43" s="539">
        <v>0</v>
      </c>
      <c r="E43" s="540">
        <v>0</v>
      </c>
      <c r="F43" s="206" t="s">
        <v>345</v>
      </c>
      <c r="G43" s="207" t="s">
        <v>345</v>
      </c>
      <c r="H43" s="208" t="s">
        <v>345</v>
      </c>
      <c r="I43" s="206" t="s">
        <v>345</v>
      </c>
      <c r="J43" s="207" t="s">
        <v>345</v>
      </c>
      <c r="K43" s="208" t="s">
        <v>345</v>
      </c>
      <c r="L43" s="206" t="s">
        <v>345</v>
      </c>
      <c r="M43" s="207" t="s">
        <v>345</v>
      </c>
      <c r="N43" s="208" t="s">
        <v>345</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2" t="s">
        <v>63</v>
      </c>
      <c r="C44" s="538">
        <v>0</v>
      </c>
      <c r="D44" s="539">
        <v>0</v>
      </c>
      <c r="E44" s="540">
        <v>0</v>
      </c>
      <c r="F44" s="206" t="s">
        <v>345</v>
      </c>
      <c r="G44" s="207" t="s">
        <v>345</v>
      </c>
      <c r="H44" s="208" t="s">
        <v>345</v>
      </c>
      <c r="I44" s="206" t="s">
        <v>345</v>
      </c>
      <c r="J44" s="207" t="s">
        <v>345</v>
      </c>
      <c r="K44" s="208" t="s">
        <v>345</v>
      </c>
      <c r="L44" s="206" t="s">
        <v>345</v>
      </c>
      <c r="M44" s="207" t="s">
        <v>345</v>
      </c>
      <c r="N44" s="208" t="s">
        <v>345</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2" t="s">
        <v>36</v>
      </c>
      <c r="C45" s="538">
        <v>121.98202499999999</v>
      </c>
      <c r="D45" s="539">
        <v>99.227877000000007</v>
      </c>
      <c r="E45" s="540">
        <v>99.116790000000009</v>
      </c>
      <c r="F45" s="206">
        <v>49.449017590911453</v>
      </c>
      <c r="G45" s="207">
        <v>57.528430241433057</v>
      </c>
      <c r="H45" s="208">
        <v>57.588477189384356</v>
      </c>
      <c r="I45" s="206">
        <v>56.896678492863415</v>
      </c>
      <c r="J45" s="207">
        <v>42.181963007653252</v>
      </c>
      <c r="K45" s="208">
        <v>42.727938142794706</v>
      </c>
      <c r="L45" s="206">
        <v>28.134848556580366</v>
      </c>
      <c r="M45" s="207">
        <v>24.266621163324899</v>
      </c>
      <c r="N45" s="208">
        <v>24.606368910857583</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2" t="s">
        <v>78</v>
      </c>
      <c r="C46" s="538">
        <v>0</v>
      </c>
      <c r="D46" s="539">
        <v>0</v>
      </c>
      <c r="E46" s="540">
        <v>0</v>
      </c>
      <c r="F46" s="206" t="s">
        <v>345</v>
      </c>
      <c r="G46" s="207" t="s">
        <v>345</v>
      </c>
      <c r="H46" s="208" t="s">
        <v>345</v>
      </c>
      <c r="I46" s="206" t="s">
        <v>345</v>
      </c>
      <c r="J46" s="207" t="s">
        <v>345</v>
      </c>
      <c r="K46" s="208" t="s">
        <v>345</v>
      </c>
      <c r="L46" s="206" t="s">
        <v>345</v>
      </c>
      <c r="M46" s="207" t="s">
        <v>345</v>
      </c>
      <c r="N46" s="208" t="s">
        <v>345</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2" t="s">
        <v>42</v>
      </c>
      <c r="C47" s="538">
        <v>0</v>
      </c>
      <c r="D47" s="539">
        <v>0</v>
      </c>
      <c r="E47" s="540">
        <v>0</v>
      </c>
      <c r="F47" s="206" t="s">
        <v>345</v>
      </c>
      <c r="G47" s="207" t="s">
        <v>345</v>
      </c>
      <c r="H47" s="208" t="s">
        <v>345</v>
      </c>
      <c r="I47" s="206" t="s">
        <v>345</v>
      </c>
      <c r="J47" s="207" t="s">
        <v>345</v>
      </c>
      <c r="K47" s="208" t="s">
        <v>345</v>
      </c>
      <c r="L47" s="206" t="s">
        <v>345</v>
      </c>
      <c r="M47" s="207" t="s">
        <v>345</v>
      </c>
      <c r="N47" s="208" t="s">
        <v>345</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2" t="s">
        <v>69</v>
      </c>
      <c r="C48" s="538">
        <v>0</v>
      </c>
      <c r="D48" s="539">
        <v>0</v>
      </c>
      <c r="E48" s="540">
        <v>0</v>
      </c>
      <c r="F48" s="206" t="s">
        <v>345</v>
      </c>
      <c r="G48" s="207" t="s">
        <v>345</v>
      </c>
      <c r="H48" s="208" t="s">
        <v>345</v>
      </c>
      <c r="I48" s="206" t="s">
        <v>345</v>
      </c>
      <c r="J48" s="207" t="s">
        <v>345</v>
      </c>
      <c r="K48" s="208" t="s">
        <v>345</v>
      </c>
      <c r="L48" s="206" t="s">
        <v>345</v>
      </c>
      <c r="M48" s="207" t="s">
        <v>345</v>
      </c>
      <c r="N48" s="208" t="s">
        <v>345</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2" t="s">
        <v>58</v>
      </c>
      <c r="C49" s="538">
        <v>0</v>
      </c>
      <c r="D49" s="539">
        <v>0</v>
      </c>
      <c r="E49" s="540">
        <v>0</v>
      </c>
      <c r="F49" s="206" t="s">
        <v>345</v>
      </c>
      <c r="G49" s="207" t="s">
        <v>345</v>
      </c>
      <c r="H49" s="208" t="s">
        <v>345</v>
      </c>
      <c r="I49" s="206" t="s">
        <v>345</v>
      </c>
      <c r="J49" s="207" t="s">
        <v>345</v>
      </c>
      <c r="K49" s="208" t="s">
        <v>345</v>
      </c>
      <c r="L49" s="206" t="s">
        <v>345</v>
      </c>
      <c r="M49" s="207" t="s">
        <v>345</v>
      </c>
      <c r="N49" s="208" t="s">
        <v>345</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4" t="s">
        <v>293</v>
      </c>
      <c r="C50" s="538">
        <v>0</v>
      </c>
      <c r="D50" s="207">
        <v>0</v>
      </c>
      <c r="E50" s="208">
        <v>0</v>
      </c>
      <c r="F50" s="206" t="s">
        <v>345</v>
      </c>
      <c r="G50" s="207" t="s">
        <v>345</v>
      </c>
      <c r="H50" s="208" t="s">
        <v>345</v>
      </c>
      <c r="I50" s="206" t="s">
        <v>345</v>
      </c>
      <c r="J50" s="207" t="s">
        <v>345</v>
      </c>
      <c r="K50" s="208" t="s">
        <v>345</v>
      </c>
      <c r="L50" s="206" t="s">
        <v>345</v>
      </c>
      <c r="M50" s="207" t="s">
        <v>345</v>
      </c>
      <c r="N50" s="208" t="s">
        <v>345</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65" t="s">
        <v>32</v>
      </c>
      <c r="C51" s="538">
        <v>0</v>
      </c>
      <c r="D51" s="539">
        <v>0</v>
      </c>
      <c r="E51" s="540">
        <v>0</v>
      </c>
      <c r="F51" s="206" t="s">
        <v>345</v>
      </c>
      <c r="G51" s="207" t="s">
        <v>345</v>
      </c>
      <c r="H51" s="208" t="s">
        <v>345</v>
      </c>
      <c r="I51" s="206" t="s">
        <v>345</v>
      </c>
      <c r="J51" s="207" t="s">
        <v>345</v>
      </c>
      <c r="K51" s="208" t="s">
        <v>345</v>
      </c>
      <c r="L51" s="206" t="s">
        <v>345</v>
      </c>
      <c r="M51" s="207" t="s">
        <v>345</v>
      </c>
      <c r="N51" s="208" t="s">
        <v>345</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4" t="s">
        <v>80</v>
      </c>
      <c r="C52" s="538">
        <v>0</v>
      </c>
      <c r="D52" s="207">
        <v>0</v>
      </c>
      <c r="E52" s="208">
        <v>0</v>
      </c>
      <c r="F52" s="206" t="s">
        <v>345</v>
      </c>
      <c r="G52" s="207" t="s">
        <v>345</v>
      </c>
      <c r="H52" s="208" t="s">
        <v>345</v>
      </c>
      <c r="I52" s="206" t="s">
        <v>345</v>
      </c>
      <c r="J52" s="207" t="s">
        <v>345</v>
      </c>
      <c r="K52" s="208" t="s">
        <v>345</v>
      </c>
      <c r="L52" s="206" t="s">
        <v>345</v>
      </c>
      <c r="M52" s="207" t="s">
        <v>345</v>
      </c>
      <c r="N52" s="208" t="s">
        <v>345</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4" t="s">
        <v>324</v>
      </c>
      <c r="C53" s="538">
        <v>0</v>
      </c>
      <c r="D53" s="539">
        <v>0</v>
      </c>
      <c r="E53" s="540">
        <v>0</v>
      </c>
      <c r="F53" s="206" t="s">
        <v>345</v>
      </c>
      <c r="G53" s="207" t="s">
        <v>345</v>
      </c>
      <c r="H53" s="208" t="s">
        <v>345</v>
      </c>
      <c r="I53" s="206" t="s">
        <v>345</v>
      </c>
      <c r="J53" s="207" t="s">
        <v>345</v>
      </c>
      <c r="K53" s="208" t="s">
        <v>345</v>
      </c>
      <c r="L53" s="206" t="s">
        <v>345</v>
      </c>
      <c r="M53" s="207" t="s">
        <v>345</v>
      </c>
      <c r="N53" s="208" t="s">
        <v>345</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4" t="s">
        <v>60</v>
      </c>
      <c r="C54" s="538">
        <v>0</v>
      </c>
      <c r="D54" s="207">
        <v>0</v>
      </c>
      <c r="E54" s="208">
        <v>0</v>
      </c>
      <c r="F54" s="206" t="s">
        <v>345</v>
      </c>
      <c r="G54" s="207" t="s">
        <v>345</v>
      </c>
      <c r="H54" s="208" t="s">
        <v>345</v>
      </c>
      <c r="I54" s="206" t="s">
        <v>345</v>
      </c>
      <c r="J54" s="207" t="s">
        <v>345</v>
      </c>
      <c r="K54" s="208" t="s">
        <v>345</v>
      </c>
      <c r="L54" s="206" t="s">
        <v>345</v>
      </c>
      <c r="M54" s="207" t="s">
        <v>345</v>
      </c>
      <c r="N54" s="208" t="s">
        <v>345</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2" t="s">
        <v>61</v>
      </c>
      <c r="C55" s="538">
        <v>0</v>
      </c>
      <c r="D55" s="539">
        <v>0</v>
      </c>
      <c r="E55" s="540">
        <v>0</v>
      </c>
      <c r="F55" s="206" t="s">
        <v>345</v>
      </c>
      <c r="G55" s="207" t="s">
        <v>345</v>
      </c>
      <c r="H55" s="208" t="s">
        <v>345</v>
      </c>
      <c r="I55" s="206" t="s">
        <v>345</v>
      </c>
      <c r="J55" s="207" t="s">
        <v>345</v>
      </c>
      <c r="K55" s="208" t="s">
        <v>345</v>
      </c>
      <c r="L55" s="206" t="s">
        <v>345</v>
      </c>
      <c r="M55" s="207" t="s">
        <v>345</v>
      </c>
      <c r="N55" s="208" t="s">
        <v>345</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4" t="s">
        <v>74</v>
      </c>
      <c r="C56" s="538">
        <v>0</v>
      </c>
      <c r="D56" s="539">
        <v>0</v>
      </c>
      <c r="E56" s="540">
        <v>0</v>
      </c>
      <c r="F56" s="206" t="s">
        <v>345</v>
      </c>
      <c r="G56" s="207" t="s">
        <v>345</v>
      </c>
      <c r="H56" s="208" t="s">
        <v>345</v>
      </c>
      <c r="I56" s="206" t="s">
        <v>345</v>
      </c>
      <c r="J56" s="207" t="s">
        <v>345</v>
      </c>
      <c r="K56" s="208" t="s">
        <v>345</v>
      </c>
      <c r="L56" s="206" t="s">
        <v>345</v>
      </c>
      <c r="M56" s="207" t="s">
        <v>345</v>
      </c>
      <c r="N56" s="208" t="s">
        <v>345</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4" t="s">
        <v>344</v>
      </c>
      <c r="C57" s="538">
        <v>0</v>
      </c>
      <c r="D57" s="207" t="s">
        <v>345</v>
      </c>
      <c r="E57" s="208" t="s">
        <v>345</v>
      </c>
      <c r="F57" s="206" t="s">
        <v>345</v>
      </c>
      <c r="G57" s="207" t="s">
        <v>345</v>
      </c>
      <c r="H57" s="208" t="s">
        <v>345</v>
      </c>
      <c r="I57" s="206" t="s">
        <v>345</v>
      </c>
      <c r="J57" s="207" t="s">
        <v>345</v>
      </c>
      <c r="K57" s="208" t="s">
        <v>345</v>
      </c>
      <c r="L57" s="206" t="s">
        <v>345</v>
      </c>
      <c r="M57" s="207" t="s">
        <v>345</v>
      </c>
      <c r="N57" s="208" t="s">
        <v>345</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6">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5" customFormat="1" ht="20.100000000000001" customHeight="1">
      <c r="B2" s="160" t="s">
        <v>19</v>
      </c>
    </row>
    <row r="3" spans="1:24" s="45" customFormat="1" ht="20.100000000000001" customHeight="1">
      <c r="B3" s="161"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66"/>
      <c r="C5" s="776" t="s">
        <v>20</v>
      </c>
      <c r="D5" s="777"/>
      <c r="E5" s="778"/>
      <c r="F5" s="776" t="s">
        <v>21</v>
      </c>
      <c r="G5" s="777"/>
      <c r="H5" s="778"/>
      <c r="I5" s="776" t="s">
        <v>319</v>
      </c>
      <c r="J5" s="777"/>
      <c r="K5" s="778"/>
      <c r="L5" s="776" t="s">
        <v>320</v>
      </c>
      <c r="M5" s="777"/>
      <c r="N5" s="778"/>
      <c r="O5" s="769" t="s">
        <v>10</v>
      </c>
      <c r="P5" s="770"/>
      <c r="Q5" s="771"/>
      <c r="R5" s="769" t="s">
        <v>11</v>
      </c>
      <c r="S5" s="770"/>
      <c r="T5" s="771"/>
      <c r="U5" s="772" t="s">
        <v>4</v>
      </c>
      <c r="V5" s="773"/>
      <c r="W5" s="774"/>
      <c r="X5" s="52"/>
    </row>
    <row r="6" spans="1:24" s="79" customFormat="1" ht="20.100000000000001" customHeight="1">
      <c r="A6" s="3"/>
      <c r="B6" s="567"/>
      <c r="C6" s="488">
        <v>44866</v>
      </c>
      <c r="D6" s="489">
        <v>45200</v>
      </c>
      <c r="E6" s="490">
        <v>45231</v>
      </c>
      <c r="F6" s="488">
        <v>44866</v>
      </c>
      <c r="G6" s="489">
        <v>45200</v>
      </c>
      <c r="H6" s="490">
        <v>45231</v>
      </c>
      <c r="I6" s="488">
        <v>44866</v>
      </c>
      <c r="J6" s="489">
        <v>45200</v>
      </c>
      <c r="K6" s="490">
        <v>45231</v>
      </c>
      <c r="L6" s="488">
        <v>44866</v>
      </c>
      <c r="M6" s="489">
        <v>45200</v>
      </c>
      <c r="N6" s="490">
        <v>45231</v>
      </c>
      <c r="O6" s="488">
        <v>44866</v>
      </c>
      <c r="P6" s="489">
        <v>45200</v>
      </c>
      <c r="Q6" s="490">
        <v>45231</v>
      </c>
      <c r="R6" s="488">
        <v>44866</v>
      </c>
      <c r="S6" s="489">
        <v>45200</v>
      </c>
      <c r="T6" s="490">
        <v>45231</v>
      </c>
      <c r="U6" s="488">
        <v>44866</v>
      </c>
      <c r="V6" s="489">
        <v>45200</v>
      </c>
      <c r="W6" s="490">
        <v>45231</v>
      </c>
      <c r="X6" s="52"/>
    </row>
    <row r="7" spans="1:24" s="29" customFormat="1" ht="20.100000000000001" customHeight="1">
      <c r="A7" s="175"/>
      <c r="B7" s="568" t="s">
        <v>343</v>
      </c>
      <c r="C7" s="533">
        <v>7443741.0104049994</v>
      </c>
      <c r="D7" s="534">
        <v>7992705.4495349992</v>
      </c>
      <c r="E7" s="535">
        <v>8155615.505183001</v>
      </c>
      <c r="F7" s="533">
        <v>4848204.406707</v>
      </c>
      <c r="G7" s="534">
        <v>5039511.8002460003</v>
      </c>
      <c r="H7" s="535">
        <v>5127861.2317770012</v>
      </c>
      <c r="I7" s="533">
        <v>1646884.1807250001</v>
      </c>
      <c r="J7" s="534">
        <v>1924146.9450849995</v>
      </c>
      <c r="K7" s="535">
        <v>1912721.6647669997</v>
      </c>
      <c r="L7" s="533">
        <v>278110.84195699997</v>
      </c>
      <c r="M7" s="534">
        <v>342496.11048700003</v>
      </c>
      <c r="N7" s="535">
        <v>396116.89087600005</v>
      </c>
      <c r="O7" s="533">
        <v>290393.92469199997</v>
      </c>
      <c r="P7" s="534">
        <v>310388.97102699999</v>
      </c>
      <c r="Q7" s="535">
        <v>325388.61299300008</v>
      </c>
      <c r="R7" s="533">
        <v>357468.55173900002</v>
      </c>
      <c r="S7" s="534">
        <v>350794.18832000002</v>
      </c>
      <c r="T7" s="535">
        <v>367588.62694499991</v>
      </c>
      <c r="U7" s="618">
        <v>22679.104581999996</v>
      </c>
      <c r="V7" s="619">
        <v>25367.434363</v>
      </c>
      <c r="W7" s="620">
        <v>25938.477819999996</v>
      </c>
      <c r="X7" s="20"/>
    </row>
    <row r="8" spans="1:24" s="13" customFormat="1" ht="20.100000000000001" customHeight="1">
      <c r="A8" s="175"/>
      <c r="B8" s="223" t="s">
        <v>52</v>
      </c>
      <c r="C8" s="538">
        <v>1701265.53287</v>
      </c>
      <c r="D8" s="539">
        <v>1744834.490797</v>
      </c>
      <c r="E8" s="540">
        <v>1866475.6670899997</v>
      </c>
      <c r="F8" s="538">
        <v>1317049.055403</v>
      </c>
      <c r="G8" s="539">
        <v>1335884.653894</v>
      </c>
      <c r="H8" s="540">
        <v>1448348.0746259999</v>
      </c>
      <c r="I8" s="538">
        <v>243101.73628000001</v>
      </c>
      <c r="J8" s="539">
        <v>250319.24357600001</v>
      </c>
      <c r="K8" s="540">
        <v>246833.383283</v>
      </c>
      <c r="L8" s="538">
        <v>3313.5634570000002</v>
      </c>
      <c r="M8" s="539">
        <v>22163.517163</v>
      </c>
      <c r="N8" s="540">
        <v>22146.054153000001</v>
      </c>
      <c r="O8" s="538">
        <v>93180.744391</v>
      </c>
      <c r="P8" s="539">
        <v>89667.881018999993</v>
      </c>
      <c r="Q8" s="540">
        <v>102154.46234300001</v>
      </c>
      <c r="R8" s="538">
        <v>38526.89688</v>
      </c>
      <c r="S8" s="539">
        <v>39504.622514000002</v>
      </c>
      <c r="T8" s="540">
        <v>39426.518496999997</v>
      </c>
      <c r="U8" s="621">
        <v>6093.5364589999999</v>
      </c>
      <c r="V8" s="622">
        <v>7294.5726299999997</v>
      </c>
      <c r="W8" s="623">
        <v>7567.1741869999996</v>
      </c>
      <c r="X8" s="1"/>
    </row>
    <row r="9" spans="1:24" s="13" customFormat="1" ht="20.100000000000001" customHeight="1">
      <c r="A9" s="175"/>
      <c r="B9" s="223" t="s">
        <v>76</v>
      </c>
      <c r="C9" s="538">
        <v>917591.26194399991</v>
      </c>
      <c r="D9" s="539">
        <v>1010534.224291</v>
      </c>
      <c r="E9" s="540">
        <v>1010353.32682</v>
      </c>
      <c r="F9" s="538">
        <v>546602.37150799995</v>
      </c>
      <c r="G9" s="539">
        <v>573732.12012700003</v>
      </c>
      <c r="H9" s="540">
        <v>571397.27215099998</v>
      </c>
      <c r="I9" s="538">
        <v>205524.50500599999</v>
      </c>
      <c r="J9" s="539">
        <v>278656.415691</v>
      </c>
      <c r="K9" s="540">
        <v>272968.77797</v>
      </c>
      <c r="L9" s="538">
        <v>58092.385417999998</v>
      </c>
      <c r="M9" s="539">
        <v>41898.612140999998</v>
      </c>
      <c r="N9" s="540">
        <v>41596.270557000003</v>
      </c>
      <c r="O9" s="538">
        <v>73305.493398999999</v>
      </c>
      <c r="P9" s="539">
        <v>79955.776530000003</v>
      </c>
      <c r="Q9" s="540">
        <v>76957.655461000002</v>
      </c>
      <c r="R9" s="538">
        <v>31789.649278000001</v>
      </c>
      <c r="S9" s="539">
        <v>33822.850567000001</v>
      </c>
      <c r="T9" s="540">
        <v>45003.414138</v>
      </c>
      <c r="U9" s="621">
        <v>2276.8573350000001</v>
      </c>
      <c r="V9" s="622">
        <v>2468.449235</v>
      </c>
      <c r="W9" s="623">
        <v>2429.9365429999998</v>
      </c>
      <c r="X9" s="1"/>
    </row>
    <row r="10" spans="1:24" s="13" customFormat="1" ht="20.100000000000001" customHeight="1">
      <c r="A10" s="175"/>
      <c r="B10" s="223" t="s">
        <v>48</v>
      </c>
      <c r="C10" s="538">
        <v>902782.81954300008</v>
      </c>
      <c r="D10" s="539">
        <v>1069466.777056</v>
      </c>
      <c r="E10" s="540">
        <v>1074941.4108689998</v>
      </c>
      <c r="F10" s="538">
        <v>608352.37078400003</v>
      </c>
      <c r="G10" s="539">
        <v>695504.85310399998</v>
      </c>
      <c r="H10" s="540">
        <v>683877.10564299999</v>
      </c>
      <c r="I10" s="538">
        <v>263503.60109700001</v>
      </c>
      <c r="J10" s="539">
        <v>313324.27489900001</v>
      </c>
      <c r="K10" s="540">
        <v>322896.07986300002</v>
      </c>
      <c r="L10" s="538">
        <v>200</v>
      </c>
      <c r="M10" s="539">
        <v>13515.297253000001</v>
      </c>
      <c r="N10" s="540">
        <v>11342.090955</v>
      </c>
      <c r="O10" s="538">
        <v>13753.739613</v>
      </c>
      <c r="P10" s="539">
        <v>34248.172936000003</v>
      </c>
      <c r="Q10" s="540">
        <v>44267.950988999997</v>
      </c>
      <c r="R10" s="538">
        <v>13607.909145</v>
      </c>
      <c r="S10" s="539">
        <v>9452.4661099999994</v>
      </c>
      <c r="T10" s="540">
        <v>8952.0914720000001</v>
      </c>
      <c r="U10" s="621">
        <v>3365.198903</v>
      </c>
      <c r="V10" s="622">
        <v>3421.7127529999998</v>
      </c>
      <c r="W10" s="623">
        <v>3606.091946</v>
      </c>
      <c r="X10" s="1"/>
    </row>
    <row r="11" spans="1:24" s="13" customFormat="1" ht="20.100000000000001" customHeight="1">
      <c r="A11" s="175"/>
      <c r="B11" s="223" t="s">
        <v>37</v>
      </c>
      <c r="C11" s="538">
        <v>960668.91885500005</v>
      </c>
      <c r="D11" s="539">
        <v>926384.39475899993</v>
      </c>
      <c r="E11" s="540">
        <v>937433.665699</v>
      </c>
      <c r="F11" s="538">
        <v>727175.94009000005</v>
      </c>
      <c r="G11" s="539">
        <v>685641.968246</v>
      </c>
      <c r="H11" s="540">
        <v>688054.97489900002</v>
      </c>
      <c r="I11" s="538">
        <v>113096.75045599999</v>
      </c>
      <c r="J11" s="539">
        <v>123388.51931</v>
      </c>
      <c r="K11" s="540">
        <v>123350.40751400001</v>
      </c>
      <c r="L11" s="538">
        <v>108819.862286</v>
      </c>
      <c r="M11" s="539">
        <v>98594.517724000005</v>
      </c>
      <c r="N11" s="540">
        <v>103432.66214099999</v>
      </c>
      <c r="O11" s="538">
        <v>3107.3238569999999</v>
      </c>
      <c r="P11" s="539">
        <v>4651.0164709999999</v>
      </c>
      <c r="Q11" s="540">
        <v>4703.1608630000001</v>
      </c>
      <c r="R11" s="538">
        <v>1715.835787</v>
      </c>
      <c r="S11" s="539">
        <v>6833.5363209999996</v>
      </c>
      <c r="T11" s="540">
        <v>10459.703493000001</v>
      </c>
      <c r="U11" s="621">
        <v>6753.2063779999999</v>
      </c>
      <c r="V11" s="622">
        <v>7274.8366850000002</v>
      </c>
      <c r="W11" s="623">
        <v>7432.7567879999997</v>
      </c>
      <c r="X11" s="1"/>
    </row>
    <row r="12" spans="1:24" s="13" customFormat="1" ht="20.100000000000001" customHeight="1">
      <c r="A12" s="175"/>
      <c r="B12" s="223" t="s">
        <v>77</v>
      </c>
      <c r="C12" s="538">
        <v>512973.98913</v>
      </c>
      <c r="D12" s="539">
        <v>573975.80540800001</v>
      </c>
      <c r="E12" s="540">
        <v>562704.74821999995</v>
      </c>
      <c r="F12" s="538">
        <v>228915.58628799999</v>
      </c>
      <c r="G12" s="539">
        <v>268532.91639999999</v>
      </c>
      <c r="H12" s="540">
        <v>279044.48913900001</v>
      </c>
      <c r="I12" s="538">
        <v>212788.00689700001</v>
      </c>
      <c r="J12" s="539">
        <v>224379.17583399999</v>
      </c>
      <c r="K12" s="540">
        <v>198317.32835699999</v>
      </c>
      <c r="L12" s="538">
        <v>9794.0831749999998</v>
      </c>
      <c r="M12" s="539">
        <v>38402.239093999997</v>
      </c>
      <c r="N12" s="540">
        <v>36878.013707999999</v>
      </c>
      <c r="O12" s="538">
        <v>11839.388774999999</v>
      </c>
      <c r="P12" s="539">
        <v>10690.008153999999</v>
      </c>
      <c r="Q12" s="540">
        <v>10590.196400999999</v>
      </c>
      <c r="R12" s="538">
        <v>48673.154342000002</v>
      </c>
      <c r="S12" s="539">
        <v>30715.317262</v>
      </c>
      <c r="T12" s="540">
        <v>36606.482966000003</v>
      </c>
      <c r="U12" s="621">
        <v>963.76965299999995</v>
      </c>
      <c r="V12" s="622">
        <v>1256.1486640000001</v>
      </c>
      <c r="W12" s="623">
        <v>1268.2376489999999</v>
      </c>
      <c r="X12" s="1"/>
    </row>
    <row r="13" spans="1:24" s="13" customFormat="1" ht="20.100000000000001" customHeight="1">
      <c r="A13" s="175"/>
      <c r="B13" s="223" t="s">
        <v>62</v>
      </c>
      <c r="C13" s="538">
        <v>534847.21022499993</v>
      </c>
      <c r="D13" s="539">
        <v>529540.67097099999</v>
      </c>
      <c r="E13" s="540">
        <v>536733.22861699993</v>
      </c>
      <c r="F13" s="538">
        <v>369828.816399</v>
      </c>
      <c r="G13" s="539">
        <v>348454.01953799999</v>
      </c>
      <c r="H13" s="540">
        <v>351818.44169800001</v>
      </c>
      <c r="I13" s="538">
        <v>132429.95089499999</v>
      </c>
      <c r="J13" s="539">
        <v>156128.20345199999</v>
      </c>
      <c r="K13" s="540">
        <v>155978.62874300001</v>
      </c>
      <c r="L13" s="538">
        <v>8034.2649090000004</v>
      </c>
      <c r="M13" s="539">
        <v>3185.1286960000002</v>
      </c>
      <c r="N13" s="540">
        <v>7680.6707130000004</v>
      </c>
      <c r="O13" s="538">
        <v>11453.622162</v>
      </c>
      <c r="P13" s="539">
        <v>11491.46169</v>
      </c>
      <c r="Q13" s="540">
        <v>8753.6965230000005</v>
      </c>
      <c r="R13" s="538">
        <v>11217.454394</v>
      </c>
      <c r="S13" s="539">
        <v>8371.3569829999997</v>
      </c>
      <c r="T13" s="540">
        <v>10593.669295</v>
      </c>
      <c r="U13" s="621">
        <v>1883.1014660000001</v>
      </c>
      <c r="V13" s="622">
        <v>1910.500612</v>
      </c>
      <c r="W13" s="623">
        <v>1908.1216449999999</v>
      </c>
      <c r="X13" s="1"/>
    </row>
    <row r="14" spans="1:24" s="13" customFormat="1" ht="20.100000000000001" customHeight="1">
      <c r="A14" s="175"/>
      <c r="B14" s="223" t="s">
        <v>64</v>
      </c>
      <c r="C14" s="538">
        <v>307143.37023800006</v>
      </c>
      <c r="D14" s="539">
        <v>354432.46186800004</v>
      </c>
      <c r="E14" s="540">
        <v>359680.705732</v>
      </c>
      <c r="F14" s="538">
        <v>198498.139853</v>
      </c>
      <c r="G14" s="539">
        <v>240810.24554500001</v>
      </c>
      <c r="H14" s="540">
        <v>245828.39227700001</v>
      </c>
      <c r="I14" s="538">
        <v>34589.563562000003</v>
      </c>
      <c r="J14" s="539">
        <v>44589.386974000001</v>
      </c>
      <c r="K14" s="540">
        <v>45715.242422000003</v>
      </c>
      <c r="L14" s="538">
        <v>0</v>
      </c>
      <c r="M14" s="539">
        <v>0</v>
      </c>
      <c r="N14" s="540">
        <v>0</v>
      </c>
      <c r="O14" s="538">
        <v>54158.653671</v>
      </c>
      <c r="P14" s="539">
        <v>46707.702297999997</v>
      </c>
      <c r="Q14" s="540">
        <v>45776.086996999999</v>
      </c>
      <c r="R14" s="538">
        <v>19699.650580000001</v>
      </c>
      <c r="S14" s="539">
        <v>21854.234400000001</v>
      </c>
      <c r="T14" s="540">
        <v>21923.786324000001</v>
      </c>
      <c r="U14" s="621">
        <v>197.362572</v>
      </c>
      <c r="V14" s="622">
        <v>470.892651</v>
      </c>
      <c r="W14" s="623">
        <v>437.19771200000002</v>
      </c>
      <c r="X14" s="1"/>
    </row>
    <row r="15" spans="1:24" s="13" customFormat="1" ht="20.100000000000001" customHeight="1">
      <c r="A15" s="175"/>
      <c r="B15" s="223" t="s">
        <v>41</v>
      </c>
      <c r="C15" s="538">
        <v>244800.99866300001</v>
      </c>
      <c r="D15" s="539">
        <v>264080.29832700005</v>
      </c>
      <c r="E15" s="540">
        <v>261559.587218</v>
      </c>
      <c r="F15" s="538">
        <v>102751.398663</v>
      </c>
      <c r="G15" s="539">
        <v>111255.10560900001</v>
      </c>
      <c r="H15" s="540">
        <v>107840.948578</v>
      </c>
      <c r="I15" s="538">
        <v>62237.925928999997</v>
      </c>
      <c r="J15" s="539">
        <v>66156.374695999999</v>
      </c>
      <c r="K15" s="540">
        <v>66033.449024000001</v>
      </c>
      <c r="L15" s="538">
        <v>36094.451422999999</v>
      </c>
      <c r="M15" s="539">
        <v>43191.996566000002</v>
      </c>
      <c r="N15" s="540">
        <v>41652.449622</v>
      </c>
      <c r="O15" s="538">
        <v>0</v>
      </c>
      <c r="P15" s="539">
        <v>0</v>
      </c>
      <c r="Q15" s="540">
        <v>0</v>
      </c>
      <c r="R15" s="538">
        <v>43559.201441999998</v>
      </c>
      <c r="S15" s="539">
        <v>43246.477956000002</v>
      </c>
      <c r="T15" s="540">
        <v>45803.058369999999</v>
      </c>
      <c r="U15" s="621">
        <v>158.02120600000001</v>
      </c>
      <c r="V15" s="622">
        <v>230.34350000000001</v>
      </c>
      <c r="W15" s="623">
        <v>229.681624</v>
      </c>
      <c r="X15" s="1"/>
    </row>
    <row r="16" spans="1:24" s="13" customFormat="1" ht="20.100000000000001" customHeight="1">
      <c r="A16" s="175"/>
      <c r="B16" s="223" t="s">
        <v>39</v>
      </c>
      <c r="C16" s="538">
        <v>215025.56727900001</v>
      </c>
      <c r="D16" s="539">
        <v>223702.66744699999</v>
      </c>
      <c r="E16" s="540">
        <v>216824.94428900001</v>
      </c>
      <c r="F16" s="538">
        <v>179246.63189300001</v>
      </c>
      <c r="G16" s="539">
        <v>174971.12522099999</v>
      </c>
      <c r="H16" s="540">
        <v>167583.35932600001</v>
      </c>
      <c r="I16" s="538">
        <v>35472.418385999998</v>
      </c>
      <c r="J16" s="539">
        <v>48314.963101000001</v>
      </c>
      <c r="K16" s="540">
        <v>49241.584963000001</v>
      </c>
      <c r="L16" s="538">
        <v>0</v>
      </c>
      <c r="M16" s="539">
        <v>416.57912499999998</v>
      </c>
      <c r="N16" s="540">
        <v>0</v>
      </c>
      <c r="O16" s="538">
        <v>0</v>
      </c>
      <c r="P16" s="539">
        <v>0</v>
      </c>
      <c r="Q16" s="540">
        <v>0</v>
      </c>
      <c r="R16" s="538">
        <v>306.517</v>
      </c>
      <c r="S16" s="539">
        <v>0</v>
      </c>
      <c r="T16" s="540">
        <v>0</v>
      </c>
      <c r="U16" s="621">
        <v>0</v>
      </c>
      <c r="V16" s="622">
        <v>0</v>
      </c>
      <c r="W16" s="623">
        <v>0</v>
      </c>
      <c r="X16" s="1"/>
    </row>
    <row r="17" spans="1:24" s="13" customFormat="1" ht="20.100000000000001" customHeight="1">
      <c r="A17" s="175"/>
      <c r="B17" s="223" t="s">
        <v>35</v>
      </c>
      <c r="C17" s="538">
        <v>82314.426108</v>
      </c>
      <c r="D17" s="539">
        <v>91589.421372000012</v>
      </c>
      <c r="E17" s="540">
        <v>90829.196708000003</v>
      </c>
      <c r="F17" s="538">
        <v>38883.311168</v>
      </c>
      <c r="G17" s="539">
        <v>42884.914471999997</v>
      </c>
      <c r="H17" s="540">
        <v>40156.394446999999</v>
      </c>
      <c r="I17" s="538">
        <v>37106.767103999999</v>
      </c>
      <c r="J17" s="539">
        <v>41535.122028999998</v>
      </c>
      <c r="K17" s="540">
        <v>43618.301133000001</v>
      </c>
      <c r="L17" s="538">
        <v>0</v>
      </c>
      <c r="M17" s="539">
        <v>0</v>
      </c>
      <c r="N17" s="540">
        <v>0</v>
      </c>
      <c r="O17" s="538">
        <v>504.49658699999998</v>
      </c>
      <c r="P17" s="539">
        <v>1468.948987</v>
      </c>
      <c r="Q17" s="540">
        <v>1496.0400380000001</v>
      </c>
      <c r="R17" s="538">
        <v>5692.4801909999996</v>
      </c>
      <c r="S17" s="539">
        <v>5574.6819009999999</v>
      </c>
      <c r="T17" s="540">
        <v>5428.5058859999999</v>
      </c>
      <c r="U17" s="621">
        <v>127.371058</v>
      </c>
      <c r="V17" s="622">
        <v>125.75398300000001</v>
      </c>
      <c r="W17" s="623">
        <v>129.95520400000001</v>
      </c>
      <c r="X17" s="1"/>
    </row>
    <row r="18" spans="1:24" s="13" customFormat="1" ht="20.100000000000001" customHeight="1">
      <c r="A18" s="175"/>
      <c r="B18" s="223" t="s">
        <v>49</v>
      </c>
      <c r="C18" s="538">
        <v>136070.29174099999</v>
      </c>
      <c r="D18" s="539">
        <v>157627.34369499999</v>
      </c>
      <c r="E18" s="540">
        <v>164649.56466499998</v>
      </c>
      <c r="F18" s="538">
        <v>71642.793103999997</v>
      </c>
      <c r="G18" s="539">
        <v>71035.392397999996</v>
      </c>
      <c r="H18" s="540">
        <v>70092.586100999994</v>
      </c>
      <c r="I18" s="538">
        <v>56737.448285999999</v>
      </c>
      <c r="J18" s="539">
        <v>79520.812552999996</v>
      </c>
      <c r="K18" s="540">
        <v>87496.836645999996</v>
      </c>
      <c r="L18" s="538">
        <v>251.198263</v>
      </c>
      <c r="M18" s="539">
        <v>307.59899799999999</v>
      </c>
      <c r="N18" s="540">
        <v>302.85286000000002</v>
      </c>
      <c r="O18" s="538">
        <v>2299.408038</v>
      </c>
      <c r="P18" s="539">
        <v>2389.5386939999999</v>
      </c>
      <c r="Q18" s="540">
        <v>2389.0556879999999</v>
      </c>
      <c r="R18" s="538">
        <v>5031.9976649999999</v>
      </c>
      <c r="S18" s="539">
        <v>4361.1116949999996</v>
      </c>
      <c r="T18" s="540">
        <v>4355.3907520000002</v>
      </c>
      <c r="U18" s="621">
        <v>107.44638399999999</v>
      </c>
      <c r="V18" s="622">
        <v>12.889355999999999</v>
      </c>
      <c r="W18" s="623">
        <v>12.842618</v>
      </c>
      <c r="X18" s="1"/>
    </row>
    <row r="19" spans="1:24" s="13" customFormat="1" ht="20.100000000000001" customHeight="1">
      <c r="A19" s="175"/>
      <c r="B19" s="223" t="s">
        <v>71</v>
      </c>
      <c r="C19" s="538">
        <v>63241.016056000008</v>
      </c>
      <c r="D19" s="539">
        <v>69901.661250999998</v>
      </c>
      <c r="E19" s="540">
        <v>74087.063375999991</v>
      </c>
      <c r="F19" s="538">
        <v>38242.947202000003</v>
      </c>
      <c r="G19" s="539">
        <v>30074.953290000001</v>
      </c>
      <c r="H19" s="540">
        <v>34255.806475999998</v>
      </c>
      <c r="I19" s="538">
        <v>10028.332476</v>
      </c>
      <c r="J19" s="539">
        <v>20176.415775000001</v>
      </c>
      <c r="K19" s="540">
        <v>19987.080295</v>
      </c>
      <c r="L19" s="538">
        <v>4799.7919119999997</v>
      </c>
      <c r="M19" s="539">
        <v>16237.114439000001</v>
      </c>
      <c r="N19" s="540">
        <v>16102.698172</v>
      </c>
      <c r="O19" s="538">
        <v>2497.9919</v>
      </c>
      <c r="P19" s="539">
        <v>2187.0973410000001</v>
      </c>
      <c r="Q19" s="540">
        <v>1506.2269550000001</v>
      </c>
      <c r="R19" s="538">
        <v>7668.7030109999996</v>
      </c>
      <c r="S19" s="539">
        <v>1222.938457</v>
      </c>
      <c r="T19" s="540">
        <v>2232.1954190000001</v>
      </c>
      <c r="U19" s="621">
        <v>3.2495539999999998</v>
      </c>
      <c r="V19" s="622">
        <v>3.141947</v>
      </c>
      <c r="W19" s="623">
        <v>3.0560580000000002</v>
      </c>
      <c r="X19" s="1"/>
    </row>
    <row r="20" spans="1:24" s="13" customFormat="1" ht="20.100000000000001" customHeight="1">
      <c r="A20" s="175"/>
      <c r="B20" s="221" t="s">
        <v>45</v>
      </c>
      <c r="C20" s="538">
        <v>55513.584802000005</v>
      </c>
      <c r="D20" s="539">
        <v>51082.210929000001</v>
      </c>
      <c r="E20" s="540">
        <v>101294.29291400001</v>
      </c>
      <c r="F20" s="538">
        <v>46158.483547000003</v>
      </c>
      <c r="G20" s="539">
        <v>41128.236382000003</v>
      </c>
      <c r="H20" s="540">
        <v>36459.428158000002</v>
      </c>
      <c r="I20" s="538">
        <v>468.216003</v>
      </c>
      <c r="J20" s="539">
        <v>701.96593299999995</v>
      </c>
      <c r="K20" s="540">
        <v>487.95866100000001</v>
      </c>
      <c r="L20" s="538">
        <v>8886.885252</v>
      </c>
      <c r="M20" s="539">
        <v>9252.0086140000003</v>
      </c>
      <c r="N20" s="540">
        <v>64346.906094999998</v>
      </c>
      <c r="O20" s="538">
        <v>0</v>
      </c>
      <c r="P20" s="539">
        <v>0</v>
      </c>
      <c r="Q20" s="540">
        <v>0</v>
      </c>
      <c r="R20" s="538">
        <v>0</v>
      </c>
      <c r="S20" s="539">
        <v>0</v>
      </c>
      <c r="T20" s="540">
        <v>0</v>
      </c>
      <c r="U20" s="621">
        <v>0</v>
      </c>
      <c r="V20" s="622">
        <v>0</v>
      </c>
      <c r="W20" s="623">
        <v>0</v>
      </c>
      <c r="X20" s="1"/>
    </row>
    <row r="21" spans="1:24" s="13" customFormat="1" ht="20.100000000000001" customHeight="1">
      <c r="A21" s="175"/>
      <c r="B21" s="223" t="s">
        <v>68</v>
      </c>
      <c r="C21" s="538">
        <v>49526.884558999998</v>
      </c>
      <c r="D21" s="539">
        <v>92957.662094999992</v>
      </c>
      <c r="E21" s="540">
        <v>66275.242043999999</v>
      </c>
      <c r="F21" s="538">
        <v>43947.002439999997</v>
      </c>
      <c r="G21" s="539">
        <v>77388.759443999996</v>
      </c>
      <c r="H21" s="540">
        <v>57380.077557999997</v>
      </c>
      <c r="I21" s="538">
        <v>0</v>
      </c>
      <c r="J21" s="539">
        <v>0</v>
      </c>
      <c r="K21" s="540">
        <v>0</v>
      </c>
      <c r="L21" s="538">
        <v>256.92361</v>
      </c>
      <c r="M21" s="539">
        <v>8452.9489279999998</v>
      </c>
      <c r="N21" s="540">
        <v>4096.5221650000003</v>
      </c>
      <c r="O21" s="538">
        <v>0</v>
      </c>
      <c r="P21" s="539">
        <v>0</v>
      </c>
      <c r="Q21" s="540">
        <v>0</v>
      </c>
      <c r="R21" s="538">
        <v>5322.958509</v>
      </c>
      <c r="S21" s="539">
        <v>7115.9537229999996</v>
      </c>
      <c r="T21" s="540">
        <v>4798.6423210000003</v>
      </c>
      <c r="U21" s="621">
        <v>0</v>
      </c>
      <c r="V21" s="622">
        <v>0</v>
      </c>
      <c r="W21" s="623">
        <v>0</v>
      </c>
      <c r="X21" s="1"/>
    </row>
    <row r="22" spans="1:24" s="13" customFormat="1" ht="20.100000000000001" customHeight="1">
      <c r="A22" s="175"/>
      <c r="B22" s="223" t="s">
        <v>43</v>
      </c>
      <c r="C22" s="538">
        <v>108457.43448999999</v>
      </c>
      <c r="D22" s="539">
        <v>119173.11990600001</v>
      </c>
      <c r="E22" s="540">
        <v>120595.79419900001</v>
      </c>
      <c r="F22" s="538">
        <v>105245.490168</v>
      </c>
      <c r="G22" s="539">
        <v>113321.25169999999</v>
      </c>
      <c r="H22" s="540">
        <v>114963.05554</v>
      </c>
      <c r="I22" s="538">
        <v>2478.691973</v>
      </c>
      <c r="J22" s="539">
        <v>3722.9523880000002</v>
      </c>
      <c r="K22" s="540">
        <v>3752.0296279999998</v>
      </c>
      <c r="L22" s="538">
        <v>0</v>
      </c>
      <c r="M22" s="539">
        <v>0</v>
      </c>
      <c r="N22" s="540">
        <v>0</v>
      </c>
      <c r="O22" s="538">
        <v>0</v>
      </c>
      <c r="P22" s="539">
        <v>0</v>
      </c>
      <c r="Q22" s="540">
        <v>0</v>
      </c>
      <c r="R22" s="538">
        <v>291.69760300000002</v>
      </c>
      <c r="S22" s="539">
        <v>1619.9344410000001</v>
      </c>
      <c r="T22" s="540">
        <v>1358.898054</v>
      </c>
      <c r="U22" s="621">
        <v>441.55474600000002</v>
      </c>
      <c r="V22" s="622">
        <v>508.98137700000001</v>
      </c>
      <c r="W22" s="623">
        <v>521.81097699999998</v>
      </c>
      <c r="X22" s="1"/>
    </row>
    <row r="23" spans="1:24" s="13" customFormat="1" ht="20.100000000000001" customHeight="1">
      <c r="A23" s="175"/>
      <c r="B23" s="223" t="s">
        <v>67</v>
      </c>
      <c r="C23" s="538">
        <v>32562.555647999998</v>
      </c>
      <c r="D23" s="539">
        <v>39900.790996999996</v>
      </c>
      <c r="E23" s="540">
        <v>43837.455654999998</v>
      </c>
      <c r="F23" s="538">
        <v>7443.7282340000002</v>
      </c>
      <c r="G23" s="539">
        <v>7564.0778620000001</v>
      </c>
      <c r="H23" s="540">
        <v>7547.5837250000004</v>
      </c>
      <c r="I23" s="538">
        <v>8234.9769049999995</v>
      </c>
      <c r="J23" s="539">
        <v>10211.259244000001</v>
      </c>
      <c r="K23" s="540">
        <v>12496.781150000001</v>
      </c>
      <c r="L23" s="538">
        <v>11186.879005999999</v>
      </c>
      <c r="M23" s="539">
        <v>16975.985126</v>
      </c>
      <c r="N23" s="540">
        <v>18781.254042</v>
      </c>
      <c r="O23" s="538">
        <v>468.28063700000001</v>
      </c>
      <c r="P23" s="539">
        <v>436.23632700000002</v>
      </c>
      <c r="Q23" s="540">
        <v>421.69534599999997</v>
      </c>
      <c r="R23" s="538">
        <v>5228.6816120000003</v>
      </c>
      <c r="S23" s="539">
        <v>4713.2261589999998</v>
      </c>
      <c r="T23" s="540">
        <v>4590.1350910000001</v>
      </c>
      <c r="U23" s="621">
        <v>9.2540000000000001E-3</v>
      </c>
      <c r="V23" s="622">
        <v>6.2789999999999999E-3</v>
      </c>
      <c r="W23" s="623">
        <v>6.3010000000000002E-3</v>
      </c>
      <c r="X23" s="1"/>
    </row>
    <row r="24" spans="1:24" s="13" customFormat="1" ht="20.100000000000001" customHeight="1">
      <c r="A24" s="175"/>
      <c r="B24" s="223" t="s">
        <v>38</v>
      </c>
      <c r="C24" s="538">
        <v>72694.915261000002</v>
      </c>
      <c r="D24" s="539">
        <v>83536.827452000012</v>
      </c>
      <c r="E24" s="540">
        <v>81900.019778000002</v>
      </c>
      <c r="F24" s="538">
        <v>21314.371781000002</v>
      </c>
      <c r="G24" s="539">
        <v>23805.130271000002</v>
      </c>
      <c r="H24" s="540">
        <v>23990.640683000001</v>
      </c>
      <c r="I24" s="538">
        <v>28810.916362</v>
      </c>
      <c r="J24" s="539">
        <v>35565.313425</v>
      </c>
      <c r="K24" s="540">
        <v>35114.860447999999</v>
      </c>
      <c r="L24" s="538">
        <v>1820.8983720000001</v>
      </c>
      <c r="M24" s="539">
        <v>232.59893700000001</v>
      </c>
      <c r="N24" s="540">
        <v>267.76540499999999</v>
      </c>
      <c r="O24" s="538">
        <v>289.58054900000002</v>
      </c>
      <c r="P24" s="539">
        <v>1815.336616</v>
      </c>
      <c r="Q24" s="540">
        <v>1725.5838859999999</v>
      </c>
      <c r="R24" s="538">
        <v>20459.148196999999</v>
      </c>
      <c r="S24" s="539">
        <v>22117.610530000002</v>
      </c>
      <c r="T24" s="540">
        <v>20800.337427999999</v>
      </c>
      <c r="U24" s="621">
        <v>0</v>
      </c>
      <c r="V24" s="622">
        <v>0.837673</v>
      </c>
      <c r="W24" s="623">
        <v>0.831928</v>
      </c>
      <c r="X24" s="1"/>
    </row>
    <row r="25" spans="1:24" s="13" customFormat="1" ht="20.100000000000001" customHeight="1">
      <c r="A25" s="175"/>
      <c r="B25" s="223" t="s">
        <v>75</v>
      </c>
      <c r="C25" s="538">
        <v>104974.58511300001</v>
      </c>
      <c r="D25" s="539">
        <v>114227.97248299999</v>
      </c>
      <c r="E25" s="540">
        <v>109014.42646799999</v>
      </c>
      <c r="F25" s="538">
        <v>36195.556069999999</v>
      </c>
      <c r="G25" s="539">
        <v>33091.898793</v>
      </c>
      <c r="H25" s="540">
        <v>32557.640116999999</v>
      </c>
      <c r="I25" s="538">
        <v>25022.903878000001</v>
      </c>
      <c r="J25" s="539">
        <v>29091.230775</v>
      </c>
      <c r="K25" s="540">
        <v>27507.843918999999</v>
      </c>
      <c r="L25" s="538">
        <v>2107.4872049999999</v>
      </c>
      <c r="M25" s="539">
        <v>2385.5812550000001</v>
      </c>
      <c r="N25" s="540">
        <v>2221.9984599999998</v>
      </c>
      <c r="O25" s="538">
        <v>0</v>
      </c>
      <c r="P25" s="539">
        <v>0</v>
      </c>
      <c r="Q25" s="540">
        <v>0</v>
      </c>
      <c r="R25" s="538">
        <v>41647.133220000003</v>
      </c>
      <c r="S25" s="539">
        <v>49655.823563999998</v>
      </c>
      <c r="T25" s="540">
        <v>46723.681615000001</v>
      </c>
      <c r="U25" s="621">
        <v>1.50474</v>
      </c>
      <c r="V25" s="622">
        <v>3.4380959999999998</v>
      </c>
      <c r="W25" s="623">
        <v>3.2623570000000002</v>
      </c>
      <c r="X25" s="1"/>
    </row>
    <row r="26" spans="1:24" s="13" customFormat="1" ht="20.100000000000001" customHeight="1">
      <c r="A26" s="175"/>
      <c r="B26" s="223" t="s">
        <v>73</v>
      </c>
      <c r="C26" s="538">
        <v>66955.64387</v>
      </c>
      <c r="D26" s="539">
        <v>82657.860037999999</v>
      </c>
      <c r="E26" s="540">
        <v>77955.617364999998</v>
      </c>
      <c r="F26" s="538">
        <v>16809.225352000001</v>
      </c>
      <c r="G26" s="539">
        <v>22232.623361999998</v>
      </c>
      <c r="H26" s="540">
        <v>21609.920738000001</v>
      </c>
      <c r="I26" s="538">
        <v>23796.784018999999</v>
      </c>
      <c r="J26" s="539">
        <v>28703.063664000001</v>
      </c>
      <c r="K26" s="540">
        <v>27252.906526999999</v>
      </c>
      <c r="L26" s="538">
        <v>15588.987870999999</v>
      </c>
      <c r="M26" s="539">
        <v>18062.843089000002</v>
      </c>
      <c r="N26" s="540">
        <v>16878.682201</v>
      </c>
      <c r="O26" s="538">
        <v>0</v>
      </c>
      <c r="P26" s="539">
        <v>0</v>
      </c>
      <c r="Q26" s="540">
        <v>0</v>
      </c>
      <c r="R26" s="538">
        <v>10713.938821</v>
      </c>
      <c r="S26" s="539">
        <v>13622.435312</v>
      </c>
      <c r="T26" s="540">
        <v>12177.671804</v>
      </c>
      <c r="U26" s="621">
        <v>46.707807000000003</v>
      </c>
      <c r="V26" s="622">
        <v>36.894610999999998</v>
      </c>
      <c r="W26" s="623">
        <v>36.436095000000002</v>
      </c>
      <c r="X26" s="1"/>
    </row>
    <row r="27" spans="1:24" s="13" customFormat="1" ht="20.100000000000001" customHeight="1">
      <c r="A27" s="175"/>
      <c r="B27" s="223" t="s">
        <v>55</v>
      </c>
      <c r="C27" s="538">
        <v>46230.238777999999</v>
      </c>
      <c r="D27" s="539">
        <v>42149.146189999999</v>
      </c>
      <c r="E27" s="540">
        <v>41648.142764999997</v>
      </c>
      <c r="F27" s="538">
        <v>18119.463812999998</v>
      </c>
      <c r="G27" s="539">
        <v>12233.193595000001</v>
      </c>
      <c r="H27" s="540">
        <v>11542.793379000001</v>
      </c>
      <c r="I27" s="538">
        <v>28012.877526</v>
      </c>
      <c r="J27" s="539">
        <v>29834.272036999999</v>
      </c>
      <c r="K27" s="540">
        <v>30039.87862</v>
      </c>
      <c r="L27" s="538">
        <v>0</v>
      </c>
      <c r="M27" s="539">
        <v>0</v>
      </c>
      <c r="N27" s="540">
        <v>0</v>
      </c>
      <c r="O27" s="538">
        <v>0</v>
      </c>
      <c r="P27" s="539">
        <v>0</v>
      </c>
      <c r="Q27" s="540">
        <v>0</v>
      </c>
      <c r="R27" s="538">
        <v>42.936957</v>
      </c>
      <c r="S27" s="539">
        <v>15.653616</v>
      </c>
      <c r="T27" s="540">
        <v>0</v>
      </c>
      <c r="U27" s="621">
        <v>54.960481999999999</v>
      </c>
      <c r="V27" s="622">
        <v>66.026942000000005</v>
      </c>
      <c r="W27" s="623">
        <v>65.470765999999998</v>
      </c>
      <c r="X27" s="1"/>
    </row>
    <row r="28" spans="1:24" s="13" customFormat="1" ht="20.100000000000001" customHeight="1">
      <c r="A28" s="175"/>
      <c r="B28" s="223" t="s">
        <v>40</v>
      </c>
      <c r="C28" s="538">
        <v>25966.751046000001</v>
      </c>
      <c r="D28" s="539">
        <v>28629.830419999998</v>
      </c>
      <c r="E28" s="540">
        <v>28070.149061000004</v>
      </c>
      <c r="F28" s="538">
        <v>15000.090495</v>
      </c>
      <c r="G28" s="539">
        <v>14856.244513</v>
      </c>
      <c r="H28" s="540">
        <v>14649.640836</v>
      </c>
      <c r="I28" s="538">
        <v>8254.9457469999998</v>
      </c>
      <c r="J28" s="539">
        <v>10911.757086</v>
      </c>
      <c r="K28" s="540">
        <v>10627.787633</v>
      </c>
      <c r="L28" s="538">
        <v>2123.6796720000002</v>
      </c>
      <c r="M28" s="539">
        <v>2334.7052619999999</v>
      </c>
      <c r="N28" s="540">
        <v>2354.5301060000002</v>
      </c>
      <c r="O28" s="538">
        <v>113.856672</v>
      </c>
      <c r="P28" s="539">
        <v>113.972922</v>
      </c>
      <c r="Q28" s="540">
        <v>114.051197</v>
      </c>
      <c r="R28" s="538">
        <v>458.44624800000003</v>
      </c>
      <c r="S28" s="539">
        <v>392.70483400000001</v>
      </c>
      <c r="T28" s="540">
        <v>303.14520800000003</v>
      </c>
      <c r="U28" s="621">
        <v>15.732212000000001</v>
      </c>
      <c r="V28" s="622">
        <v>20.445803000000002</v>
      </c>
      <c r="W28" s="623">
        <v>20.994081000000001</v>
      </c>
      <c r="X28" s="1"/>
    </row>
    <row r="29" spans="1:24" s="13" customFormat="1" ht="20.100000000000001" customHeight="1">
      <c r="A29" s="175"/>
      <c r="B29" s="223" t="s">
        <v>51</v>
      </c>
      <c r="C29" s="538">
        <v>1544.90158</v>
      </c>
      <c r="D29" s="539">
        <v>1459.21973</v>
      </c>
      <c r="E29" s="540">
        <v>712.26901899999996</v>
      </c>
      <c r="F29" s="538">
        <v>0</v>
      </c>
      <c r="G29" s="539">
        <v>0</v>
      </c>
      <c r="H29" s="540">
        <v>0</v>
      </c>
      <c r="I29" s="538">
        <v>0</v>
      </c>
      <c r="J29" s="539">
        <v>0</v>
      </c>
      <c r="K29" s="540">
        <v>0</v>
      </c>
      <c r="L29" s="538">
        <v>0</v>
      </c>
      <c r="M29" s="539">
        <v>0</v>
      </c>
      <c r="N29" s="540">
        <v>0</v>
      </c>
      <c r="O29" s="538">
        <v>0</v>
      </c>
      <c r="P29" s="539">
        <v>0</v>
      </c>
      <c r="Q29" s="540">
        <v>0</v>
      </c>
      <c r="R29" s="538">
        <v>1544.90158</v>
      </c>
      <c r="S29" s="539">
        <v>1459.21973</v>
      </c>
      <c r="T29" s="540">
        <v>712.26901899999996</v>
      </c>
      <c r="U29" s="621">
        <v>0</v>
      </c>
      <c r="V29" s="622">
        <v>0</v>
      </c>
      <c r="W29" s="623">
        <v>0</v>
      </c>
      <c r="X29" s="1"/>
    </row>
    <row r="30" spans="1:24" s="13" customFormat="1" ht="20.100000000000001" customHeight="1">
      <c r="A30" s="175"/>
      <c r="B30" s="223" t="s">
        <v>79</v>
      </c>
      <c r="C30" s="538">
        <v>52111.749341999996</v>
      </c>
      <c r="D30" s="539">
        <v>56818.265591000003</v>
      </c>
      <c r="E30" s="540">
        <v>56124.819813999995</v>
      </c>
      <c r="F30" s="538">
        <v>28616.404139999999</v>
      </c>
      <c r="G30" s="539">
        <v>33477.317005999997</v>
      </c>
      <c r="H30" s="540">
        <v>32901.648901</v>
      </c>
      <c r="I30" s="538">
        <v>15678.306149</v>
      </c>
      <c r="J30" s="539">
        <v>16726.323892</v>
      </c>
      <c r="K30" s="540">
        <v>16195.859568</v>
      </c>
      <c r="L30" s="538">
        <v>181.29828599999999</v>
      </c>
      <c r="M30" s="539">
        <v>836.45865100000003</v>
      </c>
      <c r="N30" s="540">
        <v>735.200739</v>
      </c>
      <c r="O30" s="538">
        <v>0</v>
      </c>
      <c r="P30" s="539">
        <v>0</v>
      </c>
      <c r="Q30" s="540">
        <v>0</v>
      </c>
      <c r="R30" s="538">
        <v>7632.1969060000001</v>
      </c>
      <c r="S30" s="539">
        <v>5771.9923330000001</v>
      </c>
      <c r="T30" s="540">
        <v>6285.9816579999997</v>
      </c>
      <c r="U30" s="621">
        <v>3.5438610000000001</v>
      </c>
      <c r="V30" s="622">
        <v>6.1737089999999997</v>
      </c>
      <c r="W30" s="623">
        <v>6.1289480000000003</v>
      </c>
      <c r="X30" s="1"/>
    </row>
    <row r="31" spans="1:24" s="13" customFormat="1" ht="20.100000000000001" customHeight="1">
      <c r="A31" s="175"/>
      <c r="B31" s="223" t="s">
        <v>66</v>
      </c>
      <c r="C31" s="538">
        <v>31257.974358999996</v>
      </c>
      <c r="D31" s="539">
        <v>34065.825928999999</v>
      </c>
      <c r="E31" s="540">
        <v>35174.290225999997</v>
      </c>
      <c r="F31" s="538">
        <v>21686.907297999998</v>
      </c>
      <c r="G31" s="539">
        <v>21473.11159</v>
      </c>
      <c r="H31" s="540">
        <v>20965.634924000002</v>
      </c>
      <c r="I31" s="538">
        <v>9298.1168839999991</v>
      </c>
      <c r="J31" s="539">
        <v>11703.717004</v>
      </c>
      <c r="K31" s="540">
        <v>13344.959276</v>
      </c>
      <c r="L31" s="538">
        <v>0</v>
      </c>
      <c r="M31" s="539">
        <v>0</v>
      </c>
      <c r="N31" s="540">
        <v>0</v>
      </c>
      <c r="O31" s="538">
        <v>0</v>
      </c>
      <c r="P31" s="539">
        <v>0</v>
      </c>
      <c r="Q31" s="540">
        <v>0</v>
      </c>
      <c r="R31" s="538">
        <v>235.81332499999999</v>
      </c>
      <c r="S31" s="539">
        <v>839.01639599999999</v>
      </c>
      <c r="T31" s="540">
        <v>813.47694200000001</v>
      </c>
      <c r="U31" s="621">
        <v>37.136851999999998</v>
      </c>
      <c r="V31" s="622">
        <v>49.980938999999999</v>
      </c>
      <c r="W31" s="623">
        <v>50.219084000000002</v>
      </c>
      <c r="X31" s="1"/>
    </row>
    <row r="32" spans="1:24" s="13" customFormat="1" ht="20.100000000000001" customHeight="1">
      <c r="A32" s="175"/>
      <c r="B32" s="223" t="s">
        <v>53</v>
      </c>
      <c r="C32" s="538">
        <v>195.487706</v>
      </c>
      <c r="D32" s="539">
        <v>20.302465999999999</v>
      </c>
      <c r="E32" s="540">
        <v>19.584139</v>
      </c>
      <c r="F32" s="538">
        <v>195.487706</v>
      </c>
      <c r="G32" s="539">
        <v>20.302465999999999</v>
      </c>
      <c r="H32" s="540">
        <v>19.584139</v>
      </c>
      <c r="I32" s="538">
        <v>0</v>
      </c>
      <c r="J32" s="539">
        <v>0</v>
      </c>
      <c r="K32" s="540">
        <v>0</v>
      </c>
      <c r="L32" s="538">
        <v>0</v>
      </c>
      <c r="M32" s="539">
        <v>0</v>
      </c>
      <c r="N32" s="540">
        <v>0</v>
      </c>
      <c r="O32" s="538">
        <v>0</v>
      </c>
      <c r="P32" s="539">
        <v>0</v>
      </c>
      <c r="Q32" s="540">
        <v>0</v>
      </c>
      <c r="R32" s="538">
        <v>0</v>
      </c>
      <c r="S32" s="539">
        <v>0</v>
      </c>
      <c r="T32" s="540">
        <v>0</v>
      </c>
      <c r="U32" s="621">
        <v>0</v>
      </c>
      <c r="V32" s="622">
        <v>0</v>
      </c>
      <c r="W32" s="623">
        <v>0</v>
      </c>
      <c r="X32" s="1"/>
    </row>
    <row r="33" spans="1:24" s="13" customFormat="1" ht="20.100000000000001" customHeight="1">
      <c r="A33" s="175"/>
      <c r="B33" s="223" t="s">
        <v>34</v>
      </c>
      <c r="C33" s="538">
        <v>39522.017395000003</v>
      </c>
      <c r="D33" s="539">
        <v>35244.090434000005</v>
      </c>
      <c r="E33" s="540">
        <v>37614.564936000002</v>
      </c>
      <c r="F33" s="538">
        <v>17928.616056999999</v>
      </c>
      <c r="G33" s="539">
        <v>12678.240243</v>
      </c>
      <c r="H33" s="540">
        <v>15042.059520999999</v>
      </c>
      <c r="I33" s="538">
        <v>8794.2657529999997</v>
      </c>
      <c r="J33" s="539">
        <v>8798.7387359999993</v>
      </c>
      <c r="K33" s="540">
        <v>8982.5428030000003</v>
      </c>
      <c r="L33" s="538">
        <v>3226.4418639999999</v>
      </c>
      <c r="M33" s="539">
        <v>1775.3552090000001</v>
      </c>
      <c r="N33" s="540">
        <v>1626.6919660000001</v>
      </c>
      <c r="O33" s="538">
        <v>9341.7366650000004</v>
      </c>
      <c r="P33" s="539">
        <v>11787.34988</v>
      </c>
      <c r="Q33" s="540">
        <v>11758.695265</v>
      </c>
      <c r="R33" s="538">
        <v>204.35412600000001</v>
      </c>
      <c r="S33" s="539">
        <v>168.376813</v>
      </c>
      <c r="T33" s="540">
        <v>168.469266</v>
      </c>
      <c r="U33" s="621">
        <v>26.602930000000001</v>
      </c>
      <c r="V33" s="622">
        <v>36.029553</v>
      </c>
      <c r="W33" s="623">
        <v>36.106115000000003</v>
      </c>
      <c r="X33" s="1"/>
    </row>
    <row r="34" spans="1:24" s="13" customFormat="1" ht="20.100000000000001" customHeight="1">
      <c r="A34" s="175"/>
      <c r="B34" s="223" t="s">
        <v>50</v>
      </c>
      <c r="C34" s="538">
        <v>30242.269079999998</v>
      </c>
      <c r="D34" s="539">
        <v>35470.952071</v>
      </c>
      <c r="E34" s="540">
        <v>34759.903093000001</v>
      </c>
      <c r="F34" s="538">
        <v>8698.6029510000008</v>
      </c>
      <c r="G34" s="539">
        <v>13246.273160000001</v>
      </c>
      <c r="H34" s="540">
        <v>11618.45709</v>
      </c>
      <c r="I34" s="538">
        <v>20862.377434999999</v>
      </c>
      <c r="J34" s="539">
        <v>21853.194790000001</v>
      </c>
      <c r="K34" s="540">
        <v>22764.145019</v>
      </c>
      <c r="L34" s="538">
        <v>0</v>
      </c>
      <c r="M34" s="539">
        <v>56.709052</v>
      </c>
      <c r="N34" s="540">
        <v>72.977790999999996</v>
      </c>
      <c r="O34" s="538">
        <v>0</v>
      </c>
      <c r="P34" s="539">
        <v>0</v>
      </c>
      <c r="Q34" s="540">
        <v>0</v>
      </c>
      <c r="R34" s="538">
        <v>680.75678000000005</v>
      </c>
      <c r="S34" s="539">
        <v>314.445111</v>
      </c>
      <c r="T34" s="540">
        <v>303.99184300000002</v>
      </c>
      <c r="U34" s="621">
        <v>0.531914</v>
      </c>
      <c r="V34" s="622">
        <v>0.32995799999999997</v>
      </c>
      <c r="W34" s="623">
        <v>0.33134999999999998</v>
      </c>
      <c r="X34" s="1"/>
    </row>
    <row r="35" spans="1:24" s="13" customFormat="1" ht="20.100000000000001" customHeight="1">
      <c r="A35" s="175"/>
      <c r="B35" s="223" t="s">
        <v>72</v>
      </c>
      <c r="C35" s="538">
        <v>36640.514958999993</v>
      </c>
      <c r="D35" s="539">
        <v>27552.4719</v>
      </c>
      <c r="E35" s="540">
        <v>30055.515269000003</v>
      </c>
      <c r="F35" s="538">
        <v>19939.663734999998</v>
      </c>
      <c r="G35" s="539">
        <v>16462.141012</v>
      </c>
      <c r="H35" s="540">
        <v>18576.668944000001</v>
      </c>
      <c r="I35" s="538">
        <v>15722.131601999999</v>
      </c>
      <c r="J35" s="539">
        <v>11090.330888</v>
      </c>
      <c r="K35" s="540">
        <v>11478.846325</v>
      </c>
      <c r="L35" s="538">
        <v>0</v>
      </c>
      <c r="M35" s="539">
        <v>0</v>
      </c>
      <c r="N35" s="540">
        <v>0</v>
      </c>
      <c r="O35" s="538">
        <v>0</v>
      </c>
      <c r="P35" s="539">
        <v>0</v>
      </c>
      <c r="Q35" s="540">
        <v>0</v>
      </c>
      <c r="R35" s="538">
        <v>978.24864100000002</v>
      </c>
      <c r="S35" s="539">
        <v>0</v>
      </c>
      <c r="T35" s="540">
        <v>0</v>
      </c>
      <c r="U35" s="621">
        <v>0.47098099999999998</v>
      </c>
      <c r="V35" s="622">
        <v>0</v>
      </c>
      <c r="W35" s="623">
        <v>0</v>
      </c>
      <c r="X35" s="1"/>
    </row>
    <row r="36" spans="1:24" s="13" customFormat="1" ht="20.100000000000001" customHeight="1">
      <c r="A36" s="175"/>
      <c r="B36" s="223" t="s">
        <v>56</v>
      </c>
      <c r="C36" s="538">
        <v>22976.463936000004</v>
      </c>
      <c r="D36" s="539">
        <v>27226.658375999999</v>
      </c>
      <c r="E36" s="540">
        <v>28698.226967000002</v>
      </c>
      <c r="F36" s="538">
        <v>1434.8206949999999</v>
      </c>
      <c r="G36" s="539">
        <v>1771.1022809999999</v>
      </c>
      <c r="H36" s="540">
        <v>2623.1459930000001</v>
      </c>
      <c r="I36" s="538">
        <v>1324.1186789999999</v>
      </c>
      <c r="J36" s="539">
        <v>1738.165238</v>
      </c>
      <c r="K36" s="540">
        <v>1773.0317689999999</v>
      </c>
      <c r="L36" s="538">
        <v>0</v>
      </c>
      <c r="M36" s="539">
        <v>0</v>
      </c>
      <c r="N36" s="540">
        <v>0</v>
      </c>
      <c r="O36" s="538">
        <v>10948.879273</v>
      </c>
      <c r="P36" s="539">
        <v>9931.3180069999999</v>
      </c>
      <c r="Q36" s="540">
        <v>9921.8925319999998</v>
      </c>
      <c r="R36" s="538">
        <v>9148.7199810000002</v>
      </c>
      <c r="S36" s="539">
        <v>13618.733007000001</v>
      </c>
      <c r="T36" s="540">
        <v>14210.429537</v>
      </c>
      <c r="U36" s="621">
        <v>119.925308</v>
      </c>
      <c r="V36" s="622">
        <v>167.339843</v>
      </c>
      <c r="W36" s="623">
        <v>169.727136</v>
      </c>
      <c r="X36" s="1"/>
    </row>
    <row r="37" spans="1:24" s="13" customFormat="1" ht="20.100000000000001" customHeight="1">
      <c r="A37" s="175"/>
      <c r="B37" s="223" t="s">
        <v>44</v>
      </c>
      <c r="C37" s="538">
        <v>26965.638910000001</v>
      </c>
      <c r="D37" s="539">
        <v>32184.486636999998</v>
      </c>
      <c r="E37" s="540">
        <v>32542.292694000003</v>
      </c>
      <c r="F37" s="538">
        <v>3440.3280060000002</v>
      </c>
      <c r="G37" s="539">
        <v>3686.0382850000001</v>
      </c>
      <c r="H37" s="540">
        <v>3783.4483460000001</v>
      </c>
      <c r="I37" s="538">
        <v>17286.659779000001</v>
      </c>
      <c r="J37" s="539">
        <v>23156.445291</v>
      </c>
      <c r="K37" s="540">
        <v>23408.162098000001</v>
      </c>
      <c r="L37" s="538">
        <v>502.76583900000003</v>
      </c>
      <c r="M37" s="539">
        <v>402.27650599999998</v>
      </c>
      <c r="N37" s="540">
        <v>201.344256</v>
      </c>
      <c r="O37" s="538">
        <v>0</v>
      </c>
      <c r="P37" s="539">
        <v>0</v>
      </c>
      <c r="Q37" s="540">
        <v>0</v>
      </c>
      <c r="R37" s="538">
        <v>5735.8852859999997</v>
      </c>
      <c r="S37" s="539">
        <v>4939.7265550000002</v>
      </c>
      <c r="T37" s="540">
        <v>5149.3379940000004</v>
      </c>
      <c r="U37" s="621">
        <v>0</v>
      </c>
      <c r="V37" s="622">
        <v>0</v>
      </c>
      <c r="W37" s="623">
        <v>0</v>
      </c>
      <c r="X37" s="1"/>
    </row>
    <row r="38" spans="1:24" s="13" customFormat="1" ht="20.100000000000001" customHeight="1">
      <c r="A38" s="175"/>
      <c r="B38" s="223" t="s">
        <v>57</v>
      </c>
      <c r="C38" s="538">
        <v>13224.767613</v>
      </c>
      <c r="D38" s="539">
        <v>18176.457680000003</v>
      </c>
      <c r="E38" s="540">
        <v>19538.048147999998</v>
      </c>
      <c r="F38" s="538">
        <v>339.03687600000001</v>
      </c>
      <c r="G38" s="539">
        <v>222.965294</v>
      </c>
      <c r="H38" s="540">
        <v>246.33910700000001</v>
      </c>
      <c r="I38" s="538">
        <v>7071.5905540000003</v>
      </c>
      <c r="J38" s="539">
        <v>11376.686777000001</v>
      </c>
      <c r="K38" s="540">
        <v>13160.924616</v>
      </c>
      <c r="L38" s="538">
        <v>2683.4116800000002</v>
      </c>
      <c r="M38" s="539">
        <v>3729.652454</v>
      </c>
      <c r="N38" s="540">
        <v>3278.227245</v>
      </c>
      <c r="O38" s="538">
        <v>3130.7285029999998</v>
      </c>
      <c r="P38" s="539">
        <v>2847.153155</v>
      </c>
      <c r="Q38" s="540">
        <v>2852.1625089999998</v>
      </c>
      <c r="R38" s="538">
        <v>0</v>
      </c>
      <c r="S38" s="539">
        <v>0</v>
      </c>
      <c r="T38" s="540">
        <v>0</v>
      </c>
      <c r="U38" s="621">
        <v>0</v>
      </c>
      <c r="V38" s="622">
        <v>0</v>
      </c>
      <c r="W38" s="623">
        <v>0.39467099999999999</v>
      </c>
      <c r="X38" s="1"/>
    </row>
    <row r="39" spans="1:24" s="13" customFormat="1" ht="20.100000000000001" customHeight="1">
      <c r="A39" s="175"/>
      <c r="B39" s="223" t="s">
        <v>54</v>
      </c>
      <c r="C39" s="538">
        <v>0</v>
      </c>
      <c r="D39" s="539">
        <v>180.58787100000001</v>
      </c>
      <c r="E39" s="540">
        <v>174.99679900000001</v>
      </c>
      <c r="F39" s="538">
        <v>0</v>
      </c>
      <c r="G39" s="539">
        <v>0</v>
      </c>
      <c r="H39" s="540">
        <v>0</v>
      </c>
      <c r="I39" s="538">
        <v>0</v>
      </c>
      <c r="J39" s="539">
        <v>0</v>
      </c>
      <c r="K39" s="540">
        <v>0</v>
      </c>
      <c r="L39" s="538">
        <v>0</v>
      </c>
      <c r="M39" s="539">
        <v>0</v>
      </c>
      <c r="N39" s="540">
        <v>0</v>
      </c>
      <c r="O39" s="538">
        <v>0</v>
      </c>
      <c r="P39" s="539">
        <v>0</v>
      </c>
      <c r="Q39" s="540">
        <v>0</v>
      </c>
      <c r="R39" s="538">
        <v>0</v>
      </c>
      <c r="S39" s="539">
        <v>180.58787100000001</v>
      </c>
      <c r="T39" s="540">
        <v>174.99679900000001</v>
      </c>
      <c r="U39" s="621">
        <v>0</v>
      </c>
      <c r="V39" s="622">
        <v>0</v>
      </c>
      <c r="W39" s="623">
        <v>0</v>
      </c>
      <c r="X39" s="1"/>
    </row>
    <row r="40" spans="1:24" s="13" customFormat="1" ht="20.100000000000001" customHeight="1">
      <c r="A40" s="175"/>
      <c r="B40" s="223" t="s">
        <v>65</v>
      </c>
      <c r="C40" s="538">
        <v>8150.8392219999996</v>
      </c>
      <c r="D40" s="539">
        <v>9371.6512160000002</v>
      </c>
      <c r="E40" s="540">
        <v>9565.7902749999994</v>
      </c>
      <c r="F40" s="538">
        <v>418.4751</v>
      </c>
      <c r="G40" s="539">
        <v>400.39702</v>
      </c>
      <c r="H40" s="540">
        <v>391.68668400000001</v>
      </c>
      <c r="I40" s="538">
        <v>5854.4996650000003</v>
      </c>
      <c r="J40" s="539">
        <v>7612.9918250000001</v>
      </c>
      <c r="K40" s="540">
        <v>7804.5683440000003</v>
      </c>
      <c r="L40" s="538">
        <v>0</v>
      </c>
      <c r="M40" s="539">
        <v>0</v>
      </c>
      <c r="N40" s="540">
        <v>0</v>
      </c>
      <c r="O40" s="538">
        <v>0</v>
      </c>
      <c r="P40" s="539">
        <v>0</v>
      </c>
      <c r="Q40" s="540">
        <v>0</v>
      </c>
      <c r="R40" s="538">
        <v>1877.5669620000001</v>
      </c>
      <c r="S40" s="539">
        <v>1357.9104580000001</v>
      </c>
      <c r="T40" s="540">
        <v>1369.1808100000001</v>
      </c>
      <c r="U40" s="621">
        <v>0.29749500000000001</v>
      </c>
      <c r="V40" s="622">
        <v>0.35191299999999998</v>
      </c>
      <c r="W40" s="623">
        <v>0.354437</v>
      </c>
      <c r="X40" s="1"/>
    </row>
    <row r="41" spans="1:24" s="13" customFormat="1" ht="20.100000000000001" customHeight="1">
      <c r="A41" s="175"/>
      <c r="B41" s="223" t="s">
        <v>46</v>
      </c>
      <c r="C41" s="538">
        <v>4801.9272460000002</v>
      </c>
      <c r="D41" s="539">
        <v>7178.7246220000006</v>
      </c>
      <c r="E41" s="540">
        <v>6773.1412350000001</v>
      </c>
      <c r="F41" s="538">
        <v>37.730168999999997</v>
      </c>
      <c r="G41" s="539">
        <v>259.84298899999999</v>
      </c>
      <c r="H41" s="540">
        <v>105.273562</v>
      </c>
      <c r="I41" s="538">
        <v>0</v>
      </c>
      <c r="J41" s="539">
        <v>12.717461999999999</v>
      </c>
      <c r="K41" s="540">
        <v>183.37802600000001</v>
      </c>
      <c r="L41" s="538">
        <v>0</v>
      </c>
      <c r="M41" s="539">
        <v>0</v>
      </c>
      <c r="N41" s="540">
        <v>0</v>
      </c>
      <c r="O41" s="538">
        <v>0</v>
      </c>
      <c r="P41" s="539">
        <v>0</v>
      </c>
      <c r="Q41" s="540">
        <v>0</v>
      </c>
      <c r="R41" s="538">
        <v>4764.1970769999998</v>
      </c>
      <c r="S41" s="539">
        <v>6906.1641710000004</v>
      </c>
      <c r="T41" s="540">
        <v>6484.4896470000003</v>
      </c>
      <c r="U41" s="621">
        <v>0</v>
      </c>
      <c r="V41" s="622">
        <v>0</v>
      </c>
      <c r="W41" s="623">
        <v>0</v>
      </c>
      <c r="X41" s="1"/>
    </row>
    <row r="42" spans="1:24" s="13" customFormat="1" ht="20.100000000000001" customHeight="1">
      <c r="A42" s="175"/>
      <c r="B42" s="223" t="s">
        <v>70</v>
      </c>
      <c r="C42" s="538">
        <v>4898.0166820000004</v>
      </c>
      <c r="D42" s="539">
        <v>5573.5143310000003</v>
      </c>
      <c r="E42" s="540">
        <v>4260.8510370000004</v>
      </c>
      <c r="F42" s="538">
        <v>2319.810465</v>
      </c>
      <c r="G42" s="539">
        <v>2233.713064</v>
      </c>
      <c r="H42" s="540">
        <v>2402.6424579999998</v>
      </c>
      <c r="I42" s="538">
        <v>1725.736527</v>
      </c>
      <c r="J42" s="539">
        <v>2871.525404</v>
      </c>
      <c r="K42" s="540">
        <v>1757.20272</v>
      </c>
      <c r="L42" s="538">
        <v>145.58245700000001</v>
      </c>
      <c r="M42" s="539">
        <v>65.271067000000002</v>
      </c>
      <c r="N42" s="540">
        <v>101.005858</v>
      </c>
      <c r="O42" s="538">
        <v>0</v>
      </c>
      <c r="P42" s="539">
        <v>0</v>
      </c>
      <c r="Q42" s="540">
        <v>0</v>
      </c>
      <c r="R42" s="538">
        <v>706.88723300000004</v>
      </c>
      <c r="S42" s="539">
        <v>403.004796</v>
      </c>
      <c r="T42" s="540">
        <v>0</v>
      </c>
      <c r="U42" s="621">
        <v>0</v>
      </c>
      <c r="V42" s="622">
        <v>0</v>
      </c>
      <c r="W42" s="623">
        <v>0</v>
      </c>
      <c r="X42" s="1"/>
    </row>
    <row r="43" spans="1:24" s="13" customFormat="1" ht="20.100000000000001" customHeight="1">
      <c r="A43" s="175"/>
      <c r="B43" s="223" t="s">
        <v>47</v>
      </c>
      <c r="C43" s="538">
        <v>5528.3248540000004</v>
      </c>
      <c r="D43" s="539">
        <v>6260.061557</v>
      </c>
      <c r="E43" s="540">
        <v>6547.1840009999996</v>
      </c>
      <c r="F43" s="538">
        <v>907.334519</v>
      </c>
      <c r="G43" s="539">
        <v>1330.8233049999999</v>
      </c>
      <c r="H43" s="540">
        <v>1289.6745020000001</v>
      </c>
      <c r="I43" s="538">
        <v>3960.9880240000002</v>
      </c>
      <c r="J43" s="539">
        <v>4633.8067650000003</v>
      </c>
      <c r="K43" s="540">
        <v>4988.1381030000002</v>
      </c>
      <c r="L43" s="538">
        <v>0</v>
      </c>
      <c r="M43" s="539">
        <v>0</v>
      </c>
      <c r="N43" s="540">
        <v>0</v>
      </c>
      <c r="O43" s="538">
        <v>0</v>
      </c>
      <c r="P43" s="539">
        <v>0</v>
      </c>
      <c r="Q43" s="540">
        <v>0</v>
      </c>
      <c r="R43" s="538">
        <v>660.00231099999996</v>
      </c>
      <c r="S43" s="539">
        <v>295.431487</v>
      </c>
      <c r="T43" s="540">
        <v>269.371396</v>
      </c>
      <c r="U43" s="621">
        <v>0</v>
      </c>
      <c r="V43" s="622">
        <v>0</v>
      </c>
      <c r="W43" s="623">
        <v>0</v>
      </c>
      <c r="X43" s="1"/>
    </row>
    <row r="44" spans="1:24" s="13" customFormat="1" ht="20.100000000000001" customHeight="1">
      <c r="A44" s="175"/>
      <c r="B44" s="223" t="s">
        <v>63</v>
      </c>
      <c r="C44" s="538">
        <v>2835.8237409999997</v>
      </c>
      <c r="D44" s="539">
        <v>5982.7559060000003</v>
      </c>
      <c r="E44" s="540">
        <v>5214.0852130000003</v>
      </c>
      <c r="F44" s="538">
        <v>988.30643899999995</v>
      </c>
      <c r="G44" s="539">
        <v>4225.0545920000004</v>
      </c>
      <c r="H44" s="540">
        <v>3522.1204579999999</v>
      </c>
      <c r="I44" s="538">
        <v>1.5084379999999999</v>
      </c>
      <c r="J44" s="539">
        <v>338.65076299999998</v>
      </c>
      <c r="K44" s="540">
        <v>194.731111</v>
      </c>
      <c r="L44" s="538">
        <v>0</v>
      </c>
      <c r="M44" s="539">
        <v>0</v>
      </c>
      <c r="N44" s="540">
        <v>0</v>
      </c>
      <c r="O44" s="538">
        <v>0</v>
      </c>
      <c r="P44" s="539">
        <v>0</v>
      </c>
      <c r="Q44" s="540">
        <v>0</v>
      </c>
      <c r="R44" s="538">
        <v>1846.0088639999999</v>
      </c>
      <c r="S44" s="539">
        <v>1419.050551</v>
      </c>
      <c r="T44" s="540">
        <v>1497.2336439999999</v>
      </c>
      <c r="U44" s="621">
        <v>0</v>
      </c>
      <c r="V44" s="622">
        <v>0</v>
      </c>
      <c r="W44" s="623">
        <v>0</v>
      </c>
      <c r="X44" s="1"/>
    </row>
    <row r="45" spans="1:24" s="13" customFormat="1" ht="20.100000000000001" customHeight="1">
      <c r="A45" s="175"/>
      <c r="B45" s="223" t="s">
        <v>36</v>
      </c>
      <c r="C45" s="538">
        <v>4483.2219190000005</v>
      </c>
      <c r="D45" s="539">
        <v>3916.3519799999995</v>
      </c>
      <c r="E45" s="540">
        <v>3939.8363799999993</v>
      </c>
      <c r="F45" s="538">
        <v>517.12264700000003</v>
      </c>
      <c r="G45" s="539">
        <v>366.963931</v>
      </c>
      <c r="H45" s="540">
        <v>435.83707199999998</v>
      </c>
      <c r="I45" s="538">
        <v>3824.634399</v>
      </c>
      <c r="J45" s="539">
        <v>3377.2675089999998</v>
      </c>
      <c r="K45" s="540">
        <v>3314.0710909999998</v>
      </c>
      <c r="L45" s="538">
        <v>0</v>
      </c>
      <c r="M45" s="539">
        <v>0</v>
      </c>
      <c r="N45" s="540">
        <v>0</v>
      </c>
      <c r="O45" s="538">
        <v>0</v>
      </c>
      <c r="P45" s="539">
        <v>0</v>
      </c>
      <c r="Q45" s="540">
        <v>0</v>
      </c>
      <c r="R45" s="538">
        <v>141.343109</v>
      </c>
      <c r="S45" s="539">
        <v>171.65423000000001</v>
      </c>
      <c r="T45" s="540">
        <v>189.46865700000001</v>
      </c>
      <c r="U45" s="621">
        <v>0.121765</v>
      </c>
      <c r="V45" s="622">
        <v>0.46631</v>
      </c>
      <c r="W45" s="623">
        <v>0.45956000000000002</v>
      </c>
      <c r="X45" s="1"/>
    </row>
    <row r="46" spans="1:24" s="13" customFormat="1" ht="20.100000000000001" customHeight="1">
      <c r="A46" s="175"/>
      <c r="B46" s="223" t="s">
        <v>78</v>
      </c>
      <c r="C46" s="538">
        <v>3404.312825</v>
      </c>
      <c r="D46" s="539">
        <v>3166.9377299999996</v>
      </c>
      <c r="E46" s="540">
        <v>3731.9473200000002</v>
      </c>
      <c r="F46" s="538">
        <v>385.435587</v>
      </c>
      <c r="G46" s="539">
        <v>739.37960799999996</v>
      </c>
      <c r="H46" s="540">
        <v>1387.9739440000001</v>
      </c>
      <c r="I46" s="538">
        <v>10.529138</v>
      </c>
      <c r="J46" s="539">
        <v>21.600334</v>
      </c>
      <c r="K46" s="540">
        <v>21.216709000000002</v>
      </c>
      <c r="L46" s="538">
        <v>0</v>
      </c>
      <c r="M46" s="539">
        <v>0</v>
      </c>
      <c r="N46" s="540">
        <v>0</v>
      </c>
      <c r="O46" s="538">
        <v>0</v>
      </c>
      <c r="P46" s="539">
        <v>0</v>
      </c>
      <c r="Q46" s="540">
        <v>0</v>
      </c>
      <c r="R46" s="538">
        <v>3008.3481000000002</v>
      </c>
      <c r="S46" s="539">
        <v>2405.9540219999999</v>
      </c>
      <c r="T46" s="540">
        <v>2322.7522939999999</v>
      </c>
      <c r="U46" s="621">
        <v>0</v>
      </c>
      <c r="V46" s="622">
        <v>3.7659999999999998E-3</v>
      </c>
      <c r="W46" s="623">
        <v>4.3730000000000002E-3</v>
      </c>
      <c r="X46" s="1"/>
    </row>
    <row r="47" spans="1:24" s="13" customFormat="1" ht="20.100000000000001" customHeight="1">
      <c r="A47" s="175"/>
      <c r="B47" s="223" t="s">
        <v>42</v>
      </c>
      <c r="C47" s="538">
        <v>2625.512894</v>
      </c>
      <c r="D47" s="539">
        <v>1308.827188</v>
      </c>
      <c r="E47" s="540">
        <v>2713.9971059999998</v>
      </c>
      <c r="F47" s="538">
        <v>2625.512894</v>
      </c>
      <c r="G47" s="539">
        <v>1308.827188</v>
      </c>
      <c r="H47" s="540">
        <v>2713.9971059999998</v>
      </c>
      <c r="I47" s="538">
        <v>0</v>
      </c>
      <c r="J47" s="539">
        <v>0</v>
      </c>
      <c r="K47" s="540">
        <v>0</v>
      </c>
      <c r="L47" s="538">
        <v>0</v>
      </c>
      <c r="M47" s="539">
        <v>0</v>
      </c>
      <c r="N47" s="540">
        <v>0</v>
      </c>
      <c r="O47" s="538">
        <v>0</v>
      </c>
      <c r="P47" s="539">
        <v>0</v>
      </c>
      <c r="Q47" s="540">
        <v>0</v>
      </c>
      <c r="R47" s="538">
        <v>0</v>
      </c>
      <c r="S47" s="539">
        <v>0</v>
      </c>
      <c r="T47" s="540">
        <v>0</v>
      </c>
      <c r="U47" s="621">
        <v>0</v>
      </c>
      <c r="V47" s="622">
        <v>0</v>
      </c>
      <c r="W47" s="623">
        <v>0</v>
      </c>
      <c r="X47" s="1"/>
    </row>
    <row r="48" spans="1:24" s="13" customFormat="1" ht="20.100000000000001" customHeight="1">
      <c r="A48" s="175"/>
      <c r="B48" s="223" t="s">
        <v>69</v>
      </c>
      <c r="C48" s="538">
        <v>3829.6116569999999</v>
      </c>
      <c r="D48" s="539">
        <v>3575.4745249999996</v>
      </c>
      <c r="E48" s="540">
        <v>3217.550021</v>
      </c>
      <c r="F48" s="538">
        <v>0</v>
      </c>
      <c r="G48" s="539">
        <v>0</v>
      </c>
      <c r="H48" s="540">
        <v>50.363691000000003</v>
      </c>
      <c r="I48" s="538">
        <v>243.691056</v>
      </c>
      <c r="J48" s="539">
        <v>105.850306</v>
      </c>
      <c r="K48" s="540">
        <v>54.069471999999998</v>
      </c>
      <c r="L48" s="538">
        <v>0</v>
      </c>
      <c r="M48" s="539">
        <v>0</v>
      </c>
      <c r="N48" s="540">
        <v>0</v>
      </c>
      <c r="O48" s="538">
        <v>0</v>
      </c>
      <c r="P48" s="539">
        <v>0</v>
      </c>
      <c r="Q48" s="540">
        <v>0</v>
      </c>
      <c r="R48" s="538">
        <v>3585.9206009999998</v>
      </c>
      <c r="S48" s="539">
        <v>3469.6242189999998</v>
      </c>
      <c r="T48" s="540">
        <v>3113.1168579999999</v>
      </c>
      <c r="U48" s="621">
        <v>0</v>
      </c>
      <c r="V48" s="622">
        <v>0</v>
      </c>
      <c r="W48" s="623">
        <v>0</v>
      </c>
      <c r="X48" s="1"/>
    </row>
    <row r="49" spans="1:24" s="13" customFormat="1" ht="20.100000000000001" customHeight="1">
      <c r="A49" s="175"/>
      <c r="B49" s="223" t="s">
        <v>58</v>
      </c>
      <c r="C49" s="538">
        <v>1166.2470089999999</v>
      </c>
      <c r="D49" s="539">
        <v>0</v>
      </c>
      <c r="E49" s="540">
        <v>0</v>
      </c>
      <c r="F49" s="538">
        <v>0</v>
      </c>
      <c r="G49" s="539">
        <v>0</v>
      </c>
      <c r="H49" s="540">
        <v>0</v>
      </c>
      <c r="I49" s="538">
        <v>0</v>
      </c>
      <c r="J49" s="539">
        <v>0</v>
      </c>
      <c r="K49" s="540">
        <v>0</v>
      </c>
      <c r="L49" s="538">
        <v>0</v>
      </c>
      <c r="M49" s="539">
        <v>0</v>
      </c>
      <c r="N49" s="540">
        <v>0</v>
      </c>
      <c r="O49" s="538">
        <v>0</v>
      </c>
      <c r="P49" s="539">
        <v>0</v>
      </c>
      <c r="Q49" s="540">
        <v>0</v>
      </c>
      <c r="R49" s="538">
        <v>1166.2470089999999</v>
      </c>
      <c r="S49" s="539">
        <v>0</v>
      </c>
      <c r="T49" s="540">
        <v>0</v>
      </c>
      <c r="U49" s="621">
        <v>0</v>
      </c>
      <c r="V49" s="622">
        <v>0</v>
      </c>
      <c r="W49" s="623">
        <v>0</v>
      </c>
      <c r="X49" s="1"/>
    </row>
    <row r="50" spans="1:24" s="13" customFormat="1" ht="20.100000000000001" customHeight="1">
      <c r="A50" s="175"/>
      <c r="B50" s="223" t="s">
        <v>293</v>
      </c>
      <c r="C50" s="538">
        <v>2437.3019830000003</v>
      </c>
      <c r="D50" s="207">
        <v>3525.2845659999998</v>
      </c>
      <c r="E50" s="208">
        <v>3596.1796169999998</v>
      </c>
      <c r="F50" s="538">
        <v>178.741669</v>
      </c>
      <c r="G50" s="207">
        <v>289.60952300000002</v>
      </c>
      <c r="H50" s="208">
        <v>293.03193599999997</v>
      </c>
      <c r="I50" s="538">
        <v>516.59839099999999</v>
      </c>
      <c r="J50" s="207">
        <v>557.01636599999995</v>
      </c>
      <c r="K50" s="208">
        <v>650.192272</v>
      </c>
      <c r="L50" s="538">
        <v>0</v>
      </c>
      <c r="M50" s="207">
        <v>21.115138000000002</v>
      </c>
      <c r="N50" s="208">
        <v>20.021666</v>
      </c>
      <c r="O50" s="538">
        <v>0</v>
      </c>
      <c r="P50" s="207">
        <v>0</v>
      </c>
      <c r="Q50" s="208">
        <v>0</v>
      </c>
      <c r="R50" s="538">
        <v>1741.9619230000001</v>
      </c>
      <c r="S50" s="207">
        <v>2657.5435389999998</v>
      </c>
      <c r="T50" s="208">
        <v>2632.933743</v>
      </c>
      <c r="U50" s="621">
        <v>0</v>
      </c>
      <c r="V50" s="622">
        <v>0</v>
      </c>
      <c r="W50" s="623">
        <v>0</v>
      </c>
      <c r="X50" s="1"/>
    </row>
    <row r="51" spans="1:24" s="13" customFormat="1" ht="20.100000000000001" customHeight="1">
      <c r="A51" s="175"/>
      <c r="B51" s="176" t="s">
        <v>32</v>
      </c>
      <c r="C51" s="538">
        <v>2889.6114789999997</v>
      </c>
      <c r="D51" s="539">
        <v>2804.5403150000002</v>
      </c>
      <c r="E51" s="540">
        <v>2963.1215120000002</v>
      </c>
      <c r="F51" s="538">
        <v>76.707176000000004</v>
      </c>
      <c r="G51" s="539">
        <v>142.200571</v>
      </c>
      <c r="H51" s="540">
        <v>388.09058399999998</v>
      </c>
      <c r="I51" s="538">
        <v>2808.1454290000001</v>
      </c>
      <c r="J51" s="539">
        <v>2661.0686030000002</v>
      </c>
      <c r="K51" s="540">
        <v>2574.0901650000001</v>
      </c>
      <c r="L51" s="538">
        <v>0</v>
      </c>
      <c r="M51" s="539">
        <v>0</v>
      </c>
      <c r="N51" s="540">
        <v>0</v>
      </c>
      <c r="O51" s="538">
        <v>0</v>
      </c>
      <c r="P51" s="539">
        <v>0</v>
      </c>
      <c r="Q51" s="540">
        <v>0</v>
      </c>
      <c r="R51" s="538">
        <v>4.7558870000000004</v>
      </c>
      <c r="S51" s="539">
        <v>1.134762</v>
      </c>
      <c r="T51" s="540">
        <v>0.80438399999999999</v>
      </c>
      <c r="U51" s="621">
        <v>2.9870000000000001E-3</v>
      </c>
      <c r="V51" s="622">
        <v>0.136379</v>
      </c>
      <c r="W51" s="623">
        <v>0.136379</v>
      </c>
      <c r="X51" s="1"/>
    </row>
    <row r="52" spans="1:24" s="13" customFormat="1" ht="20.100000000000001" customHeight="1">
      <c r="A52" s="175"/>
      <c r="B52" s="223" t="s">
        <v>80</v>
      </c>
      <c r="C52" s="538">
        <v>160.90204799999998</v>
      </c>
      <c r="D52" s="207">
        <v>208.98427100000001</v>
      </c>
      <c r="E52" s="208">
        <v>361.07593900000001</v>
      </c>
      <c r="F52" s="538">
        <v>10.313686000000001</v>
      </c>
      <c r="G52" s="207">
        <v>6.9331490000000002</v>
      </c>
      <c r="H52" s="208">
        <v>7.7104869999999996</v>
      </c>
      <c r="I52" s="538">
        <v>0</v>
      </c>
      <c r="J52" s="207">
        <v>0</v>
      </c>
      <c r="K52" s="208">
        <v>0</v>
      </c>
      <c r="L52" s="538">
        <v>0</v>
      </c>
      <c r="M52" s="207">
        <v>0</v>
      </c>
      <c r="N52" s="208">
        <v>0</v>
      </c>
      <c r="O52" s="538">
        <v>0</v>
      </c>
      <c r="P52" s="207">
        <v>0</v>
      </c>
      <c r="Q52" s="208">
        <v>0</v>
      </c>
      <c r="R52" s="538">
        <v>150.04515599999999</v>
      </c>
      <c r="S52" s="207">
        <v>201.68192400000001</v>
      </c>
      <c r="T52" s="208">
        <v>352.99432100000001</v>
      </c>
      <c r="U52" s="621">
        <v>0.54320599999999997</v>
      </c>
      <c r="V52" s="622">
        <v>0.36919800000000003</v>
      </c>
      <c r="W52" s="623">
        <v>0.37113099999999999</v>
      </c>
      <c r="X52" s="1"/>
    </row>
    <row r="53" spans="1:24" s="13" customFormat="1" ht="19.5" customHeight="1">
      <c r="A53" s="175"/>
      <c r="B53" s="223" t="s">
        <v>324</v>
      </c>
      <c r="C53" s="538">
        <v>0</v>
      </c>
      <c r="D53" s="539">
        <v>0</v>
      </c>
      <c r="E53" s="540">
        <v>0</v>
      </c>
      <c r="F53" s="538">
        <v>0</v>
      </c>
      <c r="G53" s="539">
        <v>0</v>
      </c>
      <c r="H53" s="540">
        <v>0</v>
      </c>
      <c r="I53" s="538">
        <v>0</v>
      </c>
      <c r="J53" s="539">
        <v>0</v>
      </c>
      <c r="K53" s="540">
        <v>0</v>
      </c>
      <c r="L53" s="538">
        <v>0</v>
      </c>
      <c r="M53" s="539">
        <v>0</v>
      </c>
      <c r="N53" s="540">
        <v>0</v>
      </c>
      <c r="O53" s="538">
        <v>0</v>
      </c>
      <c r="P53" s="539">
        <v>0</v>
      </c>
      <c r="Q53" s="540">
        <v>0</v>
      </c>
      <c r="R53" s="538">
        <v>0</v>
      </c>
      <c r="S53" s="539">
        <v>0</v>
      </c>
      <c r="T53" s="540">
        <v>0</v>
      </c>
      <c r="U53" s="621">
        <v>0</v>
      </c>
      <c r="V53" s="622">
        <v>0</v>
      </c>
      <c r="W53" s="623">
        <v>0</v>
      </c>
      <c r="X53" s="1"/>
    </row>
    <row r="54" spans="1:24" s="13" customFormat="1" ht="19.5" customHeight="1">
      <c r="A54" s="175"/>
      <c r="B54" s="223" t="s">
        <v>60</v>
      </c>
      <c r="C54" s="538">
        <v>15.075957999999998</v>
      </c>
      <c r="D54" s="207">
        <v>115.697564</v>
      </c>
      <c r="E54" s="208">
        <v>199.96985000000001</v>
      </c>
      <c r="F54" s="538">
        <v>9.3023629999999997</v>
      </c>
      <c r="G54" s="207">
        <v>18.242553999999998</v>
      </c>
      <c r="H54" s="208">
        <v>29.227488000000001</v>
      </c>
      <c r="I54" s="538">
        <v>5.4365209999999999</v>
      </c>
      <c r="J54" s="207">
        <v>97.088097000000005</v>
      </c>
      <c r="K54" s="208">
        <v>170.37534500000001</v>
      </c>
      <c r="L54" s="538">
        <v>0</v>
      </c>
      <c r="M54" s="207">
        <v>0</v>
      </c>
      <c r="N54" s="208">
        <v>0</v>
      </c>
      <c r="O54" s="538">
        <v>0</v>
      </c>
      <c r="P54" s="207">
        <v>0</v>
      </c>
      <c r="Q54" s="208">
        <v>0</v>
      </c>
      <c r="R54" s="538">
        <v>0</v>
      </c>
      <c r="S54" s="207">
        <v>0</v>
      </c>
      <c r="T54" s="208">
        <v>0</v>
      </c>
      <c r="U54" s="621">
        <v>0.33707399999999998</v>
      </c>
      <c r="V54" s="622">
        <v>0.36691299999999999</v>
      </c>
      <c r="W54" s="623">
        <v>0.36701699999999998</v>
      </c>
      <c r="X54" s="1"/>
    </row>
    <row r="55" spans="1:24" s="13" customFormat="1" ht="19.5" customHeight="1">
      <c r="A55" s="175"/>
      <c r="B55" s="223" t="s">
        <v>61</v>
      </c>
      <c r="C55" s="538">
        <v>197.52751499999999</v>
      </c>
      <c r="D55" s="539">
        <v>183.03659300000001</v>
      </c>
      <c r="E55" s="540">
        <v>184.013136</v>
      </c>
      <c r="F55" s="538">
        <v>0</v>
      </c>
      <c r="G55" s="539">
        <v>0</v>
      </c>
      <c r="H55" s="540">
        <v>0</v>
      </c>
      <c r="I55" s="538">
        <v>197.52751499999999</v>
      </c>
      <c r="J55" s="539">
        <v>183.03659300000001</v>
      </c>
      <c r="K55" s="540">
        <v>184.013136</v>
      </c>
      <c r="L55" s="538">
        <v>0</v>
      </c>
      <c r="M55" s="539">
        <v>0</v>
      </c>
      <c r="N55" s="540">
        <v>0</v>
      </c>
      <c r="O55" s="538">
        <v>0</v>
      </c>
      <c r="P55" s="539">
        <v>0</v>
      </c>
      <c r="Q55" s="540">
        <v>0</v>
      </c>
      <c r="R55" s="538">
        <v>0</v>
      </c>
      <c r="S55" s="539">
        <v>0</v>
      </c>
      <c r="T55" s="540">
        <v>0</v>
      </c>
      <c r="U55" s="621">
        <v>0</v>
      </c>
      <c r="V55" s="622">
        <v>0</v>
      </c>
      <c r="W55" s="623">
        <v>0</v>
      </c>
      <c r="X55" s="1"/>
    </row>
    <row r="56" spans="1:24" s="13" customFormat="1" ht="19.5" customHeight="1">
      <c r="A56" s="175"/>
      <c r="B56" s="223" t="s">
        <v>74</v>
      </c>
      <c r="C56" s="538">
        <v>26.972273999999999</v>
      </c>
      <c r="D56" s="539">
        <v>748.65073400000006</v>
      </c>
      <c r="E56" s="540">
        <v>68.001885000000001</v>
      </c>
      <c r="F56" s="538">
        <v>26.972273999999999</v>
      </c>
      <c r="G56" s="539">
        <v>748.63764900000001</v>
      </c>
      <c r="H56" s="540">
        <v>67.988744999999994</v>
      </c>
      <c r="I56" s="538">
        <v>0</v>
      </c>
      <c r="J56" s="539">
        <v>0</v>
      </c>
      <c r="K56" s="540">
        <v>0</v>
      </c>
      <c r="L56" s="538">
        <v>0</v>
      </c>
      <c r="M56" s="539">
        <v>0</v>
      </c>
      <c r="N56" s="540">
        <v>0</v>
      </c>
      <c r="O56" s="538">
        <v>0</v>
      </c>
      <c r="P56" s="539">
        <v>0</v>
      </c>
      <c r="Q56" s="540">
        <v>0</v>
      </c>
      <c r="R56" s="538">
        <v>0</v>
      </c>
      <c r="S56" s="539">
        <v>0</v>
      </c>
      <c r="T56" s="540">
        <v>0</v>
      </c>
      <c r="U56" s="621">
        <v>0</v>
      </c>
      <c r="V56" s="622">
        <v>1.3084999999999999E-2</v>
      </c>
      <c r="W56" s="623">
        <v>1.3140000000000001E-2</v>
      </c>
      <c r="X56" s="1"/>
    </row>
    <row r="57" spans="1:24" s="13" customFormat="1" ht="19.5" customHeight="1">
      <c r="A57" s="175"/>
      <c r="B57" s="223" t="s">
        <v>344</v>
      </c>
      <c r="C57" s="538">
        <v>0</v>
      </c>
      <c r="D57" s="207" t="s">
        <v>345</v>
      </c>
      <c r="E57" s="208" t="s">
        <v>345</v>
      </c>
      <c r="F57" s="538">
        <v>0</v>
      </c>
      <c r="G57" s="207" t="s">
        <v>345</v>
      </c>
      <c r="H57" s="208" t="s">
        <v>345</v>
      </c>
      <c r="I57" s="538">
        <v>0</v>
      </c>
      <c r="J57" s="207" t="s">
        <v>345</v>
      </c>
      <c r="K57" s="208" t="s">
        <v>345</v>
      </c>
      <c r="L57" s="538">
        <v>0</v>
      </c>
      <c r="M57" s="207" t="s">
        <v>345</v>
      </c>
      <c r="N57" s="208" t="s">
        <v>345</v>
      </c>
      <c r="O57" s="538">
        <v>0</v>
      </c>
      <c r="P57" s="207" t="s">
        <v>345</v>
      </c>
      <c r="Q57" s="208" t="s">
        <v>345</v>
      </c>
      <c r="R57" s="538">
        <v>0</v>
      </c>
      <c r="S57" s="207" t="s">
        <v>345</v>
      </c>
      <c r="T57" s="208" t="s">
        <v>345</v>
      </c>
      <c r="U57" s="621">
        <v>0</v>
      </c>
      <c r="V57" s="622" t="s">
        <v>345</v>
      </c>
      <c r="W57" s="623" t="s">
        <v>345</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75"/>
      <c r="D59" s="775"/>
      <c r="E59" s="775"/>
      <c r="F59" s="775"/>
      <c r="G59" s="775"/>
      <c r="H59" s="775"/>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DW81"/>
  <sheetViews>
    <sheetView showGridLines="0" showRowColHeaders="0" zoomScaleNormal="100" zoomScaleSheetLayoutView="70" workbookViewId="0">
      <pane xSplit="2" ySplit="8" topLeftCell="C9" activePane="bottomRight" state="frozen"/>
      <selection pane="topRight"/>
      <selection pane="bottomLeft"/>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6" width="16.6640625" style="2" customWidth="1"/>
    <col min="127" max="16376" width="11.44140625" style="2"/>
    <col min="16377" max="16384" width="7.6640625" style="2" customWidth="1"/>
  </cols>
  <sheetData>
    <row r="1" spans="1:127" ht="95.1" customHeight="1"/>
    <row r="2" spans="1:127" s="55" customFormat="1" ht="20.100000000000001" customHeight="1">
      <c r="B2" s="160" t="s">
        <v>102</v>
      </c>
    </row>
    <row r="3" spans="1:127" s="55" customFormat="1" ht="20.100000000000001" customHeight="1">
      <c r="B3" s="160" t="s">
        <v>346</v>
      </c>
    </row>
    <row r="4" spans="1:127" s="45" customFormat="1" ht="20.100000000000001" customHeight="1">
      <c r="B4" s="161" t="s">
        <v>2</v>
      </c>
      <c r="CW4"/>
      <c r="CX4"/>
      <c r="CY4"/>
      <c r="CZ4"/>
      <c r="DA4"/>
      <c r="DB4"/>
      <c r="DC4"/>
      <c r="DD4"/>
      <c r="DE4"/>
      <c r="DF4"/>
      <c r="DG4"/>
      <c r="DH4"/>
      <c r="DI4"/>
      <c r="DJ4"/>
      <c r="DK4"/>
      <c r="DL4"/>
      <c r="DM4"/>
      <c r="DN4"/>
      <c r="DO4"/>
      <c r="DP4"/>
      <c r="DQ4"/>
      <c r="DR4"/>
      <c r="DS4"/>
      <c r="DT4"/>
      <c r="DU4"/>
      <c r="DV4"/>
      <c r="DW4"/>
    </row>
    <row r="5" spans="1:127"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c r="CX5"/>
      <c r="CY5"/>
      <c r="CZ5"/>
      <c r="DA5"/>
      <c r="DB5"/>
      <c r="DC5"/>
      <c r="DD5"/>
      <c r="DE5"/>
      <c r="DF5"/>
      <c r="DG5"/>
      <c r="DH5"/>
      <c r="DI5"/>
      <c r="DJ5"/>
      <c r="DK5"/>
      <c r="DL5"/>
      <c r="DM5"/>
      <c r="DN5"/>
      <c r="DO5"/>
      <c r="DP5"/>
      <c r="DQ5"/>
      <c r="DR5"/>
      <c r="DS5"/>
      <c r="DT5"/>
      <c r="DU5"/>
      <c r="DV5"/>
      <c r="DW5"/>
    </row>
    <row r="6" spans="1:127" s="78" customFormat="1" ht="20.100000000000001" customHeight="1">
      <c r="B6" s="566"/>
      <c r="C6" s="776" t="s">
        <v>32</v>
      </c>
      <c r="D6" s="778"/>
      <c r="E6" s="776" t="s">
        <v>34</v>
      </c>
      <c r="F6" s="778"/>
      <c r="G6" s="776" t="s">
        <v>35</v>
      </c>
      <c r="H6" s="778"/>
      <c r="I6" s="776" t="s">
        <v>36</v>
      </c>
      <c r="J6" s="778"/>
      <c r="K6" s="776" t="s">
        <v>37</v>
      </c>
      <c r="L6" s="778"/>
      <c r="M6" s="776" t="s">
        <v>38</v>
      </c>
      <c r="N6" s="778"/>
      <c r="O6" s="776" t="s">
        <v>39</v>
      </c>
      <c r="P6" s="778"/>
      <c r="Q6" s="776" t="s">
        <v>40</v>
      </c>
      <c r="R6" s="778"/>
      <c r="S6" s="776" t="s">
        <v>293</v>
      </c>
      <c r="T6" s="778"/>
      <c r="U6" s="776" t="s">
        <v>41</v>
      </c>
      <c r="V6" s="778"/>
      <c r="W6" s="776" t="s">
        <v>42</v>
      </c>
      <c r="X6" s="778"/>
      <c r="Y6" s="776" t="s">
        <v>43</v>
      </c>
      <c r="Z6" s="778"/>
      <c r="AA6" s="776" t="s">
        <v>44</v>
      </c>
      <c r="AB6" s="778"/>
      <c r="AC6" s="776" t="s">
        <v>45</v>
      </c>
      <c r="AD6" s="778"/>
      <c r="AE6" s="776" t="s">
        <v>46</v>
      </c>
      <c r="AF6" s="778"/>
      <c r="AG6" s="776" t="s">
        <v>47</v>
      </c>
      <c r="AH6" s="778"/>
      <c r="AI6" s="776" t="s">
        <v>48</v>
      </c>
      <c r="AJ6" s="778"/>
      <c r="AK6" s="776" t="s">
        <v>49</v>
      </c>
      <c r="AL6" s="778"/>
      <c r="AM6" s="776" t="s">
        <v>50</v>
      </c>
      <c r="AN6" s="778"/>
      <c r="AO6" s="776" t="s">
        <v>51</v>
      </c>
      <c r="AP6" s="778"/>
      <c r="AQ6" s="776" t="s">
        <v>52</v>
      </c>
      <c r="AR6" s="778"/>
      <c r="AS6" s="776" t="s">
        <v>53</v>
      </c>
      <c r="AT6" s="778"/>
      <c r="AU6" s="776" t="s">
        <v>54</v>
      </c>
      <c r="AV6" s="778"/>
      <c r="AW6" s="776" t="s">
        <v>55</v>
      </c>
      <c r="AX6" s="778"/>
      <c r="AY6" s="776" t="s">
        <v>56</v>
      </c>
      <c r="AZ6" s="778"/>
      <c r="BA6" s="776" t="s">
        <v>57</v>
      </c>
      <c r="BB6" s="778"/>
      <c r="BC6" s="776" t="s">
        <v>58</v>
      </c>
      <c r="BD6" s="778"/>
      <c r="BE6" s="776" t="s">
        <v>59</v>
      </c>
      <c r="BF6" s="778"/>
      <c r="BG6" s="776" t="s">
        <v>60</v>
      </c>
      <c r="BH6" s="778"/>
      <c r="BI6" s="776" t="s">
        <v>61</v>
      </c>
      <c r="BJ6" s="778"/>
      <c r="BK6" s="776" t="s">
        <v>62</v>
      </c>
      <c r="BL6" s="778"/>
      <c r="BM6" s="776" t="s">
        <v>63</v>
      </c>
      <c r="BN6" s="778"/>
      <c r="BO6" s="776" t="s">
        <v>64</v>
      </c>
      <c r="BP6" s="778"/>
      <c r="BQ6" s="776" t="s">
        <v>65</v>
      </c>
      <c r="BR6" s="778"/>
      <c r="BS6" s="776" t="s">
        <v>66</v>
      </c>
      <c r="BT6" s="778"/>
      <c r="BU6" s="776" t="s">
        <v>67</v>
      </c>
      <c r="BV6" s="778"/>
      <c r="BW6" s="776" t="s">
        <v>68</v>
      </c>
      <c r="BX6" s="778"/>
      <c r="BY6" s="776" t="s">
        <v>294</v>
      </c>
      <c r="BZ6" s="778"/>
      <c r="CA6" s="776" t="s">
        <v>70</v>
      </c>
      <c r="CB6" s="778"/>
      <c r="CC6" s="776" t="s">
        <v>71</v>
      </c>
      <c r="CD6" s="778"/>
      <c r="CE6" s="776" t="s">
        <v>72</v>
      </c>
      <c r="CF6" s="778"/>
      <c r="CG6" s="776" t="s">
        <v>73</v>
      </c>
      <c r="CH6" s="778"/>
      <c r="CI6" s="776" t="s">
        <v>74</v>
      </c>
      <c r="CJ6" s="778"/>
      <c r="CK6" s="776" t="s">
        <v>75</v>
      </c>
      <c r="CL6" s="778"/>
      <c r="CM6" s="776" t="s">
        <v>76</v>
      </c>
      <c r="CN6" s="778"/>
      <c r="CO6" s="776" t="s">
        <v>77</v>
      </c>
      <c r="CP6" s="778"/>
      <c r="CQ6" s="776" t="s">
        <v>78</v>
      </c>
      <c r="CR6" s="778"/>
      <c r="CS6" s="776" t="s">
        <v>79</v>
      </c>
      <c r="CT6" s="778"/>
      <c r="CU6" s="776" t="s">
        <v>80</v>
      </c>
      <c r="CV6" s="778"/>
      <c r="CW6"/>
      <c r="CX6"/>
      <c r="CY6"/>
      <c r="CZ6"/>
      <c r="DA6"/>
      <c r="DB6"/>
      <c r="DC6"/>
      <c r="DD6"/>
      <c r="DE6"/>
      <c r="DF6"/>
      <c r="DG6"/>
      <c r="DH6"/>
      <c r="DI6"/>
      <c r="DJ6"/>
      <c r="DK6"/>
      <c r="DL6"/>
      <c r="DM6"/>
      <c r="DN6"/>
      <c r="DO6"/>
      <c r="DP6"/>
      <c r="DQ6"/>
      <c r="DR6"/>
      <c r="DS6"/>
      <c r="DT6"/>
      <c r="DU6"/>
      <c r="DV6"/>
      <c r="DW6"/>
    </row>
    <row r="7" spans="1:127" s="79" customFormat="1" ht="20.100000000000001" customHeight="1">
      <c r="B7" s="567"/>
      <c r="C7" s="569" t="s">
        <v>295</v>
      </c>
      <c r="D7" s="570" t="s">
        <v>296</v>
      </c>
      <c r="E7" s="569" t="s">
        <v>295</v>
      </c>
      <c r="F7" s="570" t="s">
        <v>296</v>
      </c>
      <c r="G7" s="569" t="s">
        <v>295</v>
      </c>
      <c r="H7" s="570" t="s">
        <v>296</v>
      </c>
      <c r="I7" s="569" t="s">
        <v>295</v>
      </c>
      <c r="J7" s="570" t="s">
        <v>296</v>
      </c>
      <c r="K7" s="569" t="s">
        <v>295</v>
      </c>
      <c r="L7" s="570" t="s">
        <v>296</v>
      </c>
      <c r="M7" s="569" t="s">
        <v>295</v>
      </c>
      <c r="N7" s="570" t="s">
        <v>296</v>
      </c>
      <c r="O7" s="569" t="s">
        <v>295</v>
      </c>
      <c r="P7" s="570" t="s">
        <v>296</v>
      </c>
      <c r="Q7" s="569" t="s">
        <v>295</v>
      </c>
      <c r="R7" s="570" t="s">
        <v>296</v>
      </c>
      <c r="S7" s="569" t="s">
        <v>295</v>
      </c>
      <c r="T7" s="570" t="s">
        <v>296</v>
      </c>
      <c r="U7" s="569" t="s">
        <v>295</v>
      </c>
      <c r="V7" s="570" t="s">
        <v>296</v>
      </c>
      <c r="W7" s="569" t="s">
        <v>295</v>
      </c>
      <c r="X7" s="570" t="s">
        <v>296</v>
      </c>
      <c r="Y7" s="569" t="s">
        <v>295</v>
      </c>
      <c r="Z7" s="570" t="s">
        <v>296</v>
      </c>
      <c r="AA7" s="569" t="s">
        <v>295</v>
      </c>
      <c r="AB7" s="570" t="s">
        <v>296</v>
      </c>
      <c r="AC7" s="569" t="s">
        <v>295</v>
      </c>
      <c r="AD7" s="570" t="s">
        <v>296</v>
      </c>
      <c r="AE7" s="569" t="s">
        <v>295</v>
      </c>
      <c r="AF7" s="570" t="s">
        <v>296</v>
      </c>
      <c r="AG7" s="569" t="s">
        <v>295</v>
      </c>
      <c r="AH7" s="570" t="s">
        <v>296</v>
      </c>
      <c r="AI7" s="569" t="s">
        <v>295</v>
      </c>
      <c r="AJ7" s="570" t="s">
        <v>296</v>
      </c>
      <c r="AK7" s="569" t="s">
        <v>295</v>
      </c>
      <c r="AL7" s="570" t="s">
        <v>296</v>
      </c>
      <c r="AM7" s="569" t="s">
        <v>295</v>
      </c>
      <c r="AN7" s="570" t="s">
        <v>296</v>
      </c>
      <c r="AO7" s="569" t="s">
        <v>295</v>
      </c>
      <c r="AP7" s="570" t="s">
        <v>296</v>
      </c>
      <c r="AQ7" s="569" t="s">
        <v>295</v>
      </c>
      <c r="AR7" s="570" t="s">
        <v>296</v>
      </c>
      <c r="AS7" s="569" t="s">
        <v>295</v>
      </c>
      <c r="AT7" s="570" t="s">
        <v>296</v>
      </c>
      <c r="AU7" s="569" t="s">
        <v>295</v>
      </c>
      <c r="AV7" s="570" t="s">
        <v>296</v>
      </c>
      <c r="AW7" s="569" t="s">
        <v>295</v>
      </c>
      <c r="AX7" s="570" t="s">
        <v>296</v>
      </c>
      <c r="AY7" s="569" t="s">
        <v>295</v>
      </c>
      <c r="AZ7" s="570" t="s">
        <v>296</v>
      </c>
      <c r="BA7" s="569" t="s">
        <v>295</v>
      </c>
      <c r="BB7" s="570" t="s">
        <v>296</v>
      </c>
      <c r="BC7" s="569" t="s">
        <v>295</v>
      </c>
      <c r="BD7" s="570" t="s">
        <v>296</v>
      </c>
      <c r="BE7" s="569" t="s">
        <v>295</v>
      </c>
      <c r="BF7" s="570" t="s">
        <v>296</v>
      </c>
      <c r="BG7" s="569" t="s">
        <v>295</v>
      </c>
      <c r="BH7" s="570" t="s">
        <v>296</v>
      </c>
      <c r="BI7" s="569" t="s">
        <v>295</v>
      </c>
      <c r="BJ7" s="570" t="s">
        <v>296</v>
      </c>
      <c r="BK7" s="569" t="s">
        <v>295</v>
      </c>
      <c r="BL7" s="570" t="s">
        <v>296</v>
      </c>
      <c r="BM7" s="569" t="s">
        <v>295</v>
      </c>
      <c r="BN7" s="570" t="s">
        <v>296</v>
      </c>
      <c r="BO7" s="569" t="s">
        <v>295</v>
      </c>
      <c r="BP7" s="570" t="s">
        <v>296</v>
      </c>
      <c r="BQ7" s="569" t="s">
        <v>295</v>
      </c>
      <c r="BR7" s="570" t="s">
        <v>296</v>
      </c>
      <c r="BS7" s="569" t="s">
        <v>295</v>
      </c>
      <c r="BT7" s="570" t="s">
        <v>296</v>
      </c>
      <c r="BU7" s="569" t="s">
        <v>295</v>
      </c>
      <c r="BV7" s="570" t="s">
        <v>296</v>
      </c>
      <c r="BW7" s="569" t="s">
        <v>295</v>
      </c>
      <c r="BX7" s="570" t="s">
        <v>296</v>
      </c>
      <c r="BY7" s="569" t="s">
        <v>295</v>
      </c>
      <c r="BZ7" s="570" t="s">
        <v>296</v>
      </c>
      <c r="CA7" s="569" t="s">
        <v>295</v>
      </c>
      <c r="CB7" s="570" t="s">
        <v>296</v>
      </c>
      <c r="CC7" s="569" t="s">
        <v>295</v>
      </c>
      <c r="CD7" s="570" t="s">
        <v>296</v>
      </c>
      <c r="CE7" s="569" t="s">
        <v>295</v>
      </c>
      <c r="CF7" s="570" t="s">
        <v>296</v>
      </c>
      <c r="CG7" s="569" t="s">
        <v>295</v>
      </c>
      <c r="CH7" s="570" t="s">
        <v>296</v>
      </c>
      <c r="CI7" s="569" t="s">
        <v>295</v>
      </c>
      <c r="CJ7" s="570" t="s">
        <v>296</v>
      </c>
      <c r="CK7" s="569" t="s">
        <v>295</v>
      </c>
      <c r="CL7" s="570" t="s">
        <v>296</v>
      </c>
      <c r="CM7" s="569" t="s">
        <v>295</v>
      </c>
      <c r="CN7" s="570" t="s">
        <v>296</v>
      </c>
      <c r="CO7" s="569" t="s">
        <v>295</v>
      </c>
      <c r="CP7" s="570" t="s">
        <v>296</v>
      </c>
      <c r="CQ7" s="569" t="s">
        <v>295</v>
      </c>
      <c r="CR7" s="570" t="s">
        <v>296</v>
      </c>
      <c r="CS7" s="569" t="s">
        <v>295</v>
      </c>
      <c r="CT7" s="570" t="s">
        <v>296</v>
      </c>
      <c r="CU7" s="569" t="s">
        <v>295</v>
      </c>
      <c r="CV7" s="570" t="s">
        <v>296</v>
      </c>
      <c r="CW7"/>
      <c r="CX7"/>
      <c r="CY7"/>
      <c r="CZ7"/>
      <c r="DA7"/>
      <c r="DB7"/>
      <c r="DC7"/>
      <c r="DD7"/>
      <c r="DE7"/>
      <c r="DF7"/>
      <c r="DG7"/>
      <c r="DH7"/>
      <c r="DI7"/>
      <c r="DJ7"/>
      <c r="DK7"/>
      <c r="DL7"/>
      <c r="DM7"/>
      <c r="DN7"/>
      <c r="DO7"/>
      <c r="DP7"/>
      <c r="DQ7"/>
      <c r="DR7"/>
      <c r="DS7"/>
      <c r="DT7"/>
      <c r="DU7"/>
      <c r="DV7"/>
      <c r="DW7"/>
    </row>
    <row r="8" spans="1:127" s="29" customFormat="1" ht="34.950000000000003" customHeight="1">
      <c r="A8" s="28"/>
      <c r="B8" s="571" t="s">
        <v>347</v>
      </c>
      <c r="C8" s="533">
        <v>680.791248</v>
      </c>
      <c r="D8" s="535">
        <v>100</v>
      </c>
      <c r="E8" s="533">
        <v>24325.620683999998</v>
      </c>
      <c r="F8" s="535">
        <v>100</v>
      </c>
      <c r="G8" s="533">
        <v>61741.772344999998</v>
      </c>
      <c r="H8" s="535">
        <v>100</v>
      </c>
      <c r="I8" s="533">
        <v>2854.8579899999995</v>
      </c>
      <c r="J8" s="535">
        <v>100</v>
      </c>
      <c r="K8" s="533">
        <v>621452.1395719999</v>
      </c>
      <c r="L8" s="535">
        <v>100</v>
      </c>
      <c r="M8" s="533">
        <v>72723.345474000002</v>
      </c>
      <c r="N8" s="535">
        <v>100</v>
      </c>
      <c r="O8" s="533">
        <v>169172.56682399998</v>
      </c>
      <c r="P8" s="535">
        <v>100</v>
      </c>
      <c r="Q8" s="533">
        <v>12924.081331000001</v>
      </c>
      <c r="R8" s="535">
        <v>100</v>
      </c>
      <c r="S8" s="533">
        <v>4027.6124119999999</v>
      </c>
      <c r="T8" s="535">
        <v>100</v>
      </c>
      <c r="U8" s="533">
        <v>235262.028888</v>
      </c>
      <c r="V8" s="535">
        <v>100</v>
      </c>
      <c r="W8" s="533">
        <v>258.14300800000001</v>
      </c>
      <c r="X8" s="535">
        <v>100</v>
      </c>
      <c r="Y8" s="533">
        <v>58211.025249999999</v>
      </c>
      <c r="Z8" s="535">
        <v>100</v>
      </c>
      <c r="AA8" s="533">
        <v>30209.568053000003</v>
      </c>
      <c r="AB8" s="535">
        <v>100</v>
      </c>
      <c r="AC8" s="533">
        <v>28795.395164000001</v>
      </c>
      <c r="AD8" s="535">
        <v>100</v>
      </c>
      <c r="AE8" s="533">
        <v>3111.8144400000001</v>
      </c>
      <c r="AF8" s="535">
        <v>100</v>
      </c>
      <c r="AG8" s="533">
        <v>5966.708122</v>
      </c>
      <c r="AH8" s="535">
        <v>100</v>
      </c>
      <c r="AI8" s="533">
        <v>1012870.6833279999</v>
      </c>
      <c r="AJ8" s="535">
        <v>100</v>
      </c>
      <c r="AK8" s="533">
        <v>155645.81873999999</v>
      </c>
      <c r="AL8" s="535">
        <v>100</v>
      </c>
      <c r="AM8" s="533">
        <v>21181.462806</v>
      </c>
      <c r="AN8" s="535">
        <v>100</v>
      </c>
      <c r="AO8" s="533">
        <v>0</v>
      </c>
      <c r="AP8" s="535" t="s">
        <v>345</v>
      </c>
      <c r="AQ8" s="533">
        <v>1678233.68304</v>
      </c>
      <c r="AR8" s="535">
        <v>100</v>
      </c>
      <c r="AS8" s="533">
        <v>263.480054</v>
      </c>
      <c r="AT8" s="535">
        <v>100</v>
      </c>
      <c r="AU8" s="533">
        <v>0</v>
      </c>
      <c r="AV8" s="535" t="s">
        <v>345</v>
      </c>
      <c r="AW8" s="533">
        <v>12322.979598</v>
      </c>
      <c r="AX8" s="535">
        <v>100</v>
      </c>
      <c r="AY8" s="533">
        <v>38499.784570000003</v>
      </c>
      <c r="AZ8" s="535">
        <v>100</v>
      </c>
      <c r="BA8" s="533">
        <v>19383.190555999998</v>
      </c>
      <c r="BB8" s="535">
        <v>100</v>
      </c>
      <c r="BC8" s="533">
        <v>0</v>
      </c>
      <c r="BD8" s="535" t="s">
        <v>345</v>
      </c>
      <c r="BE8" s="533">
        <v>0</v>
      </c>
      <c r="BF8" s="535" t="s">
        <v>345</v>
      </c>
      <c r="BG8" s="533">
        <v>389.18700999999999</v>
      </c>
      <c r="BH8" s="535">
        <v>100</v>
      </c>
      <c r="BI8" s="533">
        <v>419.35332599999998</v>
      </c>
      <c r="BJ8" s="535">
        <v>100</v>
      </c>
      <c r="BK8" s="533">
        <v>463031.21950299997</v>
      </c>
      <c r="BL8" s="535">
        <v>100</v>
      </c>
      <c r="BM8" s="533">
        <v>3094.8042850000002</v>
      </c>
      <c r="BN8" s="535">
        <v>100</v>
      </c>
      <c r="BO8" s="533">
        <v>342719.11609599995</v>
      </c>
      <c r="BP8" s="535">
        <v>100</v>
      </c>
      <c r="BQ8" s="533">
        <v>9759.5968729999986</v>
      </c>
      <c r="BR8" s="535">
        <v>100</v>
      </c>
      <c r="BS8" s="533">
        <v>18110.987075000001</v>
      </c>
      <c r="BT8" s="535">
        <v>100</v>
      </c>
      <c r="BU8" s="533">
        <v>36589.944976000006</v>
      </c>
      <c r="BV8" s="535">
        <v>100</v>
      </c>
      <c r="BW8" s="533">
        <v>16729.342806000001</v>
      </c>
      <c r="BX8" s="535">
        <v>100</v>
      </c>
      <c r="BY8" s="533">
        <v>3178.8753729999999</v>
      </c>
      <c r="BZ8" s="535">
        <v>100</v>
      </c>
      <c r="CA8" s="533">
        <v>3930.142253</v>
      </c>
      <c r="CB8" s="535">
        <v>100</v>
      </c>
      <c r="CC8" s="533">
        <v>35862.196017000002</v>
      </c>
      <c r="CD8" s="535">
        <v>100</v>
      </c>
      <c r="CE8" s="533">
        <v>8741.6324850000001</v>
      </c>
      <c r="CF8" s="535">
        <v>100</v>
      </c>
      <c r="CG8" s="533">
        <v>55608.303995999995</v>
      </c>
      <c r="CH8" s="535">
        <v>100</v>
      </c>
      <c r="CI8" s="533">
        <v>0</v>
      </c>
      <c r="CJ8" s="535" t="s">
        <v>345</v>
      </c>
      <c r="CK8" s="533">
        <v>88517.286737000017</v>
      </c>
      <c r="CL8" s="535">
        <v>100</v>
      </c>
      <c r="CM8" s="533">
        <v>862784.19744499994</v>
      </c>
      <c r="CN8" s="535">
        <v>100</v>
      </c>
      <c r="CO8" s="533">
        <v>517709.72493100003</v>
      </c>
      <c r="CP8" s="535">
        <v>100</v>
      </c>
      <c r="CQ8" s="533">
        <v>2901.086538</v>
      </c>
      <c r="CR8" s="535">
        <v>100</v>
      </c>
      <c r="CS8" s="533">
        <v>53699.965093999999</v>
      </c>
      <c r="CT8" s="535">
        <v>100</v>
      </c>
      <c r="CU8" s="533">
        <v>3576.6772080000001</v>
      </c>
      <c r="CV8" s="535">
        <v>100</v>
      </c>
      <c r="CW8"/>
      <c r="CX8"/>
      <c r="CY8"/>
      <c r="CZ8"/>
      <c r="DA8"/>
      <c r="DB8"/>
      <c r="DC8"/>
      <c r="DD8"/>
      <c r="DE8"/>
      <c r="DF8"/>
      <c r="DG8"/>
      <c r="DH8"/>
      <c r="DI8"/>
      <c r="DJ8"/>
      <c r="DK8"/>
      <c r="DL8"/>
      <c r="DM8"/>
      <c r="DN8"/>
      <c r="DO8"/>
      <c r="DP8"/>
      <c r="DQ8"/>
      <c r="DR8"/>
      <c r="DS8"/>
      <c r="DT8"/>
      <c r="DU8"/>
      <c r="DV8"/>
      <c r="DW8"/>
    </row>
    <row r="9" spans="1:127" s="367" customFormat="1" ht="20.100000000000001" customHeight="1">
      <c r="A9" s="28"/>
      <c r="B9" s="571" t="s">
        <v>348</v>
      </c>
      <c r="C9" s="547">
        <v>115.432356</v>
      </c>
      <c r="D9" s="548">
        <v>16.955616914746237</v>
      </c>
      <c r="E9" s="546">
        <v>23541.573865999999</v>
      </c>
      <c r="F9" s="548">
        <v>96.776868191011062</v>
      </c>
      <c r="G9" s="546">
        <v>57422.333515999999</v>
      </c>
      <c r="H9" s="548">
        <v>93.004025208632029</v>
      </c>
      <c r="I9" s="546">
        <v>2582.7359889999998</v>
      </c>
      <c r="J9" s="548">
        <v>90.468107277027826</v>
      </c>
      <c r="K9" s="546">
        <v>603916.38150999998</v>
      </c>
      <c r="L9" s="548">
        <v>97.178260891646957</v>
      </c>
      <c r="M9" s="546">
        <v>70065.482363000003</v>
      </c>
      <c r="N9" s="548">
        <v>96.345240866359433</v>
      </c>
      <c r="O9" s="546">
        <v>154036.212321</v>
      </c>
      <c r="P9" s="548">
        <v>91.05271334048669</v>
      </c>
      <c r="Q9" s="546">
        <v>12444.091171</v>
      </c>
      <c r="R9" s="548">
        <v>96.286079082087753</v>
      </c>
      <c r="S9" s="546">
        <v>3733.9666950000001</v>
      </c>
      <c r="T9" s="548">
        <v>92.709186312836295</v>
      </c>
      <c r="U9" s="546">
        <v>228818.44563100001</v>
      </c>
      <c r="V9" s="548">
        <v>97.261103592680669</v>
      </c>
      <c r="W9" s="546">
        <v>258.14300800000001</v>
      </c>
      <c r="X9" s="548">
        <v>100</v>
      </c>
      <c r="Y9" s="546">
        <v>51269.074560000001</v>
      </c>
      <c r="Z9" s="548">
        <v>88.07450880621623</v>
      </c>
      <c r="AA9" s="546">
        <v>29860.053691000001</v>
      </c>
      <c r="AB9" s="548">
        <v>98.843034228801912</v>
      </c>
      <c r="AC9" s="546">
        <v>28795.395164000001</v>
      </c>
      <c r="AD9" s="548">
        <v>100</v>
      </c>
      <c r="AE9" s="546">
        <v>2941.2856350000002</v>
      </c>
      <c r="AF9" s="548">
        <v>94.519955855722557</v>
      </c>
      <c r="AG9" s="546">
        <v>5514.5821400000004</v>
      </c>
      <c r="AH9" s="548">
        <v>92.422522222379968</v>
      </c>
      <c r="AI9" s="546">
        <v>993408.28327599994</v>
      </c>
      <c r="AJ9" s="548">
        <v>98.078491127016122</v>
      </c>
      <c r="AK9" s="546">
        <v>150542.95950200001</v>
      </c>
      <c r="AL9" s="548">
        <v>96.721492887307107</v>
      </c>
      <c r="AM9" s="546">
        <v>19261.414032000001</v>
      </c>
      <c r="AN9" s="548">
        <v>90.935239970980135</v>
      </c>
      <c r="AO9" s="546">
        <v>0</v>
      </c>
      <c r="AP9" s="548" t="s">
        <v>345</v>
      </c>
      <c r="AQ9" s="546">
        <v>1601916.9127239999</v>
      </c>
      <c r="AR9" s="548">
        <v>95.45255401037133</v>
      </c>
      <c r="AS9" s="546">
        <v>263.480054</v>
      </c>
      <c r="AT9" s="548">
        <v>100</v>
      </c>
      <c r="AU9" s="546">
        <v>0</v>
      </c>
      <c r="AV9" s="548" t="s">
        <v>345</v>
      </c>
      <c r="AW9" s="546">
        <v>11876.781311999999</v>
      </c>
      <c r="AX9" s="548">
        <v>96.379136373215957</v>
      </c>
      <c r="AY9" s="546">
        <v>36342.897438</v>
      </c>
      <c r="AZ9" s="548">
        <v>94.397664412697253</v>
      </c>
      <c r="BA9" s="546">
        <v>17647.559272999999</v>
      </c>
      <c r="BB9" s="548">
        <v>91.045688386617343</v>
      </c>
      <c r="BC9" s="546">
        <v>0</v>
      </c>
      <c r="BD9" s="548" t="s">
        <v>345</v>
      </c>
      <c r="BE9" s="546">
        <v>0</v>
      </c>
      <c r="BF9" s="548" t="s">
        <v>345</v>
      </c>
      <c r="BG9" s="546">
        <v>384.13616100000002</v>
      </c>
      <c r="BH9" s="548">
        <v>98.702205142972275</v>
      </c>
      <c r="BI9" s="546">
        <v>373.45518499999997</v>
      </c>
      <c r="BJ9" s="548">
        <v>89.055019203543878</v>
      </c>
      <c r="BK9" s="546">
        <v>442464.467023</v>
      </c>
      <c r="BL9" s="548">
        <v>95.558236331866453</v>
      </c>
      <c r="BM9" s="546">
        <v>3094.8042850000002</v>
      </c>
      <c r="BN9" s="548">
        <v>100</v>
      </c>
      <c r="BO9" s="546">
        <v>335022.058365</v>
      </c>
      <c r="BP9" s="548">
        <v>97.754120686736385</v>
      </c>
      <c r="BQ9" s="546">
        <v>9223.4832009999991</v>
      </c>
      <c r="BR9" s="548">
        <v>94.5068051582831</v>
      </c>
      <c r="BS9" s="546">
        <v>17548.554243999999</v>
      </c>
      <c r="BT9" s="548">
        <v>96.894521382678406</v>
      </c>
      <c r="BU9" s="546">
        <v>35352.608371000002</v>
      </c>
      <c r="BV9" s="548">
        <v>96.61836986688121</v>
      </c>
      <c r="BW9" s="546">
        <v>14109.960682000001</v>
      </c>
      <c r="BX9" s="548">
        <v>84.34258802407615</v>
      </c>
      <c r="BY9" s="546">
        <v>3125.1119399999998</v>
      </c>
      <c r="BZ9" s="548">
        <v>98.308727877266165</v>
      </c>
      <c r="CA9" s="546">
        <v>3930.142253</v>
      </c>
      <c r="CB9" s="548">
        <v>100</v>
      </c>
      <c r="CC9" s="546">
        <v>35102.939878999998</v>
      </c>
      <c r="CD9" s="548">
        <v>97.882850961943078</v>
      </c>
      <c r="CE9" s="546">
        <v>8741.6324850000001</v>
      </c>
      <c r="CF9" s="548">
        <v>100</v>
      </c>
      <c r="CG9" s="546">
        <v>52632.010935999999</v>
      </c>
      <c r="CH9" s="548">
        <v>94.64775429904482</v>
      </c>
      <c r="CI9" s="546">
        <v>0</v>
      </c>
      <c r="CJ9" s="548" t="s">
        <v>345</v>
      </c>
      <c r="CK9" s="546">
        <v>83418.466937000005</v>
      </c>
      <c r="CL9" s="548">
        <v>94.23974684724638</v>
      </c>
      <c r="CM9" s="546">
        <v>806711.98514</v>
      </c>
      <c r="CN9" s="548">
        <v>93.501015378926851</v>
      </c>
      <c r="CO9" s="546">
        <v>493293.07341200003</v>
      </c>
      <c r="CP9" s="548">
        <v>95.283717816532373</v>
      </c>
      <c r="CQ9" s="546">
        <v>2845.402971</v>
      </c>
      <c r="CR9" s="548">
        <v>98.080596139735007</v>
      </c>
      <c r="CS9" s="546">
        <v>50961.345058999999</v>
      </c>
      <c r="CT9" s="548">
        <v>94.900145595614191</v>
      </c>
      <c r="CU9" s="546">
        <v>3486.4284619999999</v>
      </c>
      <c r="CV9" s="548">
        <v>97.476743336017577</v>
      </c>
      <c r="CW9"/>
      <c r="CX9"/>
      <c r="CY9"/>
      <c r="CZ9"/>
      <c r="DA9"/>
      <c r="DB9"/>
      <c r="DC9"/>
      <c r="DD9"/>
      <c r="DE9"/>
      <c r="DF9"/>
      <c r="DG9"/>
      <c r="DH9"/>
      <c r="DI9"/>
      <c r="DJ9"/>
      <c r="DK9"/>
      <c r="DL9"/>
      <c r="DM9"/>
      <c r="DN9"/>
      <c r="DO9"/>
      <c r="DP9"/>
      <c r="DQ9"/>
      <c r="DR9"/>
      <c r="DS9"/>
      <c r="DT9"/>
      <c r="DU9"/>
      <c r="DV9"/>
      <c r="DW9"/>
    </row>
    <row r="10" spans="1:127" s="13" customFormat="1" ht="20.100000000000001" customHeight="1">
      <c r="A10" s="28"/>
      <c r="B10" s="578" t="s">
        <v>349</v>
      </c>
      <c r="C10" s="539">
        <v>85.601358000000005</v>
      </c>
      <c r="D10" s="540">
        <v>12.573804121524196</v>
      </c>
      <c r="E10" s="538">
        <v>20330.096366999998</v>
      </c>
      <c r="F10" s="540">
        <v>83.574830961546525</v>
      </c>
      <c r="G10" s="538">
        <v>34638.179366999997</v>
      </c>
      <c r="H10" s="540">
        <v>56.10169266513627</v>
      </c>
      <c r="I10" s="538">
        <v>1817.5861500000001</v>
      </c>
      <c r="J10" s="540">
        <v>63.666429516516878</v>
      </c>
      <c r="K10" s="538">
        <v>341080.686498</v>
      </c>
      <c r="L10" s="540">
        <v>54.884465718133271</v>
      </c>
      <c r="M10" s="538">
        <v>51450.356181000003</v>
      </c>
      <c r="N10" s="540">
        <v>70.748060125196659</v>
      </c>
      <c r="O10" s="538">
        <v>52374.691692</v>
      </c>
      <c r="P10" s="540">
        <v>30.959329089383875</v>
      </c>
      <c r="Q10" s="538">
        <v>12444.091171</v>
      </c>
      <c r="R10" s="540">
        <v>96.286079082087753</v>
      </c>
      <c r="S10" s="538">
        <v>3733.9666950000001</v>
      </c>
      <c r="T10" s="540">
        <v>92.709186312836295</v>
      </c>
      <c r="U10" s="538">
        <v>219111.62207899999</v>
      </c>
      <c r="V10" s="540">
        <v>93.135140895733485</v>
      </c>
      <c r="W10" s="538">
        <v>258.14300800000001</v>
      </c>
      <c r="X10" s="540">
        <v>100</v>
      </c>
      <c r="Y10" s="538">
        <v>27785.247859999999</v>
      </c>
      <c r="Z10" s="540">
        <v>47.731933496567301</v>
      </c>
      <c r="AA10" s="538">
        <v>28507.282329999998</v>
      </c>
      <c r="AB10" s="540">
        <v>94.365077580674125</v>
      </c>
      <c r="AC10" s="538">
        <v>28795.395164000001</v>
      </c>
      <c r="AD10" s="540">
        <v>100</v>
      </c>
      <c r="AE10" s="538">
        <v>2941.2856350000002</v>
      </c>
      <c r="AF10" s="540">
        <v>94.519955855722557</v>
      </c>
      <c r="AG10" s="538">
        <v>5508.8042299999997</v>
      </c>
      <c r="AH10" s="540">
        <v>92.32568641473091</v>
      </c>
      <c r="AI10" s="538">
        <v>576420.06723000004</v>
      </c>
      <c r="AJ10" s="540">
        <v>56.909542029200665</v>
      </c>
      <c r="AK10" s="538">
        <v>125180.585899</v>
      </c>
      <c r="AL10" s="540">
        <v>80.426565205782424</v>
      </c>
      <c r="AM10" s="538">
        <v>18800.668421999999</v>
      </c>
      <c r="AN10" s="540">
        <v>88.760009609319326</v>
      </c>
      <c r="AO10" s="538">
        <v>0</v>
      </c>
      <c r="AP10" s="540" t="s">
        <v>345</v>
      </c>
      <c r="AQ10" s="538">
        <v>874687.59209699999</v>
      </c>
      <c r="AR10" s="540">
        <v>52.119535016873577</v>
      </c>
      <c r="AS10" s="538">
        <v>263.480054</v>
      </c>
      <c r="AT10" s="540">
        <v>100</v>
      </c>
      <c r="AU10" s="538">
        <v>0</v>
      </c>
      <c r="AV10" s="540" t="s">
        <v>345</v>
      </c>
      <c r="AW10" s="538">
        <v>4033.4649180000001</v>
      </c>
      <c r="AX10" s="540">
        <v>32.731247227372066</v>
      </c>
      <c r="AY10" s="538">
        <v>0</v>
      </c>
      <c r="AZ10" s="540">
        <v>0</v>
      </c>
      <c r="BA10" s="538">
        <v>3631.8114999999998</v>
      </c>
      <c r="BB10" s="540">
        <v>18.736912736359525</v>
      </c>
      <c r="BC10" s="538">
        <v>0</v>
      </c>
      <c r="BD10" s="540" t="s">
        <v>345</v>
      </c>
      <c r="BE10" s="538">
        <v>0</v>
      </c>
      <c r="BF10" s="540" t="s">
        <v>345</v>
      </c>
      <c r="BG10" s="538">
        <v>384.13616100000002</v>
      </c>
      <c r="BH10" s="540">
        <v>98.702205142972275</v>
      </c>
      <c r="BI10" s="538">
        <v>0.36314099999999999</v>
      </c>
      <c r="BJ10" s="540">
        <v>8.6595473908319495E-2</v>
      </c>
      <c r="BK10" s="538">
        <v>206135.98851</v>
      </c>
      <c r="BL10" s="540">
        <v>44.518809926306588</v>
      </c>
      <c r="BM10" s="538">
        <v>3094.8042850000002</v>
      </c>
      <c r="BN10" s="540">
        <v>100</v>
      </c>
      <c r="BO10" s="538">
        <v>298233.37496099999</v>
      </c>
      <c r="BP10" s="540">
        <v>87.019766611869144</v>
      </c>
      <c r="BQ10" s="538">
        <v>8953.8233209999999</v>
      </c>
      <c r="BR10" s="540">
        <v>91.743782427846199</v>
      </c>
      <c r="BS10" s="538">
        <v>17359.905005000001</v>
      </c>
      <c r="BT10" s="540">
        <v>95.852892683928985</v>
      </c>
      <c r="BU10" s="538">
        <v>15060.301087</v>
      </c>
      <c r="BV10" s="540">
        <v>41.159671316473194</v>
      </c>
      <c r="BW10" s="538">
        <v>14109.960682000001</v>
      </c>
      <c r="BX10" s="540">
        <v>84.34258802407615</v>
      </c>
      <c r="BY10" s="538">
        <v>3125.1119399999998</v>
      </c>
      <c r="BZ10" s="540">
        <v>98.308727877266165</v>
      </c>
      <c r="CA10" s="538">
        <v>3930.142253</v>
      </c>
      <c r="CB10" s="540">
        <v>100</v>
      </c>
      <c r="CC10" s="538">
        <v>35095.054527</v>
      </c>
      <c r="CD10" s="540">
        <v>97.860863039072271</v>
      </c>
      <c r="CE10" s="538">
        <v>8741.6324850000001</v>
      </c>
      <c r="CF10" s="540">
        <v>100</v>
      </c>
      <c r="CG10" s="538">
        <v>47462.851136999998</v>
      </c>
      <c r="CH10" s="540">
        <v>85.352092630651143</v>
      </c>
      <c r="CI10" s="538">
        <v>0</v>
      </c>
      <c r="CJ10" s="540" t="s">
        <v>345</v>
      </c>
      <c r="CK10" s="538">
        <v>83358.119569000002</v>
      </c>
      <c r="CL10" s="540">
        <v>94.171571047665765</v>
      </c>
      <c r="CM10" s="538">
        <v>435490.80795500003</v>
      </c>
      <c r="CN10" s="540">
        <v>50.475056131607154</v>
      </c>
      <c r="CO10" s="538">
        <v>250766.31425900001</v>
      </c>
      <c r="CP10" s="540">
        <v>48.437628690946831</v>
      </c>
      <c r="CQ10" s="538">
        <v>2845.402971</v>
      </c>
      <c r="CR10" s="540">
        <v>98.080596139735007</v>
      </c>
      <c r="CS10" s="538">
        <v>40268.929337000001</v>
      </c>
      <c r="CT10" s="540">
        <v>74.988743971268107</v>
      </c>
      <c r="CU10" s="538">
        <v>0</v>
      </c>
      <c r="CV10" s="540">
        <v>0</v>
      </c>
      <c r="CW10"/>
      <c r="CX10"/>
      <c r="CY10"/>
      <c r="CZ10"/>
      <c r="DA10"/>
      <c r="DB10"/>
      <c r="DC10"/>
      <c r="DD10"/>
      <c r="DE10"/>
      <c r="DF10"/>
      <c r="DG10"/>
      <c r="DH10"/>
      <c r="DI10"/>
      <c r="DJ10"/>
      <c r="DK10"/>
      <c r="DL10"/>
      <c r="DM10"/>
      <c r="DN10"/>
      <c r="DO10"/>
      <c r="DP10"/>
      <c r="DQ10"/>
      <c r="DR10"/>
      <c r="DS10"/>
      <c r="DT10"/>
      <c r="DU10"/>
      <c r="DV10"/>
      <c r="DW10"/>
    </row>
    <row r="11" spans="1:127" s="13" customFormat="1" ht="20.100000000000001" customHeight="1">
      <c r="A11" s="28"/>
      <c r="B11" s="578" t="s">
        <v>350</v>
      </c>
      <c r="C11" s="539">
        <v>85.601358000000005</v>
      </c>
      <c r="D11" s="540">
        <v>12.573804121524196</v>
      </c>
      <c r="E11" s="538">
        <v>18754.574733000001</v>
      </c>
      <c r="F11" s="540">
        <v>77.098031645851023</v>
      </c>
      <c r="G11" s="538">
        <v>31906.225482000002</v>
      </c>
      <c r="H11" s="540">
        <v>51.676886280028931</v>
      </c>
      <c r="I11" s="538">
        <v>1048.3300369999999</v>
      </c>
      <c r="J11" s="540">
        <v>36.720917140960843</v>
      </c>
      <c r="K11" s="538">
        <v>244706.082505</v>
      </c>
      <c r="L11" s="540">
        <v>39.376496905060371</v>
      </c>
      <c r="M11" s="538">
        <v>45806.038702999998</v>
      </c>
      <c r="N11" s="540">
        <v>62.986704481818066</v>
      </c>
      <c r="O11" s="538">
        <v>36083.201368000002</v>
      </c>
      <c r="P11" s="540">
        <v>21.329227335977851</v>
      </c>
      <c r="Q11" s="538">
        <v>12049.600017000001</v>
      </c>
      <c r="R11" s="540">
        <v>93.233706198502091</v>
      </c>
      <c r="S11" s="538">
        <v>3733.9666950000001</v>
      </c>
      <c r="T11" s="540">
        <v>92.709186312836295</v>
      </c>
      <c r="U11" s="538">
        <v>189445.02135900001</v>
      </c>
      <c r="V11" s="540">
        <v>80.525115869500624</v>
      </c>
      <c r="W11" s="538">
        <v>0</v>
      </c>
      <c r="X11" s="540">
        <v>0</v>
      </c>
      <c r="Y11" s="538">
        <v>25771.023711999998</v>
      </c>
      <c r="Z11" s="540">
        <v>44.271722755819354</v>
      </c>
      <c r="AA11" s="538">
        <v>24990.717109000001</v>
      </c>
      <c r="AB11" s="540">
        <v>82.724509880962245</v>
      </c>
      <c r="AC11" s="538">
        <v>25335.649346999999</v>
      </c>
      <c r="AD11" s="540">
        <v>87.985072622565099</v>
      </c>
      <c r="AE11" s="538">
        <v>1556.8353420000001</v>
      </c>
      <c r="AF11" s="540">
        <v>50.029825750149804</v>
      </c>
      <c r="AG11" s="538">
        <v>5252.497394</v>
      </c>
      <c r="AH11" s="540">
        <v>88.030070963809749</v>
      </c>
      <c r="AI11" s="538">
        <v>370124.55269699998</v>
      </c>
      <c r="AJ11" s="540">
        <v>36.542133047120871</v>
      </c>
      <c r="AK11" s="538">
        <v>122168.537847</v>
      </c>
      <c r="AL11" s="540">
        <v>78.491371522853157</v>
      </c>
      <c r="AM11" s="538">
        <v>14616.862827000001</v>
      </c>
      <c r="AN11" s="540">
        <v>69.007806310995363</v>
      </c>
      <c r="AO11" s="538">
        <v>0</v>
      </c>
      <c r="AP11" s="540" t="s">
        <v>345</v>
      </c>
      <c r="AQ11" s="538">
        <v>649681.93359000003</v>
      </c>
      <c r="AR11" s="540">
        <v>38.712244912946083</v>
      </c>
      <c r="AS11" s="538">
        <v>263.480054</v>
      </c>
      <c r="AT11" s="540">
        <v>100</v>
      </c>
      <c r="AU11" s="538">
        <v>0</v>
      </c>
      <c r="AV11" s="540" t="s">
        <v>345</v>
      </c>
      <c r="AW11" s="538">
        <v>3389.069618</v>
      </c>
      <c r="AX11" s="540">
        <v>27.502030584794934</v>
      </c>
      <c r="AY11" s="538">
        <v>0</v>
      </c>
      <c r="AZ11" s="540">
        <v>0</v>
      </c>
      <c r="BA11" s="538">
        <v>2124.8088760000001</v>
      </c>
      <c r="BB11" s="540">
        <v>10.962121379662509</v>
      </c>
      <c r="BC11" s="538">
        <v>0</v>
      </c>
      <c r="BD11" s="540" t="s">
        <v>345</v>
      </c>
      <c r="BE11" s="538">
        <v>0</v>
      </c>
      <c r="BF11" s="540" t="s">
        <v>345</v>
      </c>
      <c r="BG11" s="538">
        <v>306.51208600000001</v>
      </c>
      <c r="BH11" s="540">
        <v>78.757018637389777</v>
      </c>
      <c r="BI11" s="538">
        <v>0.36314099999999999</v>
      </c>
      <c r="BJ11" s="540">
        <v>8.6595473908319495E-2</v>
      </c>
      <c r="BK11" s="538">
        <v>179281.23860499999</v>
      </c>
      <c r="BL11" s="540">
        <v>38.719039030982323</v>
      </c>
      <c r="BM11" s="538">
        <v>2221.7724469999998</v>
      </c>
      <c r="BN11" s="540">
        <v>71.790402312952722</v>
      </c>
      <c r="BO11" s="538">
        <v>256912.99891699999</v>
      </c>
      <c r="BP11" s="540">
        <v>74.963136531034763</v>
      </c>
      <c r="BQ11" s="538">
        <v>8909.3168389999992</v>
      </c>
      <c r="BR11" s="540">
        <v>91.287754555187561</v>
      </c>
      <c r="BS11" s="538">
        <v>14985.440979999999</v>
      </c>
      <c r="BT11" s="540">
        <v>82.742265332879427</v>
      </c>
      <c r="BU11" s="538">
        <v>13373.681317</v>
      </c>
      <c r="BV11" s="540">
        <v>36.550154217974459</v>
      </c>
      <c r="BW11" s="538">
        <v>14096.087867</v>
      </c>
      <c r="BX11" s="540">
        <v>84.259662979375491</v>
      </c>
      <c r="BY11" s="538">
        <v>3125.1119399999998</v>
      </c>
      <c r="BZ11" s="540">
        <v>98.308727877266165</v>
      </c>
      <c r="CA11" s="538">
        <v>1230.851011</v>
      </c>
      <c r="CB11" s="540">
        <v>31.318230531234665</v>
      </c>
      <c r="CC11" s="538">
        <v>26343.432943</v>
      </c>
      <c r="CD11" s="540">
        <v>73.457389309099312</v>
      </c>
      <c r="CE11" s="538">
        <v>6902.8649020000003</v>
      </c>
      <c r="CF11" s="540">
        <v>78.965398211887887</v>
      </c>
      <c r="CG11" s="538">
        <v>24417.530598000001</v>
      </c>
      <c r="CH11" s="540">
        <v>43.909863893271044</v>
      </c>
      <c r="CI11" s="538">
        <v>0</v>
      </c>
      <c r="CJ11" s="540" t="s">
        <v>345</v>
      </c>
      <c r="CK11" s="538">
        <v>80309.370592000007</v>
      </c>
      <c r="CL11" s="540">
        <v>90.727329714265721</v>
      </c>
      <c r="CM11" s="538">
        <v>340542.66824000003</v>
      </c>
      <c r="CN11" s="540">
        <v>39.47020231112991</v>
      </c>
      <c r="CO11" s="538">
        <v>206183.92370799999</v>
      </c>
      <c r="CP11" s="540">
        <v>39.826163925253674</v>
      </c>
      <c r="CQ11" s="538">
        <v>2845.402971</v>
      </c>
      <c r="CR11" s="540">
        <v>98.080596139735007</v>
      </c>
      <c r="CS11" s="538">
        <v>34832.520872000001</v>
      </c>
      <c r="CT11" s="540">
        <v>64.865071720301557</v>
      </c>
      <c r="CU11" s="538">
        <v>0</v>
      </c>
      <c r="CV11" s="540">
        <v>0</v>
      </c>
      <c r="CW11"/>
      <c r="CX11"/>
      <c r="CY11"/>
      <c r="CZ11"/>
      <c r="DA11"/>
      <c r="DB11"/>
      <c r="DC11"/>
      <c r="DD11"/>
      <c r="DE11"/>
      <c r="DF11"/>
      <c r="DG11"/>
      <c r="DH11"/>
      <c r="DI11"/>
      <c r="DJ11"/>
      <c r="DK11"/>
      <c r="DL11"/>
      <c r="DM11"/>
      <c r="DN11"/>
      <c r="DO11"/>
      <c r="DP11"/>
      <c r="DQ11"/>
      <c r="DR11"/>
      <c r="DS11"/>
      <c r="DT11"/>
      <c r="DU11"/>
      <c r="DV11"/>
      <c r="DW11"/>
    </row>
    <row r="12" spans="1:127" s="13" customFormat="1" ht="20.100000000000001" customHeight="1">
      <c r="A12" s="28"/>
      <c r="B12" s="578" t="s">
        <v>351</v>
      </c>
      <c r="C12" s="539">
        <v>0</v>
      </c>
      <c r="D12" s="540">
        <v>0</v>
      </c>
      <c r="E12" s="538">
        <v>1575.5216339999999</v>
      </c>
      <c r="F12" s="540">
        <v>6.476799315695521</v>
      </c>
      <c r="G12" s="538">
        <v>190.38201000000001</v>
      </c>
      <c r="H12" s="540">
        <v>0.30835203261769928</v>
      </c>
      <c r="I12" s="538">
        <v>769.25611200000003</v>
      </c>
      <c r="J12" s="540">
        <v>26.945512340528023</v>
      </c>
      <c r="K12" s="538">
        <v>56203.841540000001</v>
      </c>
      <c r="L12" s="540">
        <v>9.0439533410743635</v>
      </c>
      <c r="M12" s="538">
        <v>2138.682358</v>
      </c>
      <c r="N12" s="540">
        <v>2.9408470472038721</v>
      </c>
      <c r="O12" s="538">
        <v>10037.946496</v>
      </c>
      <c r="P12" s="540">
        <v>5.9335545262743796</v>
      </c>
      <c r="Q12" s="538">
        <v>394.49115399999999</v>
      </c>
      <c r="R12" s="540">
        <v>3.0523728835856545</v>
      </c>
      <c r="S12" s="538">
        <v>0</v>
      </c>
      <c r="T12" s="540">
        <v>0</v>
      </c>
      <c r="U12" s="538">
        <v>13214.573402</v>
      </c>
      <c r="V12" s="540">
        <v>5.6169597212353359</v>
      </c>
      <c r="W12" s="538">
        <v>258.14300800000001</v>
      </c>
      <c r="X12" s="540">
        <v>100</v>
      </c>
      <c r="Y12" s="538">
        <v>2014.224148</v>
      </c>
      <c r="Z12" s="540">
        <v>3.4602107407479479</v>
      </c>
      <c r="AA12" s="538">
        <v>2147.4278680000002</v>
      </c>
      <c r="AB12" s="540">
        <v>7.1084361889336813</v>
      </c>
      <c r="AC12" s="538">
        <v>3459.745817</v>
      </c>
      <c r="AD12" s="540">
        <v>12.014927377434894</v>
      </c>
      <c r="AE12" s="538">
        <v>0</v>
      </c>
      <c r="AF12" s="540">
        <v>0</v>
      </c>
      <c r="AG12" s="538">
        <v>256.30683599999998</v>
      </c>
      <c r="AH12" s="540">
        <v>4.2956154509211633</v>
      </c>
      <c r="AI12" s="538">
        <v>38192.065910999998</v>
      </c>
      <c r="AJ12" s="540">
        <v>3.7706754218131704</v>
      </c>
      <c r="AK12" s="538">
        <v>2751.6307860000002</v>
      </c>
      <c r="AL12" s="540">
        <v>1.767879669544151</v>
      </c>
      <c r="AM12" s="538">
        <v>943.79937199999995</v>
      </c>
      <c r="AN12" s="540">
        <v>4.4557799460982137</v>
      </c>
      <c r="AO12" s="538">
        <v>0</v>
      </c>
      <c r="AP12" s="540" t="s">
        <v>345</v>
      </c>
      <c r="AQ12" s="538">
        <v>33572.016296000002</v>
      </c>
      <c r="AR12" s="540">
        <v>2.0004375216201535</v>
      </c>
      <c r="AS12" s="538">
        <v>0</v>
      </c>
      <c r="AT12" s="540">
        <v>0</v>
      </c>
      <c r="AU12" s="538">
        <v>0</v>
      </c>
      <c r="AV12" s="540" t="s">
        <v>345</v>
      </c>
      <c r="AW12" s="538">
        <v>644.39530000000002</v>
      </c>
      <c r="AX12" s="540">
        <v>5.2292166425771276</v>
      </c>
      <c r="AY12" s="538">
        <v>0</v>
      </c>
      <c r="AZ12" s="540">
        <v>0</v>
      </c>
      <c r="BA12" s="538">
        <v>1507.002624</v>
      </c>
      <c r="BB12" s="540">
        <v>7.7747913566970155</v>
      </c>
      <c r="BC12" s="538">
        <v>0</v>
      </c>
      <c r="BD12" s="540" t="s">
        <v>345</v>
      </c>
      <c r="BE12" s="538">
        <v>0</v>
      </c>
      <c r="BF12" s="540" t="s">
        <v>345</v>
      </c>
      <c r="BG12" s="538">
        <v>77.624075000000005</v>
      </c>
      <c r="BH12" s="540">
        <v>19.945186505582498</v>
      </c>
      <c r="BI12" s="538">
        <v>0</v>
      </c>
      <c r="BJ12" s="540">
        <v>0</v>
      </c>
      <c r="BK12" s="538">
        <v>9208.9089870000007</v>
      </c>
      <c r="BL12" s="540">
        <v>1.9888311196131638</v>
      </c>
      <c r="BM12" s="538">
        <v>0</v>
      </c>
      <c r="BN12" s="540">
        <v>0</v>
      </c>
      <c r="BO12" s="538">
        <v>11473.221787</v>
      </c>
      <c r="BP12" s="540">
        <v>3.3477040667279869</v>
      </c>
      <c r="BQ12" s="538">
        <v>44.506481999999998</v>
      </c>
      <c r="BR12" s="540">
        <v>0.45602787265862932</v>
      </c>
      <c r="BS12" s="538">
        <v>458.68743899999998</v>
      </c>
      <c r="BT12" s="540">
        <v>2.5326473764268864</v>
      </c>
      <c r="BU12" s="538">
        <v>1686.61977</v>
      </c>
      <c r="BV12" s="540">
        <v>4.6095170984987375</v>
      </c>
      <c r="BW12" s="538">
        <v>13.872814999999999</v>
      </c>
      <c r="BX12" s="540">
        <v>8.2925044700647155E-2</v>
      </c>
      <c r="BY12" s="538">
        <v>0</v>
      </c>
      <c r="BZ12" s="540">
        <v>0</v>
      </c>
      <c r="CA12" s="538">
        <v>2222.3022080000001</v>
      </c>
      <c r="CB12" s="540">
        <v>56.545083229586602</v>
      </c>
      <c r="CC12" s="538">
        <v>3930.1375010000002</v>
      </c>
      <c r="CD12" s="540">
        <v>10.958998437064396</v>
      </c>
      <c r="CE12" s="538">
        <v>503.24675000000002</v>
      </c>
      <c r="CF12" s="540">
        <v>5.7568966764907419</v>
      </c>
      <c r="CG12" s="538">
        <v>1322.5327420000001</v>
      </c>
      <c r="CH12" s="540">
        <v>2.3783008057486024</v>
      </c>
      <c r="CI12" s="538">
        <v>0</v>
      </c>
      <c r="CJ12" s="540" t="s">
        <v>345</v>
      </c>
      <c r="CK12" s="538">
        <v>1370.1881619999999</v>
      </c>
      <c r="CL12" s="540">
        <v>1.5479328530155505</v>
      </c>
      <c r="CM12" s="538">
        <v>14244.320105000001</v>
      </c>
      <c r="CN12" s="540">
        <v>1.6509713723527066</v>
      </c>
      <c r="CO12" s="538">
        <v>22509.149333000001</v>
      </c>
      <c r="CP12" s="540">
        <v>4.3478320473891046</v>
      </c>
      <c r="CQ12" s="538">
        <v>0</v>
      </c>
      <c r="CR12" s="540">
        <v>0</v>
      </c>
      <c r="CS12" s="538">
        <v>3006.5133959999998</v>
      </c>
      <c r="CT12" s="540">
        <v>5.5987250470967691</v>
      </c>
      <c r="CU12" s="538">
        <v>0</v>
      </c>
      <c r="CV12" s="540">
        <v>0</v>
      </c>
      <c r="CW12"/>
      <c r="CX12"/>
      <c r="CY12"/>
      <c r="CZ12"/>
      <c r="DA12"/>
      <c r="DB12"/>
      <c r="DC12"/>
      <c r="DD12"/>
      <c r="DE12"/>
      <c r="DF12"/>
      <c r="DG12"/>
      <c r="DH12"/>
      <c r="DI12"/>
      <c r="DJ12"/>
      <c r="DK12"/>
      <c r="DL12"/>
      <c r="DM12"/>
      <c r="DN12"/>
      <c r="DO12"/>
      <c r="DP12"/>
      <c r="DQ12"/>
      <c r="DR12"/>
      <c r="DS12"/>
      <c r="DT12"/>
      <c r="DU12"/>
      <c r="DV12"/>
      <c r="DW12"/>
    </row>
    <row r="13" spans="1:127" s="13" customFormat="1" ht="20.100000000000001" customHeight="1">
      <c r="A13" s="28"/>
      <c r="B13" s="578" t="s">
        <v>352</v>
      </c>
      <c r="C13" s="539">
        <v>0</v>
      </c>
      <c r="D13" s="540">
        <v>0</v>
      </c>
      <c r="E13" s="538">
        <v>0</v>
      </c>
      <c r="F13" s="540">
        <v>0</v>
      </c>
      <c r="G13" s="538">
        <v>2541.5718750000001</v>
      </c>
      <c r="H13" s="540">
        <v>4.1164543524896446</v>
      </c>
      <c r="I13" s="538">
        <v>0</v>
      </c>
      <c r="J13" s="540">
        <v>0</v>
      </c>
      <c r="K13" s="538">
        <v>40170.762451000002</v>
      </c>
      <c r="L13" s="540">
        <v>6.4640154716767082</v>
      </c>
      <c r="M13" s="538">
        <v>3505.6351199999999</v>
      </c>
      <c r="N13" s="540">
        <v>4.8205085961747072</v>
      </c>
      <c r="O13" s="538">
        <v>6253.5438270000004</v>
      </c>
      <c r="P13" s="540">
        <v>3.6965472265405328</v>
      </c>
      <c r="Q13" s="538">
        <v>0</v>
      </c>
      <c r="R13" s="540">
        <v>0</v>
      </c>
      <c r="S13" s="538">
        <v>0</v>
      </c>
      <c r="T13" s="540">
        <v>0</v>
      </c>
      <c r="U13" s="538">
        <v>16452.027317</v>
      </c>
      <c r="V13" s="540">
        <v>6.9930653045724736</v>
      </c>
      <c r="W13" s="538">
        <v>0</v>
      </c>
      <c r="X13" s="540">
        <v>0</v>
      </c>
      <c r="Y13" s="538">
        <v>0</v>
      </c>
      <c r="Z13" s="540">
        <v>0</v>
      </c>
      <c r="AA13" s="538">
        <v>1369.137352</v>
      </c>
      <c r="AB13" s="540">
        <v>4.5321315074679989</v>
      </c>
      <c r="AC13" s="538">
        <v>0</v>
      </c>
      <c r="AD13" s="540">
        <v>0</v>
      </c>
      <c r="AE13" s="538">
        <v>1384.450292</v>
      </c>
      <c r="AF13" s="540">
        <v>44.49013007343715</v>
      </c>
      <c r="AG13" s="538">
        <v>0</v>
      </c>
      <c r="AH13" s="540">
        <v>0</v>
      </c>
      <c r="AI13" s="538">
        <v>168103.44862099999</v>
      </c>
      <c r="AJ13" s="540">
        <v>16.596733560167891</v>
      </c>
      <c r="AK13" s="538">
        <v>260.41726399999999</v>
      </c>
      <c r="AL13" s="540">
        <v>0.16731401210013644</v>
      </c>
      <c r="AM13" s="538">
        <v>3240.0062229999999</v>
      </c>
      <c r="AN13" s="540">
        <v>15.296423352225771</v>
      </c>
      <c r="AO13" s="538">
        <v>0</v>
      </c>
      <c r="AP13" s="540" t="s">
        <v>345</v>
      </c>
      <c r="AQ13" s="538">
        <v>191433.64220999999</v>
      </c>
      <c r="AR13" s="540">
        <v>11.406852582247764</v>
      </c>
      <c r="AS13" s="538">
        <v>0</v>
      </c>
      <c r="AT13" s="540">
        <v>0</v>
      </c>
      <c r="AU13" s="538">
        <v>0</v>
      </c>
      <c r="AV13" s="540" t="s">
        <v>345</v>
      </c>
      <c r="AW13" s="538">
        <v>0</v>
      </c>
      <c r="AX13" s="540">
        <v>0</v>
      </c>
      <c r="AY13" s="538">
        <v>0</v>
      </c>
      <c r="AZ13" s="540">
        <v>0</v>
      </c>
      <c r="BA13" s="538">
        <v>0</v>
      </c>
      <c r="BB13" s="540">
        <v>0</v>
      </c>
      <c r="BC13" s="538">
        <v>0</v>
      </c>
      <c r="BD13" s="540" t="s">
        <v>345</v>
      </c>
      <c r="BE13" s="538">
        <v>0</v>
      </c>
      <c r="BF13" s="540" t="s">
        <v>345</v>
      </c>
      <c r="BG13" s="538">
        <v>0</v>
      </c>
      <c r="BH13" s="540">
        <v>0</v>
      </c>
      <c r="BI13" s="538">
        <v>0</v>
      </c>
      <c r="BJ13" s="540">
        <v>0</v>
      </c>
      <c r="BK13" s="538">
        <v>17645.840918000002</v>
      </c>
      <c r="BL13" s="540">
        <v>3.810939775711101</v>
      </c>
      <c r="BM13" s="538">
        <v>873.03183799999999</v>
      </c>
      <c r="BN13" s="540">
        <v>28.209597687047271</v>
      </c>
      <c r="BO13" s="538">
        <v>29847.154256999998</v>
      </c>
      <c r="BP13" s="540">
        <v>8.7089260141063836</v>
      </c>
      <c r="BQ13" s="538">
        <v>0</v>
      </c>
      <c r="BR13" s="540">
        <v>0</v>
      </c>
      <c r="BS13" s="538">
        <v>1915.776586</v>
      </c>
      <c r="BT13" s="540">
        <v>10.577979974622668</v>
      </c>
      <c r="BU13" s="538">
        <v>0</v>
      </c>
      <c r="BV13" s="540">
        <v>0</v>
      </c>
      <c r="BW13" s="538">
        <v>0</v>
      </c>
      <c r="BX13" s="540">
        <v>0</v>
      </c>
      <c r="BY13" s="538">
        <v>0</v>
      </c>
      <c r="BZ13" s="540">
        <v>0</v>
      </c>
      <c r="CA13" s="538">
        <v>476.98903300000001</v>
      </c>
      <c r="CB13" s="540">
        <v>12.136686213734361</v>
      </c>
      <c r="CC13" s="538">
        <v>4821.4840819999999</v>
      </c>
      <c r="CD13" s="540">
        <v>13.444475290120101</v>
      </c>
      <c r="CE13" s="538">
        <v>1335.520833</v>
      </c>
      <c r="CF13" s="540">
        <v>15.277705111621378</v>
      </c>
      <c r="CG13" s="538">
        <v>21722.787797000001</v>
      </c>
      <c r="CH13" s="540">
        <v>39.063927931631504</v>
      </c>
      <c r="CI13" s="538">
        <v>0</v>
      </c>
      <c r="CJ13" s="540" t="s">
        <v>345</v>
      </c>
      <c r="CK13" s="538">
        <v>1678.560815</v>
      </c>
      <c r="CL13" s="540">
        <v>1.8963084803845052</v>
      </c>
      <c r="CM13" s="538">
        <v>80703.819610000006</v>
      </c>
      <c r="CN13" s="540">
        <v>9.3538824481245388</v>
      </c>
      <c r="CO13" s="538">
        <v>22073.241217999999</v>
      </c>
      <c r="CP13" s="540">
        <v>4.2636327183040468</v>
      </c>
      <c r="CQ13" s="538">
        <v>0</v>
      </c>
      <c r="CR13" s="540">
        <v>0</v>
      </c>
      <c r="CS13" s="538">
        <v>2429.8950690000001</v>
      </c>
      <c r="CT13" s="540">
        <v>4.5249472038697789</v>
      </c>
      <c r="CU13" s="538">
        <v>0</v>
      </c>
      <c r="CV13" s="540">
        <v>0</v>
      </c>
      <c r="CW13"/>
      <c r="CX13"/>
      <c r="CY13"/>
      <c r="CZ13"/>
      <c r="DA13"/>
      <c r="DB13"/>
      <c r="DC13"/>
      <c r="DD13"/>
      <c r="DE13"/>
      <c r="DF13"/>
      <c r="DG13"/>
      <c r="DH13"/>
      <c r="DI13"/>
      <c r="DJ13"/>
      <c r="DK13"/>
      <c r="DL13"/>
      <c r="DM13"/>
      <c r="DN13"/>
      <c r="DO13"/>
      <c r="DP13"/>
      <c r="DQ13"/>
      <c r="DR13"/>
      <c r="DS13"/>
      <c r="DT13"/>
      <c r="DU13"/>
      <c r="DV13"/>
      <c r="DW13"/>
    </row>
    <row r="14" spans="1:127" s="13" customFormat="1" ht="20.100000000000001" customHeight="1">
      <c r="A14" s="28"/>
      <c r="B14" s="578" t="s">
        <v>353</v>
      </c>
      <c r="C14" s="539">
        <v>29.830998000000001</v>
      </c>
      <c r="D14" s="540">
        <v>4.3818127932220428</v>
      </c>
      <c r="E14" s="538">
        <v>3211.4774990000001</v>
      </c>
      <c r="F14" s="540">
        <v>13.202037229464514</v>
      </c>
      <c r="G14" s="538">
        <v>11032.623621000001</v>
      </c>
      <c r="H14" s="540">
        <v>17.868977844289969</v>
      </c>
      <c r="I14" s="538">
        <v>732.84095500000001</v>
      </c>
      <c r="J14" s="540">
        <v>25.669961783282965</v>
      </c>
      <c r="K14" s="538">
        <v>196569.517911</v>
      </c>
      <c r="L14" s="540">
        <v>31.630676828368365</v>
      </c>
      <c r="M14" s="538">
        <v>195.926232</v>
      </c>
      <c r="N14" s="540">
        <v>0.26941311723626277</v>
      </c>
      <c r="O14" s="538">
        <v>101189.20503700001</v>
      </c>
      <c r="P14" s="540">
        <v>59.814192653512791</v>
      </c>
      <c r="Q14" s="538">
        <v>0</v>
      </c>
      <c r="R14" s="540">
        <v>0</v>
      </c>
      <c r="S14" s="538">
        <v>0</v>
      </c>
      <c r="T14" s="540">
        <v>0</v>
      </c>
      <c r="U14" s="538">
        <v>5514.4893089999996</v>
      </c>
      <c r="V14" s="540">
        <v>2.3439776214908248</v>
      </c>
      <c r="W14" s="538">
        <v>0</v>
      </c>
      <c r="X14" s="540">
        <v>0</v>
      </c>
      <c r="Y14" s="538">
        <v>18474.466414999999</v>
      </c>
      <c r="Z14" s="540">
        <v>31.737057259612516</v>
      </c>
      <c r="AA14" s="538">
        <v>1352.7713610000001</v>
      </c>
      <c r="AB14" s="540">
        <v>4.4779566481277815</v>
      </c>
      <c r="AC14" s="538">
        <v>0</v>
      </c>
      <c r="AD14" s="540">
        <v>0</v>
      </c>
      <c r="AE14" s="538">
        <v>0</v>
      </c>
      <c r="AF14" s="540">
        <v>0</v>
      </c>
      <c r="AG14" s="538">
        <v>5.7779100000000003</v>
      </c>
      <c r="AH14" s="540">
        <v>9.6835807649047256E-2</v>
      </c>
      <c r="AI14" s="538">
        <v>168761.201543</v>
      </c>
      <c r="AJ14" s="540">
        <v>16.661673036927038</v>
      </c>
      <c r="AK14" s="538">
        <v>11543.234294</v>
      </c>
      <c r="AL14" s="540">
        <v>7.4163471832690249</v>
      </c>
      <c r="AM14" s="538">
        <v>455.77701999999999</v>
      </c>
      <c r="AN14" s="540">
        <v>2.1517731054480977</v>
      </c>
      <c r="AO14" s="538">
        <v>0</v>
      </c>
      <c r="AP14" s="540" t="s">
        <v>345</v>
      </c>
      <c r="AQ14" s="538">
        <v>412189.82781500003</v>
      </c>
      <c r="AR14" s="540">
        <v>24.560931649777622</v>
      </c>
      <c r="AS14" s="538">
        <v>0</v>
      </c>
      <c r="AT14" s="540">
        <v>0</v>
      </c>
      <c r="AU14" s="538">
        <v>0</v>
      </c>
      <c r="AV14" s="540" t="s">
        <v>345</v>
      </c>
      <c r="AW14" s="538">
        <v>6211.0131009999996</v>
      </c>
      <c r="AX14" s="540">
        <v>50.401877659588415</v>
      </c>
      <c r="AY14" s="538">
        <v>36342.897438</v>
      </c>
      <c r="AZ14" s="540">
        <v>94.397664412697253</v>
      </c>
      <c r="BA14" s="538">
        <v>14015.747772999999</v>
      </c>
      <c r="BB14" s="540">
        <v>72.308775650257815</v>
      </c>
      <c r="BC14" s="538">
        <v>0</v>
      </c>
      <c r="BD14" s="540" t="s">
        <v>345</v>
      </c>
      <c r="BE14" s="538">
        <v>0</v>
      </c>
      <c r="BF14" s="540" t="s">
        <v>345</v>
      </c>
      <c r="BG14" s="538">
        <v>0</v>
      </c>
      <c r="BH14" s="540">
        <v>0</v>
      </c>
      <c r="BI14" s="538">
        <v>373.09204399999999</v>
      </c>
      <c r="BJ14" s="540">
        <v>88.968423729635575</v>
      </c>
      <c r="BK14" s="538">
        <v>97288.487026999996</v>
      </c>
      <c r="BL14" s="540">
        <v>21.011215427639144</v>
      </c>
      <c r="BM14" s="538">
        <v>0</v>
      </c>
      <c r="BN14" s="540">
        <v>0</v>
      </c>
      <c r="BO14" s="538">
        <v>32256.063231</v>
      </c>
      <c r="BP14" s="540">
        <v>9.4118074294883129</v>
      </c>
      <c r="BQ14" s="538">
        <v>0</v>
      </c>
      <c r="BR14" s="540">
        <v>0</v>
      </c>
      <c r="BS14" s="538">
        <v>188.64923899999999</v>
      </c>
      <c r="BT14" s="540">
        <v>1.0416286987494301</v>
      </c>
      <c r="BU14" s="538">
        <v>20233.446771999999</v>
      </c>
      <c r="BV14" s="540">
        <v>55.297833285268602</v>
      </c>
      <c r="BW14" s="538">
        <v>0</v>
      </c>
      <c r="BX14" s="540">
        <v>0</v>
      </c>
      <c r="BY14" s="538">
        <v>0</v>
      </c>
      <c r="BZ14" s="540">
        <v>0</v>
      </c>
      <c r="CA14" s="538">
        <v>0</v>
      </c>
      <c r="CB14" s="540">
        <v>0</v>
      </c>
      <c r="CC14" s="538">
        <v>0</v>
      </c>
      <c r="CD14" s="540">
        <v>0</v>
      </c>
      <c r="CE14" s="538">
        <v>0</v>
      </c>
      <c r="CF14" s="540">
        <v>0</v>
      </c>
      <c r="CG14" s="538">
        <v>5045.3255609999997</v>
      </c>
      <c r="CH14" s="540">
        <v>9.0729714780780206</v>
      </c>
      <c r="CI14" s="538">
        <v>0</v>
      </c>
      <c r="CJ14" s="540" t="s">
        <v>345</v>
      </c>
      <c r="CK14" s="538">
        <v>9.8083539999999996</v>
      </c>
      <c r="CL14" s="540">
        <v>1.1080721474374033E-2</v>
      </c>
      <c r="CM14" s="538">
        <v>168645.827162</v>
      </c>
      <c r="CN14" s="540">
        <v>19.546698660153741</v>
      </c>
      <c r="CO14" s="538">
        <v>35815.068256999999</v>
      </c>
      <c r="CP14" s="540">
        <v>6.9179825165102713</v>
      </c>
      <c r="CQ14" s="538">
        <v>0</v>
      </c>
      <c r="CR14" s="540">
        <v>0</v>
      </c>
      <c r="CS14" s="538">
        <v>118.55905</v>
      </c>
      <c r="CT14" s="540">
        <v>0.22078049732893928</v>
      </c>
      <c r="CU14" s="538">
        <v>3486.4284619999999</v>
      </c>
      <c r="CV14" s="540">
        <v>97.476743336017577</v>
      </c>
      <c r="CW14"/>
      <c r="CX14"/>
      <c r="CY14"/>
      <c r="CZ14"/>
      <c r="DA14"/>
      <c r="DB14"/>
      <c r="DC14"/>
      <c r="DD14"/>
      <c r="DE14"/>
      <c r="DF14"/>
      <c r="DG14"/>
      <c r="DH14"/>
      <c r="DI14"/>
      <c r="DJ14"/>
      <c r="DK14"/>
      <c r="DL14"/>
      <c r="DM14"/>
      <c r="DN14"/>
      <c r="DO14"/>
      <c r="DP14"/>
      <c r="DQ14"/>
      <c r="DR14"/>
      <c r="DS14"/>
      <c r="DT14"/>
      <c r="DU14"/>
      <c r="DV14"/>
      <c r="DW14"/>
    </row>
    <row r="15" spans="1:127" s="13" customFormat="1" ht="20.100000000000001" customHeight="1">
      <c r="A15" s="28"/>
      <c r="B15" s="578" t="s">
        <v>354</v>
      </c>
      <c r="C15" s="539">
        <v>0</v>
      </c>
      <c r="D15" s="540">
        <v>0</v>
      </c>
      <c r="E15" s="538">
        <v>0</v>
      </c>
      <c r="F15" s="540">
        <v>0</v>
      </c>
      <c r="G15" s="538">
        <v>11751.530527999999</v>
      </c>
      <c r="H15" s="540">
        <v>19.033354699205791</v>
      </c>
      <c r="I15" s="538">
        <v>32.308883999999999</v>
      </c>
      <c r="J15" s="540">
        <v>1.1317159772279954</v>
      </c>
      <c r="K15" s="538">
        <v>66266.177100000001</v>
      </c>
      <c r="L15" s="540">
        <v>10.663118344984404</v>
      </c>
      <c r="M15" s="538">
        <v>18419.199949999998</v>
      </c>
      <c r="N15" s="540">
        <v>25.327767623926512</v>
      </c>
      <c r="O15" s="538">
        <v>472.31559099999998</v>
      </c>
      <c r="P15" s="540">
        <v>0.27919159699892548</v>
      </c>
      <c r="Q15" s="538">
        <v>0</v>
      </c>
      <c r="R15" s="540">
        <v>0</v>
      </c>
      <c r="S15" s="538">
        <v>0</v>
      </c>
      <c r="T15" s="540">
        <v>0</v>
      </c>
      <c r="U15" s="538">
        <v>4192.3342409999996</v>
      </c>
      <c r="V15" s="540">
        <v>1.781985074606248</v>
      </c>
      <c r="W15" s="538">
        <v>0</v>
      </c>
      <c r="X15" s="540">
        <v>0</v>
      </c>
      <c r="Y15" s="538">
        <v>5009.3602849999997</v>
      </c>
      <c r="Z15" s="540">
        <v>8.605518050036407</v>
      </c>
      <c r="AA15" s="538">
        <v>0</v>
      </c>
      <c r="AB15" s="540">
        <v>0</v>
      </c>
      <c r="AC15" s="538">
        <v>0</v>
      </c>
      <c r="AD15" s="540">
        <v>0</v>
      </c>
      <c r="AE15" s="538">
        <v>0</v>
      </c>
      <c r="AF15" s="540">
        <v>0</v>
      </c>
      <c r="AG15" s="538">
        <v>0</v>
      </c>
      <c r="AH15" s="540">
        <v>0</v>
      </c>
      <c r="AI15" s="538">
        <v>248227.014501</v>
      </c>
      <c r="AJ15" s="540">
        <v>24.507276060690973</v>
      </c>
      <c r="AK15" s="538">
        <v>13819.139308</v>
      </c>
      <c r="AL15" s="540">
        <v>8.8785804976131804</v>
      </c>
      <c r="AM15" s="538">
        <v>4.9685899999999998</v>
      </c>
      <c r="AN15" s="540">
        <v>2.3457256212694452E-2</v>
      </c>
      <c r="AO15" s="538">
        <v>0</v>
      </c>
      <c r="AP15" s="540" t="s">
        <v>345</v>
      </c>
      <c r="AQ15" s="538">
        <v>315039.49281099997</v>
      </c>
      <c r="AR15" s="540">
        <v>18.772087343660541</v>
      </c>
      <c r="AS15" s="538">
        <v>0</v>
      </c>
      <c r="AT15" s="540">
        <v>0</v>
      </c>
      <c r="AU15" s="538">
        <v>0</v>
      </c>
      <c r="AV15" s="540" t="s">
        <v>345</v>
      </c>
      <c r="AW15" s="538">
        <v>1632.3032929999999</v>
      </c>
      <c r="AX15" s="540">
        <v>13.246011486255485</v>
      </c>
      <c r="AY15" s="538">
        <v>0</v>
      </c>
      <c r="AZ15" s="540">
        <v>0</v>
      </c>
      <c r="BA15" s="538">
        <v>0</v>
      </c>
      <c r="BB15" s="540">
        <v>0</v>
      </c>
      <c r="BC15" s="538">
        <v>0</v>
      </c>
      <c r="BD15" s="540" t="s">
        <v>345</v>
      </c>
      <c r="BE15" s="538">
        <v>0</v>
      </c>
      <c r="BF15" s="540" t="s">
        <v>345</v>
      </c>
      <c r="BG15" s="538">
        <v>0</v>
      </c>
      <c r="BH15" s="540">
        <v>0</v>
      </c>
      <c r="BI15" s="538">
        <v>0</v>
      </c>
      <c r="BJ15" s="540">
        <v>0</v>
      </c>
      <c r="BK15" s="538">
        <v>139039.99148600001</v>
      </c>
      <c r="BL15" s="540">
        <v>30.028210977920715</v>
      </c>
      <c r="BM15" s="538">
        <v>0</v>
      </c>
      <c r="BN15" s="540">
        <v>0</v>
      </c>
      <c r="BO15" s="538">
        <v>4532.6201730000002</v>
      </c>
      <c r="BP15" s="540">
        <v>1.3225466453789394</v>
      </c>
      <c r="BQ15" s="538">
        <v>269.65987899999999</v>
      </c>
      <c r="BR15" s="540">
        <v>2.7630227201905866</v>
      </c>
      <c r="BS15" s="538">
        <v>0</v>
      </c>
      <c r="BT15" s="540">
        <v>0</v>
      </c>
      <c r="BU15" s="538">
        <v>58.860512</v>
      </c>
      <c r="BV15" s="540">
        <v>0.16086526513939187</v>
      </c>
      <c r="BW15" s="538">
        <v>0</v>
      </c>
      <c r="BX15" s="540">
        <v>0</v>
      </c>
      <c r="BY15" s="538">
        <v>0</v>
      </c>
      <c r="BZ15" s="540">
        <v>0</v>
      </c>
      <c r="CA15" s="538">
        <v>0</v>
      </c>
      <c r="CB15" s="540">
        <v>0</v>
      </c>
      <c r="CC15" s="538">
        <v>7.885351</v>
      </c>
      <c r="CD15" s="540">
        <v>2.1987920082367666E-2</v>
      </c>
      <c r="CE15" s="538">
        <v>0</v>
      </c>
      <c r="CF15" s="540">
        <v>0</v>
      </c>
      <c r="CG15" s="538">
        <v>123.834238</v>
      </c>
      <c r="CH15" s="540">
        <v>0.22269019031565435</v>
      </c>
      <c r="CI15" s="538">
        <v>0</v>
      </c>
      <c r="CJ15" s="540" t="s">
        <v>345</v>
      </c>
      <c r="CK15" s="538">
        <v>50.539014000000002</v>
      </c>
      <c r="CL15" s="540">
        <v>5.7095078106223524E-2</v>
      </c>
      <c r="CM15" s="538">
        <v>202575.35002300001</v>
      </c>
      <c r="CN15" s="540">
        <v>23.47926058716596</v>
      </c>
      <c r="CO15" s="538">
        <v>206711.69089599999</v>
      </c>
      <c r="CP15" s="540">
        <v>39.928106609075265</v>
      </c>
      <c r="CQ15" s="538">
        <v>0</v>
      </c>
      <c r="CR15" s="540">
        <v>0</v>
      </c>
      <c r="CS15" s="538">
        <v>10573.856672</v>
      </c>
      <c r="CT15" s="540">
        <v>19.690621127017153</v>
      </c>
      <c r="CU15" s="538">
        <v>0</v>
      </c>
      <c r="CV15" s="540">
        <v>0</v>
      </c>
      <c r="CW15"/>
      <c r="CX15"/>
      <c r="CY15"/>
      <c r="CZ15"/>
      <c r="DA15"/>
      <c r="DB15"/>
      <c r="DC15"/>
      <c r="DD15"/>
      <c r="DE15"/>
      <c r="DF15"/>
      <c r="DG15"/>
      <c r="DH15"/>
      <c r="DI15"/>
      <c r="DJ15"/>
      <c r="DK15"/>
      <c r="DL15"/>
      <c r="DM15"/>
      <c r="DN15"/>
      <c r="DO15"/>
      <c r="DP15"/>
      <c r="DQ15"/>
      <c r="DR15"/>
      <c r="DS15"/>
      <c r="DT15"/>
      <c r="DU15"/>
      <c r="DV15"/>
      <c r="DW15"/>
    </row>
    <row r="16" spans="1:127" s="367" customFormat="1" ht="20.100000000000001" customHeight="1">
      <c r="A16" s="28"/>
      <c r="B16" s="572" t="s">
        <v>355</v>
      </c>
      <c r="C16" s="547">
        <v>28.548966</v>
      </c>
      <c r="D16" s="548">
        <v>4.1934977989023734</v>
      </c>
      <c r="E16" s="546">
        <v>49.405605000000001</v>
      </c>
      <c r="F16" s="548">
        <v>0.20310110743647411</v>
      </c>
      <c r="G16" s="546">
        <v>826.80186400000002</v>
      </c>
      <c r="H16" s="548">
        <v>1.3391288144111018</v>
      </c>
      <c r="I16" s="546">
        <v>37.126195000000003</v>
      </c>
      <c r="J16" s="548">
        <v>1.3004568048584444</v>
      </c>
      <c r="K16" s="546">
        <v>4836.2617229999996</v>
      </c>
      <c r="L16" s="548">
        <v>0.7782194983399332</v>
      </c>
      <c r="M16" s="546">
        <v>1029.4460369999999</v>
      </c>
      <c r="N16" s="548">
        <v>1.4155647409923497</v>
      </c>
      <c r="O16" s="546">
        <v>6278.1157800000001</v>
      </c>
      <c r="P16" s="548">
        <v>3.7110720123620795</v>
      </c>
      <c r="Q16" s="546">
        <v>5.0926549999999997</v>
      </c>
      <c r="R16" s="548">
        <v>3.9404386815367988E-2</v>
      </c>
      <c r="S16" s="546">
        <v>76.738636</v>
      </c>
      <c r="T16" s="548">
        <v>1.9053133258642865</v>
      </c>
      <c r="U16" s="546">
        <v>3061.9282010000002</v>
      </c>
      <c r="V16" s="548">
        <v>1.301496979972776</v>
      </c>
      <c r="W16" s="546">
        <v>0</v>
      </c>
      <c r="X16" s="548">
        <v>0</v>
      </c>
      <c r="Y16" s="546">
        <v>2038.801359</v>
      </c>
      <c r="Z16" s="548">
        <v>3.5024316274175229</v>
      </c>
      <c r="AA16" s="546">
        <v>159.25723600000001</v>
      </c>
      <c r="AB16" s="548">
        <v>0.52717481997954208</v>
      </c>
      <c r="AC16" s="546">
        <v>0</v>
      </c>
      <c r="AD16" s="548">
        <v>0</v>
      </c>
      <c r="AE16" s="546">
        <v>0</v>
      </c>
      <c r="AF16" s="548">
        <v>0</v>
      </c>
      <c r="AG16" s="546">
        <v>211.977037</v>
      </c>
      <c r="AH16" s="548">
        <v>3.5526630876817005</v>
      </c>
      <c r="AI16" s="546">
        <v>7536.946903</v>
      </c>
      <c r="AJ16" s="548">
        <v>0.74411739100156149</v>
      </c>
      <c r="AK16" s="546">
        <v>3033.4197140000001</v>
      </c>
      <c r="AL16" s="548">
        <v>1.9489246409292911</v>
      </c>
      <c r="AM16" s="546">
        <v>891.48909800000001</v>
      </c>
      <c r="AN16" s="548">
        <v>4.2088174276021721</v>
      </c>
      <c r="AO16" s="546">
        <v>0</v>
      </c>
      <c r="AP16" s="548" t="s">
        <v>345</v>
      </c>
      <c r="AQ16" s="546">
        <v>43204.818372000002</v>
      </c>
      <c r="AR16" s="548">
        <v>2.5744220729581335</v>
      </c>
      <c r="AS16" s="546">
        <v>0</v>
      </c>
      <c r="AT16" s="548">
        <v>0</v>
      </c>
      <c r="AU16" s="546">
        <v>0</v>
      </c>
      <c r="AV16" s="548" t="s">
        <v>345</v>
      </c>
      <c r="AW16" s="546">
        <v>61.016184000000003</v>
      </c>
      <c r="AX16" s="548">
        <v>0.49514148355729515</v>
      </c>
      <c r="AY16" s="546">
        <v>1005.877328</v>
      </c>
      <c r="AZ16" s="548">
        <v>2.612683003903884</v>
      </c>
      <c r="BA16" s="546">
        <v>1402.1953120000001</v>
      </c>
      <c r="BB16" s="548">
        <v>7.2340789714103879</v>
      </c>
      <c r="BC16" s="546">
        <v>0</v>
      </c>
      <c r="BD16" s="548" t="s">
        <v>345</v>
      </c>
      <c r="BE16" s="546">
        <v>0</v>
      </c>
      <c r="BF16" s="548" t="s">
        <v>345</v>
      </c>
      <c r="BG16" s="546">
        <v>3.1837719999999998</v>
      </c>
      <c r="BH16" s="548">
        <v>0.81805710832948908</v>
      </c>
      <c r="BI16" s="546">
        <v>16.591967</v>
      </c>
      <c r="BJ16" s="548">
        <v>3.9565602491489478</v>
      </c>
      <c r="BK16" s="546">
        <v>7772.4839439999996</v>
      </c>
      <c r="BL16" s="548">
        <v>1.6786090476453588</v>
      </c>
      <c r="BM16" s="546">
        <v>0</v>
      </c>
      <c r="BN16" s="548">
        <v>0</v>
      </c>
      <c r="BO16" s="546">
        <v>1817.1570039999999</v>
      </c>
      <c r="BP16" s="548">
        <v>0.53021758012791764</v>
      </c>
      <c r="BQ16" s="546">
        <v>147.98724999999999</v>
      </c>
      <c r="BR16" s="548">
        <v>1.5163254376767128</v>
      </c>
      <c r="BS16" s="546">
        <v>227.418859</v>
      </c>
      <c r="BT16" s="548">
        <v>1.2556955513149468</v>
      </c>
      <c r="BU16" s="546">
        <v>739.39641500000005</v>
      </c>
      <c r="BV16" s="548">
        <v>2.0207639434412465</v>
      </c>
      <c r="BW16" s="546">
        <v>2619.3821240000002</v>
      </c>
      <c r="BX16" s="548">
        <v>15.657411975923857</v>
      </c>
      <c r="BY16" s="546">
        <v>0</v>
      </c>
      <c r="BZ16" s="548">
        <v>0</v>
      </c>
      <c r="CA16" s="546">
        <v>0</v>
      </c>
      <c r="CB16" s="548">
        <v>0</v>
      </c>
      <c r="CC16" s="546">
        <v>199.60315199999999</v>
      </c>
      <c r="CD16" s="548">
        <v>0.55658374045298498</v>
      </c>
      <c r="CE16" s="546">
        <v>0</v>
      </c>
      <c r="CF16" s="548">
        <v>0</v>
      </c>
      <c r="CG16" s="546">
        <v>167.678966</v>
      </c>
      <c r="CH16" s="548">
        <v>0.30153583898559727</v>
      </c>
      <c r="CI16" s="546">
        <v>0</v>
      </c>
      <c r="CJ16" s="548" t="s">
        <v>345</v>
      </c>
      <c r="CK16" s="546">
        <v>2743.8759869999999</v>
      </c>
      <c r="CL16" s="548">
        <v>3.0998193552322997</v>
      </c>
      <c r="CM16" s="546">
        <v>35711.565126000001</v>
      </c>
      <c r="CN16" s="548">
        <v>4.1391074653145248</v>
      </c>
      <c r="CO16" s="546">
        <v>4929.3358909999997</v>
      </c>
      <c r="CP16" s="548">
        <v>0.95214280389594352</v>
      </c>
      <c r="CQ16" s="546">
        <v>0</v>
      </c>
      <c r="CR16" s="548">
        <v>0</v>
      </c>
      <c r="CS16" s="546">
        <v>1232.712812</v>
      </c>
      <c r="CT16" s="548">
        <v>2.2955560768841794</v>
      </c>
      <c r="CU16" s="546">
        <v>37.944422000000003</v>
      </c>
      <c r="CV16" s="548">
        <v>1.0608847204642684</v>
      </c>
      <c r="CW16"/>
      <c r="CX16"/>
      <c r="CY16"/>
      <c r="CZ16"/>
      <c r="DA16"/>
      <c r="DB16"/>
      <c r="DC16"/>
      <c r="DD16"/>
      <c r="DE16"/>
      <c r="DF16"/>
      <c r="DG16"/>
      <c r="DH16"/>
      <c r="DI16"/>
      <c r="DJ16"/>
      <c r="DK16"/>
      <c r="DL16"/>
      <c r="DM16"/>
      <c r="DN16"/>
      <c r="DO16"/>
      <c r="DP16"/>
      <c r="DQ16"/>
      <c r="DR16"/>
      <c r="DS16"/>
      <c r="DT16"/>
      <c r="DU16"/>
      <c r="DV16"/>
      <c r="DW16"/>
    </row>
    <row r="17" spans="1:127" s="13" customFormat="1" ht="20.100000000000001" customHeight="1">
      <c r="A17" s="28"/>
      <c r="B17" s="578" t="s">
        <v>349</v>
      </c>
      <c r="C17" s="539">
        <v>27.367781999999998</v>
      </c>
      <c r="D17" s="540">
        <v>4.0199961560022874</v>
      </c>
      <c r="E17" s="538">
        <v>36.255800999999998</v>
      </c>
      <c r="F17" s="540">
        <v>0.14904368308203947</v>
      </c>
      <c r="G17" s="538">
        <v>114.543792</v>
      </c>
      <c r="H17" s="540">
        <v>0.18552073847176503</v>
      </c>
      <c r="I17" s="538">
        <v>6.64839</v>
      </c>
      <c r="J17" s="540">
        <v>0.23287988485900138</v>
      </c>
      <c r="K17" s="538">
        <v>321.51345099999998</v>
      </c>
      <c r="L17" s="540">
        <v>5.1735834592415986E-2</v>
      </c>
      <c r="M17" s="538">
        <v>745.24064699999997</v>
      </c>
      <c r="N17" s="540">
        <v>1.0247612264571051</v>
      </c>
      <c r="O17" s="538">
        <v>0</v>
      </c>
      <c r="P17" s="540">
        <v>0</v>
      </c>
      <c r="Q17" s="538">
        <v>5.0926549999999997</v>
      </c>
      <c r="R17" s="540">
        <v>3.9404386815367988E-2</v>
      </c>
      <c r="S17" s="538">
        <v>76.738636</v>
      </c>
      <c r="T17" s="540">
        <v>1.9053133258642865</v>
      </c>
      <c r="U17" s="538">
        <v>2623.4996890000002</v>
      </c>
      <c r="V17" s="540">
        <v>1.1151394474494465</v>
      </c>
      <c r="W17" s="538">
        <v>0</v>
      </c>
      <c r="X17" s="540">
        <v>0</v>
      </c>
      <c r="Y17" s="538">
        <v>584.12936500000001</v>
      </c>
      <c r="Z17" s="540">
        <v>1.0034686083801625</v>
      </c>
      <c r="AA17" s="538">
        <v>150.90091100000001</v>
      </c>
      <c r="AB17" s="540">
        <v>0.49951363334708315</v>
      </c>
      <c r="AC17" s="538">
        <v>0</v>
      </c>
      <c r="AD17" s="540">
        <v>0</v>
      </c>
      <c r="AE17" s="538">
        <v>0</v>
      </c>
      <c r="AF17" s="540">
        <v>0</v>
      </c>
      <c r="AG17" s="538">
        <v>211.977037</v>
      </c>
      <c r="AH17" s="540">
        <v>3.5526630876817005</v>
      </c>
      <c r="AI17" s="538">
        <v>962.66224</v>
      </c>
      <c r="AJ17" s="540">
        <v>9.5042956208088725E-2</v>
      </c>
      <c r="AK17" s="538">
        <v>2162.8831260000002</v>
      </c>
      <c r="AL17" s="540">
        <v>1.3896185220452395</v>
      </c>
      <c r="AM17" s="538">
        <v>887.45003199999996</v>
      </c>
      <c r="AN17" s="540">
        <v>4.1897485557447673</v>
      </c>
      <c r="AO17" s="538">
        <v>0</v>
      </c>
      <c r="AP17" s="540" t="s">
        <v>345</v>
      </c>
      <c r="AQ17" s="538">
        <v>18691.482809000001</v>
      </c>
      <c r="AR17" s="540">
        <v>1.1137592456815499</v>
      </c>
      <c r="AS17" s="538">
        <v>0</v>
      </c>
      <c r="AT17" s="540">
        <v>0</v>
      </c>
      <c r="AU17" s="538">
        <v>0</v>
      </c>
      <c r="AV17" s="540" t="s">
        <v>345</v>
      </c>
      <c r="AW17" s="538">
        <v>8.5933419999999998</v>
      </c>
      <c r="AX17" s="540">
        <v>6.9734287326051289E-2</v>
      </c>
      <c r="AY17" s="538">
        <v>0</v>
      </c>
      <c r="AZ17" s="540">
        <v>0</v>
      </c>
      <c r="BA17" s="538">
        <v>1184.238486</v>
      </c>
      <c r="BB17" s="540">
        <v>6.1096158683402262</v>
      </c>
      <c r="BC17" s="538">
        <v>0</v>
      </c>
      <c r="BD17" s="540" t="s">
        <v>345</v>
      </c>
      <c r="BE17" s="538">
        <v>0</v>
      </c>
      <c r="BF17" s="540" t="s">
        <v>345</v>
      </c>
      <c r="BG17" s="538">
        <v>3.1837719999999998</v>
      </c>
      <c r="BH17" s="540">
        <v>0.81805710832948908</v>
      </c>
      <c r="BI17" s="538">
        <v>0</v>
      </c>
      <c r="BJ17" s="540">
        <v>0</v>
      </c>
      <c r="BK17" s="538">
        <v>2746.4277489999999</v>
      </c>
      <c r="BL17" s="540">
        <v>0.59314094456695832</v>
      </c>
      <c r="BM17" s="538">
        <v>0</v>
      </c>
      <c r="BN17" s="540">
        <v>0</v>
      </c>
      <c r="BO17" s="538">
        <v>152.780596</v>
      </c>
      <c r="BP17" s="540">
        <v>4.4578953675056814E-2</v>
      </c>
      <c r="BQ17" s="538">
        <v>132.78265099999999</v>
      </c>
      <c r="BR17" s="540">
        <v>1.3605341770554502</v>
      </c>
      <c r="BS17" s="538">
        <v>227.418859</v>
      </c>
      <c r="BT17" s="540">
        <v>1.2556955513149468</v>
      </c>
      <c r="BU17" s="538">
        <v>247.36215999999999</v>
      </c>
      <c r="BV17" s="540">
        <v>0.67603862252935665</v>
      </c>
      <c r="BW17" s="538">
        <v>2619.3821240000002</v>
      </c>
      <c r="BX17" s="540">
        <v>15.657411975923857</v>
      </c>
      <c r="BY17" s="538">
        <v>0</v>
      </c>
      <c r="BZ17" s="540">
        <v>0</v>
      </c>
      <c r="CA17" s="538">
        <v>0</v>
      </c>
      <c r="CB17" s="540">
        <v>0</v>
      </c>
      <c r="CC17" s="538">
        <v>199.571202</v>
      </c>
      <c r="CD17" s="540">
        <v>0.55649464942246119</v>
      </c>
      <c r="CE17" s="538">
        <v>0</v>
      </c>
      <c r="CF17" s="540">
        <v>0</v>
      </c>
      <c r="CG17" s="538">
        <v>150.08428699999999</v>
      </c>
      <c r="CH17" s="540">
        <v>0.26989545843871776</v>
      </c>
      <c r="CI17" s="538">
        <v>0</v>
      </c>
      <c r="CJ17" s="540" t="s">
        <v>345</v>
      </c>
      <c r="CK17" s="538">
        <v>2742.2907129999999</v>
      </c>
      <c r="CL17" s="540">
        <v>3.0980284349969001</v>
      </c>
      <c r="CM17" s="538">
        <v>16498.192317000001</v>
      </c>
      <c r="CN17" s="540">
        <v>1.9122038124778837</v>
      </c>
      <c r="CO17" s="538">
        <v>226.82683499999999</v>
      </c>
      <c r="CP17" s="540">
        <v>4.3813516354213995E-2</v>
      </c>
      <c r="CQ17" s="538">
        <v>0</v>
      </c>
      <c r="CR17" s="540">
        <v>0</v>
      </c>
      <c r="CS17" s="538">
        <v>478.60168299999998</v>
      </c>
      <c r="CT17" s="540">
        <v>0.89125138566146855</v>
      </c>
      <c r="CU17" s="538">
        <v>0</v>
      </c>
      <c r="CV17" s="540">
        <v>0</v>
      </c>
      <c r="CW17"/>
      <c r="CX17"/>
      <c r="CY17"/>
      <c r="CZ17"/>
      <c r="DA17"/>
      <c r="DB17"/>
      <c r="DC17"/>
      <c r="DD17"/>
      <c r="DE17"/>
      <c r="DF17"/>
      <c r="DG17"/>
      <c r="DH17"/>
      <c r="DI17"/>
      <c r="DJ17"/>
      <c r="DK17"/>
      <c r="DL17"/>
      <c r="DM17"/>
      <c r="DN17"/>
      <c r="DO17"/>
      <c r="DP17"/>
      <c r="DQ17"/>
      <c r="DR17"/>
      <c r="DS17"/>
      <c r="DT17"/>
      <c r="DU17"/>
      <c r="DV17"/>
      <c r="DW17"/>
    </row>
    <row r="18" spans="1:127" s="13" customFormat="1" ht="20.100000000000001" customHeight="1">
      <c r="A18" s="28"/>
      <c r="B18" s="578" t="s">
        <v>350</v>
      </c>
      <c r="C18" s="539">
        <v>27.367781999999998</v>
      </c>
      <c r="D18" s="540">
        <v>4.0199961560022874</v>
      </c>
      <c r="E18" s="538">
        <v>36.255800999999998</v>
      </c>
      <c r="F18" s="540">
        <v>0.14904368308203947</v>
      </c>
      <c r="G18" s="538">
        <v>114.543792</v>
      </c>
      <c r="H18" s="540">
        <v>0.18552073847176503</v>
      </c>
      <c r="I18" s="538">
        <v>6.64839</v>
      </c>
      <c r="J18" s="540">
        <v>0.23287988485900138</v>
      </c>
      <c r="K18" s="538">
        <v>320.669873</v>
      </c>
      <c r="L18" s="540">
        <v>5.1600091556664111E-2</v>
      </c>
      <c r="M18" s="538">
        <v>745.24064699999997</v>
      </c>
      <c r="N18" s="540">
        <v>1.0247612264571051</v>
      </c>
      <c r="O18" s="538">
        <v>0</v>
      </c>
      <c r="P18" s="540">
        <v>0</v>
      </c>
      <c r="Q18" s="538">
        <v>5.0926549999999997</v>
      </c>
      <c r="R18" s="540">
        <v>3.9404386815367988E-2</v>
      </c>
      <c r="S18" s="538">
        <v>76.738636</v>
      </c>
      <c r="T18" s="540">
        <v>1.9053133258642865</v>
      </c>
      <c r="U18" s="538">
        <v>2618.3575559999999</v>
      </c>
      <c r="V18" s="540">
        <v>1.1129537428441154</v>
      </c>
      <c r="W18" s="538">
        <v>0</v>
      </c>
      <c r="X18" s="540">
        <v>0</v>
      </c>
      <c r="Y18" s="538">
        <v>584.12936500000001</v>
      </c>
      <c r="Z18" s="540">
        <v>1.0034686083801625</v>
      </c>
      <c r="AA18" s="538">
        <v>150.90091100000001</v>
      </c>
      <c r="AB18" s="540">
        <v>0.49951363334708315</v>
      </c>
      <c r="AC18" s="538">
        <v>0</v>
      </c>
      <c r="AD18" s="540">
        <v>0</v>
      </c>
      <c r="AE18" s="538">
        <v>0</v>
      </c>
      <c r="AF18" s="540">
        <v>0</v>
      </c>
      <c r="AG18" s="538">
        <v>207.950715</v>
      </c>
      <c r="AH18" s="540">
        <v>3.4851832995359646</v>
      </c>
      <c r="AI18" s="538">
        <v>962.66224</v>
      </c>
      <c r="AJ18" s="540">
        <v>9.5042956208088725E-2</v>
      </c>
      <c r="AK18" s="538">
        <v>2162.6204910000001</v>
      </c>
      <c r="AL18" s="540">
        <v>1.389449783172505</v>
      </c>
      <c r="AM18" s="538">
        <v>881.51270199999999</v>
      </c>
      <c r="AN18" s="540">
        <v>4.1617177721564014</v>
      </c>
      <c r="AO18" s="538">
        <v>0</v>
      </c>
      <c r="AP18" s="540" t="s">
        <v>345</v>
      </c>
      <c r="AQ18" s="538">
        <v>18683.831317</v>
      </c>
      <c r="AR18" s="540">
        <v>1.1133033203788152</v>
      </c>
      <c r="AS18" s="538">
        <v>0</v>
      </c>
      <c r="AT18" s="540">
        <v>0</v>
      </c>
      <c r="AU18" s="538">
        <v>0</v>
      </c>
      <c r="AV18" s="540" t="s">
        <v>345</v>
      </c>
      <c r="AW18" s="538">
        <v>8.5933419999999998</v>
      </c>
      <c r="AX18" s="540">
        <v>6.9734287326051289E-2</v>
      </c>
      <c r="AY18" s="538">
        <v>0</v>
      </c>
      <c r="AZ18" s="540">
        <v>0</v>
      </c>
      <c r="BA18" s="538">
        <v>486.01693499999999</v>
      </c>
      <c r="BB18" s="540">
        <v>2.5074145228869722</v>
      </c>
      <c r="BC18" s="538">
        <v>0</v>
      </c>
      <c r="BD18" s="540" t="s">
        <v>345</v>
      </c>
      <c r="BE18" s="538">
        <v>0</v>
      </c>
      <c r="BF18" s="540" t="s">
        <v>345</v>
      </c>
      <c r="BG18" s="538">
        <v>3.1837719999999998</v>
      </c>
      <c r="BH18" s="540">
        <v>0.81805710832948908</v>
      </c>
      <c r="BI18" s="538">
        <v>0</v>
      </c>
      <c r="BJ18" s="540">
        <v>0</v>
      </c>
      <c r="BK18" s="538">
        <v>2746.4259510000002</v>
      </c>
      <c r="BL18" s="540">
        <v>0.59314055625620865</v>
      </c>
      <c r="BM18" s="538">
        <v>0</v>
      </c>
      <c r="BN18" s="540">
        <v>0</v>
      </c>
      <c r="BO18" s="538">
        <v>152.780596</v>
      </c>
      <c r="BP18" s="540">
        <v>4.4578953675056814E-2</v>
      </c>
      <c r="BQ18" s="538">
        <v>132.78265099999999</v>
      </c>
      <c r="BR18" s="540">
        <v>1.3605341770554502</v>
      </c>
      <c r="BS18" s="538">
        <v>227.418859</v>
      </c>
      <c r="BT18" s="540">
        <v>1.2556955513149468</v>
      </c>
      <c r="BU18" s="538">
        <v>247.36215999999999</v>
      </c>
      <c r="BV18" s="540">
        <v>0.67603862252935665</v>
      </c>
      <c r="BW18" s="538">
        <v>960.31067199999995</v>
      </c>
      <c r="BX18" s="540">
        <v>5.7402773267075577</v>
      </c>
      <c r="BY18" s="538">
        <v>0</v>
      </c>
      <c r="BZ18" s="540">
        <v>0</v>
      </c>
      <c r="CA18" s="538">
        <v>0</v>
      </c>
      <c r="CB18" s="540">
        <v>0</v>
      </c>
      <c r="CC18" s="538">
        <v>199.571202</v>
      </c>
      <c r="CD18" s="540">
        <v>0.55649464942246119</v>
      </c>
      <c r="CE18" s="538">
        <v>0</v>
      </c>
      <c r="CF18" s="540">
        <v>0</v>
      </c>
      <c r="CG18" s="538">
        <v>150.08428699999999</v>
      </c>
      <c r="CH18" s="540">
        <v>0.26989545843871776</v>
      </c>
      <c r="CI18" s="538">
        <v>0</v>
      </c>
      <c r="CJ18" s="540" t="s">
        <v>345</v>
      </c>
      <c r="CK18" s="538">
        <v>2742.2907129999999</v>
      </c>
      <c r="CL18" s="540">
        <v>3.0980284349969001</v>
      </c>
      <c r="CM18" s="538">
        <v>16445.085776</v>
      </c>
      <c r="CN18" s="540">
        <v>1.9060485605438233</v>
      </c>
      <c r="CO18" s="538">
        <v>226.82683499999999</v>
      </c>
      <c r="CP18" s="540">
        <v>4.3813516354213995E-2</v>
      </c>
      <c r="CQ18" s="538">
        <v>0</v>
      </c>
      <c r="CR18" s="540">
        <v>0</v>
      </c>
      <c r="CS18" s="538">
        <v>478.60168299999998</v>
      </c>
      <c r="CT18" s="540">
        <v>0.89125138566146855</v>
      </c>
      <c r="CU18" s="538">
        <v>0</v>
      </c>
      <c r="CV18" s="540">
        <v>0</v>
      </c>
      <c r="CW18"/>
      <c r="CX18"/>
      <c r="CY18"/>
      <c r="CZ18"/>
      <c r="DA18"/>
      <c r="DB18"/>
      <c r="DC18"/>
      <c r="DD18"/>
      <c r="DE18"/>
      <c r="DF18"/>
      <c r="DG18"/>
      <c r="DH18"/>
      <c r="DI18"/>
      <c r="DJ18"/>
      <c r="DK18"/>
      <c r="DL18"/>
      <c r="DM18"/>
      <c r="DN18"/>
      <c r="DO18"/>
      <c r="DP18"/>
      <c r="DQ18"/>
      <c r="DR18"/>
      <c r="DS18"/>
      <c r="DT18"/>
      <c r="DU18"/>
      <c r="DV18"/>
      <c r="DW18"/>
    </row>
    <row r="19" spans="1:127" s="13" customFormat="1" ht="20.100000000000001" customHeight="1">
      <c r="A19" s="28"/>
      <c r="B19" s="578" t="s">
        <v>351</v>
      </c>
      <c r="C19" s="539">
        <v>0</v>
      </c>
      <c r="D19" s="540">
        <v>0</v>
      </c>
      <c r="E19" s="538">
        <v>0</v>
      </c>
      <c r="F19" s="540">
        <v>0</v>
      </c>
      <c r="G19" s="538">
        <v>0</v>
      </c>
      <c r="H19" s="540">
        <v>0</v>
      </c>
      <c r="I19" s="538">
        <v>0</v>
      </c>
      <c r="J19" s="540">
        <v>0</v>
      </c>
      <c r="K19" s="538">
        <v>0.84357700000000002</v>
      </c>
      <c r="L19" s="540">
        <v>1.3574287483843561E-4</v>
      </c>
      <c r="M19" s="538">
        <v>0</v>
      </c>
      <c r="N19" s="540">
        <v>0</v>
      </c>
      <c r="O19" s="538">
        <v>0</v>
      </c>
      <c r="P19" s="540">
        <v>0</v>
      </c>
      <c r="Q19" s="538">
        <v>0</v>
      </c>
      <c r="R19" s="540">
        <v>0</v>
      </c>
      <c r="S19" s="538">
        <v>0</v>
      </c>
      <c r="T19" s="540">
        <v>0</v>
      </c>
      <c r="U19" s="538">
        <v>5.1421330000000003</v>
      </c>
      <c r="V19" s="540">
        <v>2.1857046053309305E-3</v>
      </c>
      <c r="W19" s="538">
        <v>0</v>
      </c>
      <c r="X19" s="540">
        <v>0</v>
      </c>
      <c r="Y19" s="538">
        <v>0</v>
      </c>
      <c r="Z19" s="540">
        <v>0</v>
      </c>
      <c r="AA19" s="538">
        <v>0</v>
      </c>
      <c r="AB19" s="540">
        <v>0</v>
      </c>
      <c r="AC19" s="538">
        <v>0</v>
      </c>
      <c r="AD19" s="540">
        <v>0</v>
      </c>
      <c r="AE19" s="538">
        <v>0</v>
      </c>
      <c r="AF19" s="540">
        <v>0</v>
      </c>
      <c r="AG19" s="538">
        <v>4.0263220000000004</v>
      </c>
      <c r="AH19" s="540">
        <v>6.7479788145735617E-2</v>
      </c>
      <c r="AI19" s="538">
        <v>0</v>
      </c>
      <c r="AJ19" s="540">
        <v>0</v>
      </c>
      <c r="AK19" s="538">
        <v>0.26263500000000001</v>
      </c>
      <c r="AL19" s="540">
        <v>1.6873887273433351E-4</v>
      </c>
      <c r="AM19" s="538">
        <v>0</v>
      </c>
      <c r="AN19" s="540">
        <v>0</v>
      </c>
      <c r="AO19" s="538">
        <v>0</v>
      </c>
      <c r="AP19" s="540" t="s">
        <v>345</v>
      </c>
      <c r="AQ19" s="538">
        <v>7.6514920000000002</v>
      </c>
      <c r="AR19" s="540">
        <v>4.5592530273494869E-4</v>
      </c>
      <c r="AS19" s="538">
        <v>0</v>
      </c>
      <c r="AT19" s="540">
        <v>0</v>
      </c>
      <c r="AU19" s="538">
        <v>0</v>
      </c>
      <c r="AV19" s="540" t="s">
        <v>345</v>
      </c>
      <c r="AW19" s="538">
        <v>0</v>
      </c>
      <c r="AX19" s="540">
        <v>0</v>
      </c>
      <c r="AY19" s="538">
        <v>0</v>
      </c>
      <c r="AZ19" s="540">
        <v>0</v>
      </c>
      <c r="BA19" s="538">
        <v>698.22155099999998</v>
      </c>
      <c r="BB19" s="540">
        <v>3.6022013454532544</v>
      </c>
      <c r="BC19" s="538">
        <v>0</v>
      </c>
      <c r="BD19" s="540" t="s">
        <v>345</v>
      </c>
      <c r="BE19" s="538">
        <v>0</v>
      </c>
      <c r="BF19" s="540" t="s">
        <v>345</v>
      </c>
      <c r="BG19" s="538">
        <v>0</v>
      </c>
      <c r="BH19" s="540">
        <v>0</v>
      </c>
      <c r="BI19" s="538">
        <v>0</v>
      </c>
      <c r="BJ19" s="540">
        <v>0</v>
      </c>
      <c r="BK19" s="538">
        <v>1.7979999999999999E-3</v>
      </c>
      <c r="BL19" s="540">
        <v>3.8831074974380873E-7</v>
      </c>
      <c r="BM19" s="538">
        <v>0</v>
      </c>
      <c r="BN19" s="540">
        <v>0</v>
      </c>
      <c r="BO19" s="538">
        <v>0</v>
      </c>
      <c r="BP19" s="540">
        <v>0</v>
      </c>
      <c r="BQ19" s="538">
        <v>0</v>
      </c>
      <c r="BR19" s="540">
        <v>0</v>
      </c>
      <c r="BS19" s="538">
        <v>0</v>
      </c>
      <c r="BT19" s="540">
        <v>0</v>
      </c>
      <c r="BU19" s="538">
        <v>0</v>
      </c>
      <c r="BV19" s="540">
        <v>0</v>
      </c>
      <c r="BW19" s="538">
        <v>1659.0714519999999</v>
      </c>
      <c r="BX19" s="540">
        <v>9.9171346492162975</v>
      </c>
      <c r="BY19" s="538">
        <v>0</v>
      </c>
      <c r="BZ19" s="540">
        <v>0</v>
      </c>
      <c r="CA19" s="538">
        <v>0</v>
      </c>
      <c r="CB19" s="540">
        <v>0</v>
      </c>
      <c r="CC19" s="538">
        <v>0</v>
      </c>
      <c r="CD19" s="540">
        <v>0</v>
      </c>
      <c r="CE19" s="538">
        <v>0</v>
      </c>
      <c r="CF19" s="540">
        <v>0</v>
      </c>
      <c r="CG19" s="538">
        <v>0</v>
      </c>
      <c r="CH19" s="540">
        <v>0</v>
      </c>
      <c r="CI19" s="538">
        <v>0</v>
      </c>
      <c r="CJ19" s="540" t="s">
        <v>345</v>
      </c>
      <c r="CK19" s="538">
        <v>0</v>
      </c>
      <c r="CL19" s="540">
        <v>0</v>
      </c>
      <c r="CM19" s="538">
        <v>53.106541</v>
      </c>
      <c r="CN19" s="540">
        <v>6.1552519340603001E-3</v>
      </c>
      <c r="CO19" s="538">
        <v>0</v>
      </c>
      <c r="CP19" s="540">
        <v>0</v>
      </c>
      <c r="CQ19" s="538">
        <v>0</v>
      </c>
      <c r="CR19" s="540">
        <v>0</v>
      </c>
      <c r="CS19" s="538">
        <v>0</v>
      </c>
      <c r="CT19" s="540">
        <v>0</v>
      </c>
      <c r="CU19" s="538">
        <v>0</v>
      </c>
      <c r="CV19" s="540">
        <v>0</v>
      </c>
      <c r="CW19"/>
      <c r="CX19"/>
      <c r="CY19"/>
      <c r="CZ19"/>
      <c r="DA19"/>
      <c r="DB19"/>
      <c r="DC19"/>
      <c r="DD19"/>
      <c r="DE19"/>
      <c r="DF19"/>
      <c r="DG19"/>
      <c r="DH19"/>
      <c r="DI19"/>
      <c r="DJ19"/>
      <c r="DK19"/>
      <c r="DL19"/>
      <c r="DM19"/>
      <c r="DN19"/>
      <c r="DO19"/>
      <c r="DP19"/>
      <c r="DQ19"/>
      <c r="DR19"/>
      <c r="DS19"/>
      <c r="DT19"/>
      <c r="DU19"/>
      <c r="DV19"/>
      <c r="DW19"/>
    </row>
    <row r="20" spans="1:127" s="13" customFormat="1" ht="20.100000000000001" customHeight="1">
      <c r="A20" s="28"/>
      <c r="B20" s="578" t="s">
        <v>352</v>
      </c>
      <c r="C20" s="539">
        <v>0</v>
      </c>
      <c r="D20" s="540">
        <v>0</v>
      </c>
      <c r="E20" s="538">
        <v>0</v>
      </c>
      <c r="F20" s="540">
        <v>0</v>
      </c>
      <c r="G20" s="538">
        <v>0</v>
      </c>
      <c r="H20" s="540">
        <v>0</v>
      </c>
      <c r="I20" s="538">
        <v>0</v>
      </c>
      <c r="J20" s="540">
        <v>0</v>
      </c>
      <c r="K20" s="538">
        <v>0</v>
      </c>
      <c r="L20" s="540">
        <v>0</v>
      </c>
      <c r="M20" s="538">
        <v>0</v>
      </c>
      <c r="N20" s="540">
        <v>0</v>
      </c>
      <c r="O20" s="538">
        <v>0</v>
      </c>
      <c r="P20" s="540">
        <v>0</v>
      </c>
      <c r="Q20" s="538">
        <v>0</v>
      </c>
      <c r="R20" s="540">
        <v>0</v>
      </c>
      <c r="S20" s="538">
        <v>0</v>
      </c>
      <c r="T20" s="540">
        <v>0</v>
      </c>
      <c r="U20" s="538">
        <v>0</v>
      </c>
      <c r="V20" s="540">
        <v>0</v>
      </c>
      <c r="W20" s="538">
        <v>0</v>
      </c>
      <c r="X20" s="540">
        <v>0</v>
      </c>
      <c r="Y20" s="538">
        <v>0</v>
      </c>
      <c r="Z20" s="540">
        <v>0</v>
      </c>
      <c r="AA20" s="538">
        <v>0</v>
      </c>
      <c r="AB20" s="540">
        <v>0</v>
      </c>
      <c r="AC20" s="538">
        <v>0</v>
      </c>
      <c r="AD20" s="540">
        <v>0</v>
      </c>
      <c r="AE20" s="538">
        <v>0</v>
      </c>
      <c r="AF20" s="540">
        <v>0</v>
      </c>
      <c r="AG20" s="538">
        <v>0</v>
      </c>
      <c r="AH20" s="540">
        <v>0</v>
      </c>
      <c r="AI20" s="538">
        <v>0</v>
      </c>
      <c r="AJ20" s="540">
        <v>0</v>
      </c>
      <c r="AK20" s="538">
        <v>0</v>
      </c>
      <c r="AL20" s="540">
        <v>0</v>
      </c>
      <c r="AM20" s="538">
        <v>5.9373300000000002</v>
      </c>
      <c r="AN20" s="540">
        <v>2.8030783588365547E-2</v>
      </c>
      <c r="AO20" s="538">
        <v>0</v>
      </c>
      <c r="AP20" s="540" t="s">
        <v>345</v>
      </c>
      <c r="AQ20" s="538">
        <v>0</v>
      </c>
      <c r="AR20" s="540">
        <v>0</v>
      </c>
      <c r="AS20" s="538">
        <v>0</v>
      </c>
      <c r="AT20" s="540">
        <v>0</v>
      </c>
      <c r="AU20" s="538">
        <v>0</v>
      </c>
      <c r="AV20" s="540" t="s">
        <v>345</v>
      </c>
      <c r="AW20" s="538">
        <v>0</v>
      </c>
      <c r="AX20" s="540">
        <v>0</v>
      </c>
      <c r="AY20" s="538">
        <v>0</v>
      </c>
      <c r="AZ20" s="540">
        <v>0</v>
      </c>
      <c r="BA20" s="538">
        <v>0</v>
      </c>
      <c r="BB20" s="540">
        <v>0</v>
      </c>
      <c r="BC20" s="538">
        <v>0</v>
      </c>
      <c r="BD20" s="540" t="s">
        <v>345</v>
      </c>
      <c r="BE20" s="538">
        <v>0</v>
      </c>
      <c r="BF20" s="540" t="s">
        <v>345</v>
      </c>
      <c r="BG20" s="538">
        <v>0</v>
      </c>
      <c r="BH20" s="540">
        <v>0</v>
      </c>
      <c r="BI20" s="538">
        <v>0</v>
      </c>
      <c r="BJ20" s="540">
        <v>0</v>
      </c>
      <c r="BK20" s="538">
        <v>0</v>
      </c>
      <c r="BL20" s="540">
        <v>0</v>
      </c>
      <c r="BM20" s="538">
        <v>0</v>
      </c>
      <c r="BN20" s="540">
        <v>0</v>
      </c>
      <c r="BO20" s="538">
        <v>0</v>
      </c>
      <c r="BP20" s="540">
        <v>0</v>
      </c>
      <c r="BQ20" s="538">
        <v>0</v>
      </c>
      <c r="BR20" s="540">
        <v>0</v>
      </c>
      <c r="BS20" s="538">
        <v>0</v>
      </c>
      <c r="BT20" s="540">
        <v>0</v>
      </c>
      <c r="BU20" s="538">
        <v>0</v>
      </c>
      <c r="BV20" s="540">
        <v>0</v>
      </c>
      <c r="BW20" s="538">
        <v>0</v>
      </c>
      <c r="BX20" s="540">
        <v>0</v>
      </c>
      <c r="BY20" s="538">
        <v>0</v>
      </c>
      <c r="BZ20" s="540">
        <v>0</v>
      </c>
      <c r="CA20" s="538">
        <v>0</v>
      </c>
      <c r="CB20" s="540">
        <v>0</v>
      </c>
      <c r="CC20" s="538">
        <v>0</v>
      </c>
      <c r="CD20" s="540">
        <v>0</v>
      </c>
      <c r="CE20" s="538">
        <v>0</v>
      </c>
      <c r="CF20" s="540">
        <v>0</v>
      </c>
      <c r="CG20" s="538">
        <v>0</v>
      </c>
      <c r="CH20" s="540">
        <v>0</v>
      </c>
      <c r="CI20" s="538">
        <v>0</v>
      </c>
      <c r="CJ20" s="540" t="s">
        <v>345</v>
      </c>
      <c r="CK20" s="538">
        <v>0</v>
      </c>
      <c r="CL20" s="540">
        <v>0</v>
      </c>
      <c r="CM20" s="538">
        <v>0</v>
      </c>
      <c r="CN20" s="540">
        <v>0</v>
      </c>
      <c r="CO20" s="538">
        <v>0</v>
      </c>
      <c r="CP20" s="540">
        <v>0</v>
      </c>
      <c r="CQ20" s="538">
        <v>0</v>
      </c>
      <c r="CR20" s="540">
        <v>0</v>
      </c>
      <c r="CS20" s="538">
        <v>0</v>
      </c>
      <c r="CT20" s="540">
        <v>0</v>
      </c>
      <c r="CU20" s="538">
        <v>0</v>
      </c>
      <c r="CV20" s="540">
        <v>0</v>
      </c>
      <c r="CW20"/>
      <c r="CX20"/>
      <c r="CY20"/>
      <c r="CZ20"/>
      <c r="DA20"/>
      <c r="DB20"/>
      <c r="DC20"/>
      <c r="DD20"/>
      <c r="DE20"/>
      <c r="DF20"/>
      <c r="DG20"/>
      <c r="DH20"/>
      <c r="DI20"/>
      <c r="DJ20"/>
      <c r="DK20"/>
      <c r="DL20"/>
      <c r="DM20"/>
      <c r="DN20"/>
      <c r="DO20"/>
      <c r="DP20"/>
      <c r="DQ20"/>
      <c r="DR20"/>
      <c r="DS20"/>
      <c r="DT20"/>
      <c r="DU20"/>
      <c r="DV20"/>
      <c r="DW20"/>
    </row>
    <row r="21" spans="1:127" s="13" customFormat="1" ht="20.100000000000001" customHeight="1">
      <c r="A21" s="28"/>
      <c r="B21" s="578" t="s">
        <v>353</v>
      </c>
      <c r="C21" s="539">
        <v>1.181184</v>
      </c>
      <c r="D21" s="540">
        <v>0.17350164290008618</v>
      </c>
      <c r="E21" s="538">
        <v>13.149804</v>
      </c>
      <c r="F21" s="540">
        <v>5.405742435443462E-2</v>
      </c>
      <c r="G21" s="538">
        <v>310.53177199999999</v>
      </c>
      <c r="H21" s="540">
        <v>0.50295247480881167</v>
      </c>
      <c r="I21" s="538">
        <v>20.749749000000001</v>
      </c>
      <c r="J21" s="540">
        <v>0.72682245746311203</v>
      </c>
      <c r="K21" s="538">
        <v>3612.9463820000001</v>
      </c>
      <c r="L21" s="540">
        <v>0.58137162171302059</v>
      </c>
      <c r="M21" s="538">
        <v>3.3627739999999999</v>
      </c>
      <c r="N21" s="540">
        <v>4.6240639482162662E-3</v>
      </c>
      <c r="O21" s="538">
        <v>6263.6205179999997</v>
      </c>
      <c r="P21" s="540">
        <v>3.7025036834230973</v>
      </c>
      <c r="Q21" s="538">
        <v>0</v>
      </c>
      <c r="R21" s="540">
        <v>0</v>
      </c>
      <c r="S21" s="538">
        <v>0</v>
      </c>
      <c r="T21" s="540">
        <v>0</v>
      </c>
      <c r="U21" s="538">
        <v>137.398765</v>
      </c>
      <c r="V21" s="540">
        <v>5.8402439887743525E-2</v>
      </c>
      <c r="W21" s="538">
        <v>0</v>
      </c>
      <c r="X21" s="540">
        <v>0</v>
      </c>
      <c r="Y21" s="538">
        <v>1418.5194019999999</v>
      </c>
      <c r="Z21" s="540">
        <v>2.4368569285764297</v>
      </c>
      <c r="AA21" s="538">
        <v>8.356325</v>
      </c>
      <c r="AB21" s="540">
        <v>2.7661186632458864E-2</v>
      </c>
      <c r="AC21" s="538">
        <v>0</v>
      </c>
      <c r="AD21" s="540">
        <v>0</v>
      </c>
      <c r="AE21" s="538">
        <v>0</v>
      </c>
      <c r="AF21" s="540">
        <v>0</v>
      </c>
      <c r="AG21" s="538">
        <v>0</v>
      </c>
      <c r="AH21" s="540">
        <v>0</v>
      </c>
      <c r="AI21" s="538">
        <v>2976.3564740000002</v>
      </c>
      <c r="AJ21" s="540">
        <v>0.29385355139518443</v>
      </c>
      <c r="AK21" s="538">
        <v>360.66072700000001</v>
      </c>
      <c r="AL21" s="540">
        <v>0.23171886653920917</v>
      </c>
      <c r="AM21" s="538">
        <v>0</v>
      </c>
      <c r="AN21" s="540">
        <v>0</v>
      </c>
      <c r="AO21" s="538">
        <v>0</v>
      </c>
      <c r="AP21" s="540" t="s">
        <v>345</v>
      </c>
      <c r="AQ21" s="538">
        <v>11966.440118</v>
      </c>
      <c r="AR21" s="540">
        <v>0.71303777530693169</v>
      </c>
      <c r="AS21" s="538">
        <v>0</v>
      </c>
      <c r="AT21" s="540">
        <v>0</v>
      </c>
      <c r="AU21" s="538">
        <v>0</v>
      </c>
      <c r="AV21" s="540" t="s">
        <v>345</v>
      </c>
      <c r="AW21" s="538">
        <v>51.858378000000002</v>
      </c>
      <c r="AX21" s="540">
        <v>0.42082661573517927</v>
      </c>
      <c r="AY21" s="538">
        <v>1005.877328</v>
      </c>
      <c r="AZ21" s="540">
        <v>2.612683003903884</v>
      </c>
      <c r="BA21" s="538">
        <v>217.95682600000001</v>
      </c>
      <c r="BB21" s="540">
        <v>1.1244631030701613</v>
      </c>
      <c r="BC21" s="538">
        <v>0</v>
      </c>
      <c r="BD21" s="540" t="s">
        <v>345</v>
      </c>
      <c r="BE21" s="538">
        <v>0</v>
      </c>
      <c r="BF21" s="540" t="s">
        <v>345</v>
      </c>
      <c r="BG21" s="538">
        <v>0</v>
      </c>
      <c r="BH21" s="540">
        <v>0</v>
      </c>
      <c r="BI21" s="538">
        <v>16.591967</v>
      </c>
      <c r="BJ21" s="540">
        <v>3.9565602491489478</v>
      </c>
      <c r="BK21" s="538">
        <v>3068.3773719999999</v>
      </c>
      <c r="BL21" s="540">
        <v>0.66267181191226776</v>
      </c>
      <c r="BM21" s="538">
        <v>0</v>
      </c>
      <c r="BN21" s="540">
        <v>0</v>
      </c>
      <c r="BO21" s="538">
        <v>1461.672274</v>
      </c>
      <c r="BP21" s="540">
        <v>0.42649277654841034</v>
      </c>
      <c r="BQ21" s="538">
        <v>0</v>
      </c>
      <c r="BR21" s="540">
        <v>0</v>
      </c>
      <c r="BS21" s="538">
        <v>0</v>
      </c>
      <c r="BT21" s="540">
        <v>0</v>
      </c>
      <c r="BU21" s="538">
        <v>492.03425499999997</v>
      </c>
      <c r="BV21" s="540">
        <v>1.3447253209118899</v>
      </c>
      <c r="BW21" s="538">
        <v>0</v>
      </c>
      <c r="BX21" s="540">
        <v>0</v>
      </c>
      <c r="BY21" s="538">
        <v>0</v>
      </c>
      <c r="BZ21" s="540">
        <v>0</v>
      </c>
      <c r="CA21" s="538">
        <v>0</v>
      </c>
      <c r="CB21" s="540">
        <v>0</v>
      </c>
      <c r="CC21" s="538">
        <v>0</v>
      </c>
      <c r="CD21" s="540">
        <v>0</v>
      </c>
      <c r="CE21" s="538">
        <v>0</v>
      </c>
      <c r="CF21" s="540">
        <v>0</v>
      </c>
      <c r="CG21" s="538">
        <v>17.594678999999999</v>
      </c>
      <c r="CH21" s="540">
        <v>3.1640380546879503E-2</v>
      </c>
      <c r="CI21" s="538">
        <v>0</v>
      </c>
      <c r="CJ21" s="540" t="s">
        <v>345</v>
      </c>
      <c r="CK21" s="538">
        <v>0.25423899999999999</v>
      </c>
      <c r="CL21" s="540">
        <v>2.8721960350568305E-4</v>
      </c>
      <c r="CM21" s="538">
        <v>7013.8028850000001</v>
      </c>
      <c r="CN21" s="540">
        <v>0.81292667456940881</v>
      </c>
      <c r="CO21" s="538">
        <v>933.35153100000002</v>
      </c>
      <c r="CP21" s="540">
        <v>0.18028472057858222</v>
      </c>
      <c r="CQ21" s="538">
        <v>0</v>
      </c>
      <c r="CR21" s="540">
        <v>0</v>
      </c>
      <c r="CS21" s="538">
        <v>0.77646700000000002</v>
      </c>
      <c r="CT21" s="540">
        <v>1.4459357629764199E-3</v>
      </c>
      <c r="CU21" s="538">
        <v>37.944422000000003</v>
      </c>
      <c r="CV21" s="540">
        <v>1.0608847204642684</v>
      </c>
      <c r="CW21"/>
      <c r="CX21"/>
      <c r="CY21"/>
      <c r="CZ21"/>
      <c r="DA21"/>
      <c r="DB21"/>
      <c r="DC21"/>
      <c r="DD21"/>
      <c r="DE21"/>
      <c r="DF21"/>
      <c r="DG21"/>
      <c r="DH21"/>
      <c r="DI21"/>
      <c r="DJ21"/>
      <c r="DK21"/>
      <c r="DL21"/>
      <c r="DM21"/>
      <c r="DN21"/>
      <c r="DO21"/>
      <c r="DP21"/>
      <c r="DQ21"/>
      <c r="DR21"/>
      <c r="DS21"/>
      <c r="DT21"/>
      <c r="DU21"/>
      <c r="DV21"/>
      <c r="DW21"/>
    </row>
    <row r="22" spans="1:127" s="13" customFormat="1" ht="20.100000000000001" customHeight="1">
      <c r="A22" s="28"/>
      <c r="B22" s="578" t="s">
        <v>354</v>
      </c>
      <c r="C22" s="539">
        <v>0</v>
      </c>
      <c r="D22" s="540">
        <v>0</v>
      </c>
      <c r="E22" s="538">
        <v>0</v>
      </c>
      <c r="F22" s="540">
        <v>0</v>
      </c>
      <c r="G22" s="538">
        <v>401.72629999999998</v>
      </c>
      <c r="H22" s="540">
        <v>0.65065560113052501</v>
      </c>
      <c r="I22" s="538">
        <v>9.7280560000000005</v>
      </c>
      <c r="J22" s="540">
        <v>0.34075446253633102</v>
      </c>
      <c r="K22" s="538">
        <v>901.80188899999996</v>
      </c>
      <c r="L22" s="540">
        <v>0.14511204187358334</v>
      </c>
      <c r="M22" s="538">
        <v>280.84261600000002</v>
      </c>
      <c r="N22" s="540">
        <v>0.38617945058702868</v>
      </c>
      <c r="O22" s="538">
        <v>14.495262</v>
      </c>
      <c r="P22" s="540">
        <v>8.5683289389823242E-3</v>
      </c>
      <c r="Q22" s="538">
        <v>0</v>
      </c>
      <c r="R22" s="540">
        <v>0</v>
      </c>
      <c r="S22" s="538">
        <v>0</v>
      </c>
      <c r="T22" s="540">
        <v>0</v>
      </c>
      <c r="U22" s="538">
        <v>301.02974599999999</v>
      </c>
      <c r="V22" s="540">
        <v>0.12795509221052825</v>
      </c>
      <c r="W22" s="538">
        <v>0</v>
      </c>
      <c r="X22" s="540">
        <v>0</v>
      </c>
      <c r="Y22" s="538">
        <v>36.152591999999999</v>
      </c>
      <c r="Z22" s="540">
        <v>6.2106090460930338E-2</v>
      </c>
      <c r="AA22" s="538">
        <v>0</v>
      </c>
      <c r="AB22" s="540">
        <v>0</v>
      </c>
      <c r="AC22" s="538">
        <v>0</v>
      </c>
      <c r="AD22" s="540">
        <v>0</v>
      </c>
      <c r="AE22" s="538">
        <v>0</v>
      </c>
      <c r="AF22" s="540">
        <v>0</v>
      </c>
      <c r="AG22" s="538">
        <v>0</v>
      </c>
      <c r="AH22" s="540">
        <v>0</v>
      </c>
      <c r="AI22" s="538">
        <v>3597.928187</v>
      </c>
      <c r="AJ22" s="540">
        <v>0.35522088320082967</v>
      </c>
      <c r="AK22" s="538">
        <v>509.87585899999999</v>
      </c>
      <c r="AL22" s="540">
        <v>0.32758725105987385</v>
      </c>
      <c r="AM22" s="538">
        <v>4.039066</v>
      </c>
      <c r="AN22" s="540">
        <v>1.9068871857404805E-2</v>
      </c>
      <c r="AO22" s="538">
        <v>0</v>
      </c>
      <c r="AP22" s="540" t="s">
        <v>345</v>
      </c>
      <c r="AQ22" s="538">
        <v>12546.895444</v>
      </c>
      <c r="AR22" s="540">
        <v>0.74762505191006523</v>
      </c>
      <c r="AS22" s="538">
        <v>0</v>
      </c>
      <c r="AT22" s="540">
        <v>0</v>
      </c>
      <c r="AU22" s="538">
        <v>0</v>
      </c>
      <c r="AV22" s="540" t="s">
        <v>345</v>
      </c>
      <c r="AW22" s="538">
        <v>0.56446399999999997</v>
      </c>
      <c r="AX22" s="540">
        <v>4.5805804960645357E-3</v>
      </c>
      <c r="AY22" s="538">
        <v>0</v>
      </c>
      <c r="AZ22" s="540">
        <v>0</v>
      </c>
      <c r="BA22" s="538">
        <v>0</v>
      </c>
      <c r="BB22" s="540">
        <v>0</v>
      </c>
      <c r="BC22" s="538">
        <v>0</v>
      </c>
      <c r="BD22" s="540" t="s">
        <v>345</v>
      </c>
      <c r="BE22" s="538">
        <v>0</v>
      </c>
      <c r="BF22" s="540" t="s">
        <v>345</v>
      </c>
      <c r="BG22" s="538">
        <v>0</v>
      </c>
      <c r="BH22" s="540">
        <v>0</v>
      </c>
      <c r="BI22" s="538">
        <v>0</v>
      </c>
      <c r="BJ22" s="540">
        <v>0</v>
      </c>
      <c r="BK22" s="538">
        <v>1957.678823</v>
      </c>
      <c r="BL22" s="540">
        <v>0.42279629116613299</v>
      </c>
      <c r="BM22" s="538">
        <v>0</v>
      </c>
      <c r="BN22" s="540">
        <v>0</v>
      </c>
      <c r="BO22" s="538">
        <v>202.70413400000001</v>
      </c>
      <c r="BP22" s="540">
        <v>5.9145849904450626E-2</v>
      </c>
      <c r="BQ22" s="538">
        <v>15.204598000000001</v>
      </c>
      <c r="BR22" s="540">
        <v>0.15579125037493752</v>
      </c>
      <c r="BS22" s="538">
        <v>0</v>
      </c>
      <c r="BT22" s="540">
        <v>0</v>
      </c>
      <c r="BU22" s="538">
        <v>0</v>
      </c>
      <c r="BV22" s="540">
        <v>0</v>
      </c>
      <c r="BW22" s="538">
        <v>0</v>
      </c>
      <c r="BX22" s="540">
        <v>0</v>
      </c>
      <c r="BY22" s="538">
        <v>0</v>
      </c>
      <c r="BZ22" s="540">
        <v>0</v>
      </c>
      <c r="CA22" s="538">
        <v>0</v>
      </c>
      <c r="CB22" s="540">
        <v>0</v>
      </c>
      <c r="CC22" s="538">
        <v>3.1949999999999999E-2</v>
      </c>
      <c r="CD22" s="540">
        <v>8.9091030523770826E-5</v>
      </c>
      <c r="CE22" s="538">
        <v>0</v>
      </c>
      <c r="CF22" s="540">
        <v>0</v>
      </c>
      <c r="CG22" s="538">
        <v>0</v>
      </c>
      <c r="CH22" s="540">
        <v>0</v>
      </c>
      <c r="CI22" s="538">
        <v>0</v>
      </c>
      <c r="CJ22" s="540" t="s">
        <v>345</v>
      </c>
      <c r="CK22" s="538">
        <v>1.331035</v>
      </c>
      <c r="CL22" s="540">
        <v>1.5037006318943467E-3</v>
      </c>
      <c r="CM22" s="538">
        <v>12199.569923999999</v>
      </c>
      <c r="CN22" s="540">
        <v>1.413976978267232</v>
      </c>
      <c r="CO22" s="538">
        <v>3769.1575250000001</v>
      </c>
      <c r="CP22" s="540">
        <v>0.72804456696314723</v>
      </c>
      <c r="CQ22" s="538">
        <v>0</v>
      </c>
      <c r="CR22" s="540">
        <v>0</v>
      </c>
      <c r="CS22" s="538">
        <v>753.33466199999998</v>
      </c>
      <c r="CT22" s="540">
        <v>1.402858755459734</v>
      </c>
      <c r="CU22" s="538">
        <v>0</v>
      </c>
      <c r="CV22" s="540">
        <v>0</v>
      </c>
      <c r="CW22"/>
      <c r="CX22"/>
      <c r="CY22"/>
      <c r="CZ22"/>
      <c r="DA22"/>
      <c r="DB22"/>
      <c r="DC22"/>
      <c r="DD22"/>
      <c r="DE22"/>
      <c r="DF22"/>
      <c r="DG22"/>
      <c r="DH22"/>
      <c r="DI22"/>
      <c r="DJ22"/>
      <c r="DK22"/>
      <c r="DL22"/>
      <c r="DM22"/>
      <c r="DN22"/>
      <c r="DO22"/>
      <c r="DP22"/>
      <c r="DQ22"/>
      <c r="DR22"/>
      <c r="DS22"/>
      <c r="DT22"/>
      <c r="DU22"/>
      <c r="DV22"/>
      <c r="DW22"/>
    </row>
    <row r="23" spans="1:127" s="367" customFormat="1" ht="20.100000000000001" customHeight="1">
      <c r="A23" s="28"/>
      <c r="B23" s="572" t="s">
        <v>356</v>
      </c>
      <c r="C23" s="547">
        <v>536.80992600000002</v>
      </c>
      <c r="D23" s="548">
        <v>78.850885286351385</v>
      </c>
      <c r="E23" s="546">
        <v>734.64121299999999</v>
      </c>
      <c r="F23" s="548">
        <v>3.0200307015524785</v>
      </c>
      <c r="G23" s="546">
        <v>3492.6369650000001</v>
      </c>
      <c r="H23" s="548">
        <v>5.6568459769568671</v>
      </c>
      <c r="I23" s="546">
        <v>234.99580599999999</v>
      </c>
      <c r="J23" s="548">
        <v>8.2314359181137426</v>
      </c>
      <c r="K23" s="546">
        <v>12699.496338999999</v>
      </c>
      <c r="L23" s="548">
        <v>2.0435196100131323</v>
      </c>
      <c r="M23" s="546">
        <v>1628.417074</v>
      </c>
      <c r="N23" s="548">
        <v>2.2391943926482183</v>
      </c>
      <c r="O23" s="546">
        <v>8858.2387230000004</v>
      </c>
      <c r="P23" s="548">
        <v>5.2362146471512361</v>
      </c>
      <c r="Q23" s="546">
        <v>474.89750500000002</v>
      </c>
      <c r="R23" s="548">
        <v>3.6745165310968746</v>
      </c>
      <c r="S23" s="546">
        <v>216.90708100000001</v>
      </c>
      <c r="T23" s="548">
        <v>5.385500361299413</v>
      </c>
      <c r="U23" s="546">
        <v>3381.6550560000001</v>
      </c>
      <c r="V23" s="548">
        <v>1.4373994273465556</v>
      </c>
      <c r="W23" s="546">
        <v>0</v>
      </c>
      <c r="X23" s="548">
        <v>0</v>
      </c>
      <c r="Y23" s="546">
        <v>4903.1493309999996</v>
      </c>
      <c r="Z23" s="548">
        <v>8.423059566366252</v>
      </c>
      <c r="AA23" s="546">
        <v>190.257126</v>
      </c>
      <c r="AB23" s="548">
        <v>0.62979095121853701</v>
      </c>
      <c r="AC23" s="546">
        <v>0</v>
      </c>
      <c r="AD23" s="548">
        <v>0</v>
      </c>
      <c r="AE23" s="546">
        <v>170.52880500000001</v>
      </c>
      <c r="AF23" s="548">
        <v>5.4800441442774463</v>
      </c>
      <c r="AG23" s="546">
        <v>240.148945</v>
      </c>
      <c r="AH23" s="548">
        <v>4.0248146899383395</v>
      </c>
      <c r="AI23" s="546">
        <v>11925.453149000001</v>
      </c>
      <c r="AJ23" s="548">
        <v>1.177391481982321</v>
      </c>
      <c r="AK23" s="546">
        <v>2069.4395239999999</v>
      </c>
      <c r="AL23" s="548">
        <v>1.32958247176361</v>
      </c>
      <c r="AM23" s="546">
        <v>1028.5596760000001</v>
      </c>
      <c r="AN23" s="548">
        <v>4.8559426014177047</v>
      </c>
      <c r="AO23" s="546">
        <v>0</v>
      </c>
      <c r="AP23" s="548" t="s">
        <v>345</v>
      </c>
      <c r="AQ23" s="546">
        <v>27705.058626999999</v>
      </c>
      <c r="AR23" s="548">
        <v>1.6508462979252254</v>
      </c>
      <c r="AS23" s="546">
        <v>0</v>
      </c>
      <c r="AT23" s="548">
        <v>0</v>
      </c>
      <c r="AU23" s="546">
        <v>0</v>
      </c>
      <c r="AV23" s="548" t="s">
        <v>345</v>
      </c>
      <c r="AW23" s="546">
        <v>385.18210199999999</v>
      </c>
      <c r="AX23" s="548">
        <v>3.1257221432267439</v>
      </c>
      <c r="AY23" s="546">
        <v>1151.009804</v>
      </c>
      <c r="AZ23" s="548">
        <v>2.9896525833988581</v>
      </c>
      <c r="BA23" s="546">
        <v>333.435971</v>
      </c>
      <c r="BB23" s="548">
        <v>1.7202326419722789</v>
      </c>
      <c r="BC23" s="546">
        <v>0</v>
      </c>
      <c r="BD23" s="548" t="s">
        <v>345</v>
      </c>
      <c r="BE23" s="546">
        <v>0</v>
      </c>
      <c r="BF23" s="548" t="s">
        <v>345</v>
      </c>
      <c r="BG23" s="546">
        <v>1.8670770000000001</v>
      </c>
      <c r="BH23" s="548">
        <v>0.47973774869824154</v>
      </c>
      <c r="BI23" s="546">
        <v>29.306173999999999</v>
      </c>
      <c r="BJ23" s="548">
        <v>6.9884205473071654</v>
      </c>
      <c r="BK23" s="546">
        <v>12794.268536</v>
      </c>
      <c r="BL23" s="548">
        <v>2.7631546204881992</v>
      </c>
      <c r="BM23" s="546">
        <v>0</v>
      </c>
      <c r="BN23" s="548">
        <v>0</v>
      </c>
      <c r="BO23" s="546">
        <v>5879.9007270000002</v>
      </c>
      <c r="BP23" s="548">
        <v>1.7156617331357045</v>
      </c>
      <c r="BQ23" s="546">
        <v>388.12642199999999</v>
      </c>
      <c r="BR23" s="548">
        <v>3.9768694040401891</v>
      </c>
      <c r="BS23" s="546">
        <v>335.01397200000002</v>
      </c>
      <c r="BT23" s="548">
        <v>1.8497830660066328</v>
      </c>
      <c r="BU23" s="546">
        <v>497.94018999999997</v>
      </c>
      <c r="BV23" s="548">
        <v>1.3608661896775405</v>
      </c>
      <c r="BW23" s="546">
        <v>0</v>
      </c>
      <c r="BX23" s="548">
        <v>0</v>
      </c>
      <c r="BY23" s="546">
        <v>53.763432999999999</v>
      </c>
      <c r="BZ23" s="548">
        <v>1.6912721227338283</v>
      </c>
      <c r="CA23" s="546">
        <v>0</v>
      </c>
      <c r="CB23" s="548">
        <v>0</v>
      </c>
      <c r="CC23" s="546">
        <v>559.65298600000006</v>
      </c>
      <c r="CD23" s="548">
        <v>1.5605652976039279</v>
      </c>
      <c r="CE23" s="546">
        <v>0</v>
      </c>
      <c r="CF23" s="548">
        <v>0</v>
      </c>
      <c r="CG23" s="546">
        <v>2808.614094</v>
      </c>
      <c r="CH23" s="548">
        <v>5.0507098619695876</v>
      </c>
      <c r="CI23" s="546">
        <v>0</v>
      </c>
      <c r="CJ23" s="548" t="s">
        <v>345</v>
      </c>
      <c r="CK23" s="546">
        <v>2354.9438129999999</v>
      </c>
      <c r="CL23" s="548">
        <v>2.6604337975213137</v>
      </c>
      <c r="CM23" s="546">
        <v>20360.647179</v>
      </c>
      <c r="CN23" s="548">
        <v>2.3598771557586313</v>
      </c>
      <c r="CO23" s="546">
        <v>19487.315628</v>
      </c>
      <c r="CP23" s="548">
        <v>3.7641393795716809</v>
      </c>
      <c r="CQ23" s="546">
        <v>55.683566999999996</v>
      </c>
      <c r="CR23" s="548">
        <v>1.9194038602649912</v>
      </c>
      <c r="CS23" s="546">
        <v>1505.9072229999999</v>
      </c>
      <c r="CT23" s="548">
        <v>2.8042983275016278</v>
      </c>
      <c r="CU23" s="546">
        <v>52.304324000000001</v>
      </c>
      <c r="CV23" s="548">
        <v>1.4623719435181415</v>
      </c>
      <c r="CW23"/>
      <c r="CX23"/>
      <c r="CY23"/>
      <c r="CZ23"/>
      <c r="DA23"/>
      <c r="DB23"/>
      <c r="DC23"/>
      <c r="DD23"/>
      <c r="DE23"/>
      <c r="DF23"/>
      <c r="DG23"/>
      <c r="DH23"/>
      <c r="DI23"/>
      <c r="DJ23"/>
      <c r="DK23"/>
      <c r="DL23"/>
      <c r="DM23"/>
      <c r="DN23"/>
      <c r="DO23"/>
      <c r="DP23"/>
      <c r="DQ23"/>
      <c r="DR23"/>
      <c r="DS23"/>
      <c r="DT23"/>
      <c r="DU23"/>
      <c r="DV23"/>
      <c r="DW23"/>
    </row>
    <row r="24" spans="1:127" s="13" customFormat="1" ht="20.100000000000001" customHeight="1">
      <c r="A24" s="28"/>
      <c r="B24" s="578" t="s">
        <v>349</v>
      </c>
      <c r="C24" s="539">
        <v>535.58139800000004</v>
      </c>
      <c r="D24" s="540">
        <v>78.670429382488194</v>
      </c>
      <c r="E24" s="538">
        <v>645.82504800000004</v>
      </c>
      <c r="F24" s="540">
        <v>2.6549170374295397</v>
      </c>
      <c r="G24" s="538">
        <v>2344.0368130000002</v>
      </c>
      <c r="H24" s="540">
        <v>3.7965168863342913</v>
      </c>
      <c r="I24" s="538">
        <v>150.07618099999999</v>
      </c>
      <c r="J24" s="540">
        <v>5.256870272556009</v>
      </c>
      <c r="K24" s="538">
        <v>4985.1496559999996</v>
      </c>
      <c r="L24" s="540">
        <v>0.80217756743637902</v>
      </c>
      <c r="M24" s="538">
        <v>496.26842199999999</v>
      </c>
      <c r="N24" s="540">
        <v>0.6824059299876758</v>
      </c>
      <c r="O24" s="538">
        <v>2164.4420340000001</v>
      </c>
      <c r="P24" s="540">
        <v>1.2794284999244556</v>
      </c>
      <c r="Q24" s="538">
        <v>474.89750500000002</v>
      </c>
      <c r="R24" s="540">
        <v>3.6745165310968746</v>
      </c>
      <c r="S24" s="538">
        <v>216.90708100000001</v>
      </c>
      <c r="T24" s="540">
        <v>5.385500361299413</v>
      </c>
      <c r="U24" s="538">
        <v>3061.6570320000001</v>
      </c>
      <c r="V24" s="540">
        <v>1.30138171742859</v>
      </c>
      <c r="W24" s="538">
        <v>0</v>
      </c>
      <c r="X24" s="540">
        <v>0</v>
      </c>
      <c r="Y24" s="538">
        <v>779.58153300000004</v>
      </c>
      <c r="Z24" s="540">
        <v>1.3392334693503787</v>
      </c>
      <c r="AA24" s="538">
        <v>155.38249400000001</v>
      </c>
      <c r="AB24" s="540">
        <v>0.51434861209334481</v>
      </c>
      <c r="AC24" s="538">
        <v>0</v>
      </c>
      <c r="AD24" s="540">
        <v>0</v>
      </c>
      <c r="AE24" s="538">
        <v>170.52880500000001</v>
      </c>
      <c r="AF24" s="540">
        <v>5.4800441442774463</v>
      </c>
      <c r="AG24" s="538">
        <v>238.859228</v>
      </c>
      <c r="AH24" s="540">
        <v>4.0031994714019294</v>
      </c>
      <c r="AI24" s="538">
        <v>5287.7459360000003</v>
      </c>
      <c r="AJ24" s="540">
        <v>0.52205538407193286</v>
      </c>
      <c r="AK24" s="538">
        <v>1589.0388330000001</v>
      </c>
      <c r="AL24" s="540">
        <v>1.0209325543491952</v>
      </c>
      <c r="AM24" s="538">
        <v>1024.4151569999999</v>
      </c>
      <c r="AN24" s="540">
        <v>4.8363758744264702</v>
      </c>
      <c r="AO24" s="538">
        <v>0</v>
      </c>
      <c r="AP24" s="540" t="s">
        <v>345</v>
      </c>
      <c r="AQ24" s="538">
        <v>8753.2481220000009</v>
      </c>
      <c r="AR24" s="540">
        <v>0.52157504705447932</v>
      </c>
      <c r="AS24" s="538">
        <v>0</v>
      </c>
      <c r="AT24" s="540">
        <v>0</v>
      </c>
      <c r="AU24" s="538">
        <v>0</v>
      </c>
      <c r="AV24" s="540" t="s">
        <v>345</v>
      </c>
      <c r="AW24" s="538">
        <v>245.70556199999999</v>
      </c>
      <c r="AX24" s="540">
        <v>1.9938811068053508</v>
      </c>
      <c r="AY24" s="538">
        <v>0</v>
      </c>
      <c r="AZ24" s="540">
        <v>0</v>
      </c>
      <c r="BA24" s="538">
        <v>0</v>
      </c>
      <c r="BB24" s="540">
        <v>0</v>
      </c>
      <c r="BC24" s="538">
        <v>0</v>
      </c>
      <c r="BD24" s="540" t="s">
        <v>345</v>
      </c>
      <c r="BE24" s="538">
        <v>0</v>
      </c>
      <c r="BF24" s="540" t="s">
        <v>345</v>
      </c>
      <c r="BG24" s="538">
        <v>1.8670770000000001</v>
      </c>
      <c r="BH24" s="540">
        <v>0.47973774869824154</v>
      </c>
      <c r="BI24" s="538">
        <v>0</v>
      </c>
      <c r="BJ24" s="540">
        <v>0</v>
      </c>
      <c r="BK24" s="538">
        <v>6729.6085929999999</v>
      </c>
      <c r="BL24" s="540">
        <v>1.4533811781035639</v>
      </c>
      <c r="BM24" s="538">
        <v>0</v>
      </c>
      <c r="BN24" s="540">
        <v>0</v>
      </c>
      <c r="BO24" s="538">
        <v>4410.0297030000002</v>
      </c>
      <c r="BP24" s="540">
        <v>1.286776691430511</v>
      </c>
      <c r="BQ24" s="538">
        <v>369.01698800000003</v>
      </c>
      <c r="BR24" s="540">
        <v>3.7810679355095944</v>
      </c>
      <c r="BS24" s="538">
        <v>334.02426000000003</v>
      </c>
      <c r="BT24" s="540">
        <v>1.8443183610962852</v>
      </c>
      <c r="BU24" s="538">
        <v>99.453305</v>
      </c>
      <c r="BV24" s="540">
        <v>0.27180501382342387</v>
      </c>
      <c r="BW24" s="538">
        <v>0</v>
      </c>
      <c r="BX24" s="540">
        <v>0</v>
      </c>
      <c r="BY24" s="538">
        <v>53.763432999999999</v>
      </c>
      <c r="BZ24" s="540">
        <v>1.6912721227338283</v>
      </c>
      <c r="CA24" s="538">
        <v>0</v>
      </c>
      <c r="CB24" s="540">
        <v>0</v>
      </c>
      <c r="CC24" s="538">
        <v>552.70897200000002</v>
      </c>
      <c r="CD24" s="540">
        <v>1.5412022502414398</v>
      </c>
      <c r="CE24" s="538">
        <v>0</v>
      </c>
      <c r="CF24" s="540">
        <v>0</v>
      </c>
      <c r="CG24" s="538">
        <v>2358.810673</v>
      </c>
      <c r="CH24" s="540">
        <v>4.2418317112668529</v>
      </c>
      <c r="CI24" s="538">
        <v>0</v>
      </c>
      <c r="CJ24" s="540" t="s">
        <v>345</v>
      </c>
      <c r="CK24" s="538">
        <v>2354.1140399999999</v>
      </c>
      <c r="CL24" s="540">
        <v>2.6594963840164634</v>
      </c>
      <c r="CM24" s="538">
        <v>6149.9297459999998</v>
      </c>
      <c r="CN24" s="540">
        <v>0.71280046206363679</v>
      </c>
      <c r="CO24" s="538">
        <v>9127.7998420000004</v>
      </c>
      <c r="CP24" s="540">
        <v>1.7631115280317646</v>
      </c>
      <c r="CQ24" s="538">
        <v>55.683566999999996</v>
      </c>
      <c r="CR24" s="540">
        <v>1.9194038602649912</v>
      </c>
      <c r="CS24" s="538">
        <v>1418.1406099999999</v>
      </c>
      <c r="CT24" s="540">
        <v>2.6408594633489839</v>
      </c>
      <c r="CU24" s="538">
        <v>0</v>
      </c>
      <c r="CV24" s="540">
        <v>0</v>
      </c>
      <c r="CW24"/>
      <c r="CX24"/>
      <c r="CY24"/>
      <c r="CZ24"/>
      <c r="DA24"/>
      <c r="DB24"/>
      <c r="DC24"/>
      <c r="DD24"/>
      <c r="DE24"/>
      <c r="DF24"/>
      <c r="DG24"/>
      <c r="DH24"/>
      <c r="DI24"/>
      <c r="DJ24"/>
      <c r="DK24"/>
      <c r="DL24"/>
      <c r="DM24"/>
      <c r="DN24"/>
      <c r="DO24"/>
      <c r="DP24"/>
      <c r="DQ24"/>
      <c r="DR24"/>
      <c r="DS24"/>
      <c r="DT24"/>
      <c r="DU24"/>
      <c r="DV24"/>
      <c r="DW24"/>
    </row>
    <row r="25" spans="1:127" s="13" customFormat="1" ht="20.100000000000001" customHeight="1">
      <c r="A25" s="28"/>
      <c r="B25" s="578" t="s">
        <v>350</v>
      </c>
      <c r="C25" s="539">
        <v>392.87480599999998</v>
      </c>
      <c r="D25" s="540">
        <v>57.708557087678656</v>
      </c>
      <c r="E25" s="538">
        <v>645.82504800000004</v>
      </c>
      <c r="F25" s="540">
        <v>2.6549170374295397</v>
      </c>
      <c r="G25" s="538">
        <v>2344.0368130000002</v>
      </c>
      <c r="H25" s="540">
        <v>3.7965168863342913</v>
      </c>
      <c r="I25" s="538">
        <v>124.068854</v>
      </c>
      <c r="J25" s="540">
        <v>4.3458853096927603</v>
      </c>
      <c r="K25" s="538">
        <v>2926.074392</v>
      </c>
      <c r="L25" s="540">
        <v>0.47084468870204804</v>
      </c>
      <c r="M25" s="538">
        <v>496.26842199999999</v>
      </c>
      <c r="N25" s="540">
        <v>0.6824059299876758</v>
      </c>
      <c r="O25" s="538">
        <v>2164.4420340000001</v>
      </c>
      <c r="P25" s="540">
        <v>1.2794284999244556</v>
      </c>
      <c r="Q25" s="538">
        <v>474.89750500000002</v>
      </c>
      <c r="R25" s="540">
        <v>3.6745165310968746</v>
      </c>
      <c r="S25" s="538">
        <v>216.90708100000001</v>
      </c>
      <c r="T25" s="540">
        <v>5.385500361299413</v>
      </c>
      <c r="U25" s="538">
        <v>2970.2172460000002</v>
      </c>
      <c r="V25" s="540">
        <v>1.2625145077763553</v>
      </c>
      <c r="W25" s="538">
        <v>0</v>
      </c>
      <c r="X25" s="540">
        <v>0</v>
      </c>
      <c r="Y25" s="538">
        <v>742.22172999999998</v>
      </c>
      <c r="Z25" s="540">
        <v>1.2750535260500331</v>
      </c>
      <c r="AA25" s="538">
        <v>155.38249400000001</v>
      </c>
      <c r="AB25" s="540">
        <v>0.51434861209334481</v>
      </c>
      <c r="AC25" s="538">
        <v>0</v>
      </c>
      <c r="AD25" s="540">
        <v>0</v>
      </c>
      <c r="AE25" s="538">
        <v>121.010423</v>
      </c>
      <c r="AF25" s="540">
        <v>3.8887416114696096</v>
      </c>
      <c r="AG25" s="538">
        <v>157.14710500000001</v>
      </c>
      <c r="AH25" s="540">
        <v>2.6337320644289428</v>
      </c>
      <c r="AI25" s="538">
        <v>5161.5690130000003</v>
      </c>
      <c r="AJ25" s="540">
        <v>0.50959802647664543</v>
      </c>
      <c r="AK25" s="538">
        <v>1589.0388330000001</v>
      </c>
      <c r="AL25" s="540">
        <v>1.0209325543491952</v>
      </c>
      <c r="AM25" s="538">
        <v>766.81783299999995</v>
      </c>
      <c r="AN25" s="540">
        <v>3.6202307650951573</v>
      </c>
      <c r="AO25" s="538">
        <v>0</v>
      </c>
      <c r="AP25" s="540" t="s">
        <v>345</v>
      </c>
      <c r="AQ25" s="538">
        <v>8746.8550140000007</v>
      </c>
      <c r="AR25" s="540">
        <v>0.52119410439645686</v>
      </c>
      <c r="AS25" s="538">
        <v>0</v>
      </c>
      <c r="AT25" s="540">
        <v>0</v>
      </c>
      <c r="AU25" s="538">
        <v>0</v>
      </c>
      <c r="AV25" s="540" t="s">
        <v>345</v>
      </c>
      <c r="AW25" s="538">
        <v>168.04691</v>
      </c>
      <c r="AX25" s="540">
        <v>1.3636873181813411</v>
      </c>
      <c r="AY25" s="538">
        <v>0</v>
      </c>
      <c r="AZ25" s="540">
        <v>0</v>
      </c>
      <c r="BA25" s="538">
        <v>0</v>
      </c>
      <c r="BB25" s="540">
        <v>0</v>
      </c>
      <c r="BC25" s="538">
        <v>0</v>
      </c>
      <c r="BD25" s="540" t="s">
        <v>345</v>
      </c>
      <c r="BE25" s="538">
        <v>0</v>
      </c>
      <c r="BF25" s="540" t="s">
        <v>345</v>
      </c>
      <c r="BG25" s="538">
        <v>1.8670770000000001</v>
      </c>
      <c r="BH25" s="540">
        <v>0.47973774869824154</v>
      </c>
      <c r="BI25" s="538">
        <v>0</v>
      </c>
      <c r="BJ25" s="540">
        <v>0</v>
      </c>
      <c r="BK25" s="538">
        <v>6729.6040119999998</v>
      </c>
      <c r="BL25" s="540">
        <v>1.4533801887534277</v>
      </c>
      <c r="BM25" s="538">
        <v>0</v>
      </c>
      <c r="BN25" s="540">
        <v>0</v>
      </c>
      <c r="BO25" s="538">
        <v>4410.0297030000002</v>
      </c>
      <c r="BP25" s="540">
        <v>1.286776691430511</v>
      </c>
      <c r="BQ25" s="538">
        <v>369.01698800000003</v>
      </c>
      <c r="BR25" s="540">
        <v>3.7810679355095944</v>
      </c>
      <c r="BS25" s="538">
        <v>334.02426000000003</v>
      </c>
      <c r="BT25" s="540">
        <v>1.8443183610962852</v>
      </c>
      <c r="BU25" s="538">
        <v>99.453305</v>
      </c>
      <c r="BV25" s="540">
        <v>0.27180501382342387</v>
      </c>
      <c r="BW25" s="538">
        <v>0</v>
      </c>
      <c r="BX25" s="540">
        <v>0</v>
      </c>
      <c r="BY25" s="538">
        <v>0</v>
      </c>
      <c r="BZ25" s="540">
        <v>0</v>
      </c>
      <c r="CA25" s="538">
        <v>0</v>
      </c>
      <c r="CB25" s="540">
        <v>0</v>
      </c>
      <c r="CC25" s="538">
        <v>504.70213999999999</v>
      </c>
      <c r="CD25" s="540">
        <v>1.4073375198795761</v>
      </c>
      <c r="CE25" s="538">
        <v>0</v>
      </c>
      <c r="CF25" s="540">
        <v>0</v>
      </c>
      <c r="CG25" s="538">
        <v>2326.7933699999999</v>
      </c>
      <c r="CH25" s="540">
        <v>4.184255233116569</v>
      </c>
      <c r="CI25" s="538">
        <v>0</v>
      </c>
      <c r="CJ25" s="540" t="s">
        <v>345</v>
      </c>
      <c r="CK25" s="538">
        <v>2264.9676899999999</v>
      </c>
      <c r="CL25" s="540">
        <v>2.5587857168844383</v>
      </c>
      <c r="CM25" s="538">
        <v>6149.9297459999998</v>
      </c>
      <c r="CN25" s="540">
        <v>0.71280046206363679</v>
      </c>
      <c r="CO25" s="538">
        <v>9071.4333819999993</v>
      </c>
      <c r="CP25" s="540">
        <v>1.752223870859106</v>
      </c>
      <c r="CQ25" s="538">
        <v>55.683566999999996</v>
      </c>
      <c r="CR25" s="540">
        <v>1.9194038602649912</v>
      </c>
      <c r="CS25" s="538">
        <v>1364.3356349999999</v>
      </c>
      <c r="CT25" s="540">
        <v>2.5406639140486886</v>
      </c>
      <c r="CU25" s="538">
        <v>0</v>
      </c>
      <c r="CV25" s="540">
        <v>0</v>
      </c>
      <c r="CW25"/>
      <c r="CX25"/>
      <c r="CY25"/>
      <c r="CZ25"/>
      <c r="DA25"/>
      <c r="DB25"/>
      <c r="DC25"/>
      <c r="DD25"/>
      <c r="DE25"/>
      <c r="DF25"/>
      <c r="DG25"/>
      <c r="DH25"/>
      <c r="DI25"/>
      <c r="DJ25"/>
      <c r="DK25"/>
      <c r="DL25"/>
      <c r="DM25"/>
      <c r="DN25"/>
      <c r="DO25"/>
      <c r="DP25"/>
      <c r="DQ25"/>
      <c r="DR25"/>
      <c r="DS25"/>
      <c r="DT25"/>
      <c r="DU25"/>
      <c r="DV25"/>
      <c r="DW25"/>
    </row>
    <row r="26" spans="1:127" s="13" customFormat="1" ht="20.100000000000001" customHeight="1">
      <c r="A26" s="28"/>
      <c r="B26" s="578" t="s">
        <v>351</v>
      </c>
      <c r="C26" s="539">
        <v>142.706592</v>
      </c>
      <c r="D26" s="540">
        <v>20.961872294809524</v>
      </c>
      <c r="E26" s="538">
        <v>0</v>
      </c>
      <c r="F26" s="540">
        <v>0</v>
      </c>
      <c r="G26" s="538">
        <v>0</v>
      </c>
      <c r="H26" s="540">
        <v>0</v>
      </c>
      <c r="I26" s="538">
        <v>26.007325999999999</v>
      </c>
      <c r="J26" s="540">
        <v>0.91098492783523721</v>
      </c>
      <c r="K26" s="538">
        <v>2059.0752640000001</v>
      </c>
      <c r="L26" s="540">
        <v>0.33133287873433104</v>
      </c>
      <c r="M26" s="538">
        <v>0</v>
      </c>
      <c r="N26" s="540">
        <v>0</v>
      </c>
      <c r="O26" s="538">
        <v>0</v>
      </c>
      <c r="P26" s="540">
        <v>0</v>
      </c>
      <c r="Q26" s="538">
        <v>0</v>
      </c>
      <c r="R26" s="540">
        <v>0</v>
      </c>
      <c r="S26" s="538">
        <v>0</v>
      </c>
      <c r="T26" s="540">
        <v>0</v>
      </c>
      <c r="U26" s="538">
        <v>91.439785000000001</v>
      </c>
      <c r="V26" s="540">
        <v>3.8867209227176763E-2</v>
      </c>
      <c r="W26" s="538">
        <v>0</v>
      </c>
      <c r="X26" s="540">
        <v>0</v>
      </c>
      <c r="Y26" s="538">
        <v>37.359802000000002</v>
      </c>
      <c r="Z26" s="540">
        <v>6.4179941582458225E-2</v>
      </c>
      <c r="AA26" s="538">
        <v>0</v>
      </c>
      <c r="AB26" s="540">
        <v>0</v>
      </c>
      <c r="AC26" s="538">
        <v>0</v>
      </c>
      <c r="AD26" s="540">
        <v>0</v>
      </c>
      <c r="AE26" s="538">
        <v>49.518380999999998</v>
      </c>
      <c r="AF26" s="540">
        <v>1.5913025006722443</v>
      </c>
      <c r="AG26" s="538">
        <v>81.712123000000005</v>
      </c>
      <c r="AH26" s="540">
        <v>1.3694674069729871</v>
      </c>
      <c r="AI26" s="538">
        <v>118.935936</v>
      </c>
      <c r="AJ26" s="540">
        <v>1.1742460114376194E-2</v>
      </c>
      <c r="AK26" s="538">
        <v>0</v>
      </c>
      <c r="AL26" s="540">
        <v>0</v>
      </c>
      <c r="AM26" s="538">
        <v>7.1206820000000004</v>
      </c>
      <c r="AN26" s="540">
        <v>3.3617517662580643E-2</v>
      </c>
      <c r="AO26" s="538">
        <v>0</v>
      </c>
      <c r="AP26" s="540" t="s">
        <v>345</v>
      </c>
      <c r="AQ26" s="538">
        <v>6.3066329999999997</v>
      </c>
      <c r="AR26" s="540">
        <v>3.7578991911162135E-4</v>
      </c>
      <c r="AS26" s="538">
        <v>0</v>
      </c>
      <c r="AT26" s="540">
        <v>0</v>
      </c>
      <c r="AU26" s="538">
        <v>0</v>
      </c>
      <c r="AV26" s="540" t="s">
        <v>345</v>
      </c>
      <c r="AW26" s="538">
        <v>77.658652000000004</v>
      </c>
      <c r="AX26" s="540">
        <v>0.6301937886240101</v>
      </c>
      <c r="AY26" s="538">
        <v>0</v>
      </c>
      <c r="AZ26" s="540">
        <v>0</v>
      </c>
      <c r="BA26" s="538">
        <v>0</v>
      </c>
      <c r="BB26" s="540">
        <v>0</v>
      </c>
      <c r="BC26" s="538">
        <v>0</v>
      </c>
      <c r="BD26" s="540" t="s">
        <v>345</v>
      </c>
      <c r="BE26" s="538">
        <v>0</v>
      </c>
      <c r="BF26" s="540" t="s">
        <v>345</v>
      </c>
      <c r="BG26" s="538">
        <v>0</v>
      </c>
      <c r="BH26" s="540">
        <v>0</v>
      </c>
      <c r="BI26" s="538">
        <v>0</v>
      </c>
      <c r="BJ26" s="540">
        <v>0</v>
      </c>
      <c r="BK26" s="538">
        <v>3.565E-3</v>
      </c>
      <c r="BL26" s="540">
        <v>7.6992648656100006E-7</v>
      </c>
      <c r="BM26" s="538">
        <v>0</v>
      </c>
      <c r="BN26" s="540">
        <v>0</v>
      </c>
      <c r="BO26" s="538">
        <v>0</v>
      </c>
      <c r="BP26" s="540">
        <v>0</v>
      </c>
      <c r="BQ26" s="538">
        <v>0</v>
      </c>
      <c r="BR26" s="540">
        <v>0</v>
      </c>
      <c r="BS26" s="538">
        <v>0</v>
      </c>
      <c r="BT26" s="540">
        <v>0</v>
      </c>
      <c r="BU26" s="538">
        <v>0</v>
      </c>
      <c r="BV26" s="540">
        <v>0</v>
      </c>
      <c r="BW26" s="538">
        <v>0</v>
      </c>
      <c r="BX26" s="540">
        <v>0</v>
      </c>
      <c r="BY26" s="538">
        <v>53.763432999999999</v>
      </c>
      <c r="BZ26" s="540">
        <v>1.6912721227338283</v>
      </c>
      <c r="CA26" s="538">
        <v>0</v>
      </c>
      <c r="CB26" s="540">
        <v>0</v>
      </c>
      <c r="CC26" s="538">
        <v>48.006830999999998</v>
      </c>
      <c r="CD26" s="540">
        <v>0.13386472757341181</v>
      </c>
      <c r="CE26" s="538">
        <v>0</v>
      </c>
      <c r="CF26" s="540">
        <v>0</v>
      </c>
      <c r="CG26" s="538">
        <v>32.017302999999998</v>
      </c>
      <c r="CH26" s="540">
        <v>5.7576478150283203E-2</v>
      </c>
      <c r="CI26" s="538">
        <v>0</v>
      </c>
      <c r="CJ26" s="540" t="s">
        <v>345</v>
      </c>
      <c r="CK26" s="538">
        <v>89.146349999999998</v>
      </c>
      <c r="CL26" s="540">
        <v>0.10071066713202477</v>
      </c>
      <c r="CM26" s="538">
        <v>0</v>
      </c>
      <c r="CN26" s="540">
        <v>0</v>
      </c>
      <c r="CO26" s="538">
        <v>56.366459999999996</v>
      </c>
      <c r="CP26" s="540">
        <v>1.0887657172658381E-2</v>
      </c>
      <c r="CQ26" s="538">
        <v>0</v>
      </c>
      <c r="CR26" s="540">
        <v>0</v>
      </c>
      <c r="CS26" s="538">
        <v>53.804974999999999</v>
      </c>
      <c r="CT26" s="540">
        <v>0.10019554930029505</v>
      </c>
      <c r="CU26" s="538">
        <v>0</v>
      </c>
      <c r="CV26" s="540">
        <v>0</v>
      </c>
      <c r="CW26"/>
      <c r="CX26"/>
      <c r="CY26"/>
      <c r="CZ26"/>
      <c r="DA26"/>
      <c r="DB26"/>
      <c r="DC26"/>
      <c r="DD26"/>
      <c r="DE26"/>
      <c r="DF26"/>
      <c r="DG26"/>
      <c r="DH26"/>
      <c r="DI26"/>
      <c r="DJ26"/>
      <c r="DK26"/>
      <c r="DL26"/>
      <c r="DM26"/>
      <c r="DN26"/>
      <c r="DO26"/>
      <c r="DP26"/>
      <c r="DQ26"/>
      <c r="DR26"/>
      <c r="DS26"/>
      <c r="DT26"/>
      <c r="DU26"/>
      <c r="DV26"/>
      <c r="DW26"/>
    </row>
    <row r="27" spans="1:127" s="13" customFormat="1" ht="20.100000000000001" customHeight="1">
      <c r="A27" s="28"/>
      <c r="B27" s="578" t="s">
        <v>352</v>
      </c>
      <c r="C27" s="539">
        <v>0</v>
      </c>
      <c r="D27" s="540">
        <v>0</v>
      </c>
      <c r="E27" s="538">
        <v>0</v>
      </c>
      <c r="F27" s="540">
        <v>0</v>
      </c>
      <c r="G27" s="538">
        <v>0</v>
      </c>
      <c r="H27" s="540">
        <v>0</v>
      </c>
      <c r="I27" s="538">
        <v>0</v>
      </c>
      <c r="J27" s="540">
        <v>0</v>
      </c>
      <c r="K27" s="538">
        <v>0</v>
      </c>
      <c r="L27" s="540">
        <v>0</v>
      </c>
      <c r="M27" s="538">
        <v>0</v>
      </c>
      <c r="N27" s="540">
        <v>0</v>
      </c>
      <c r="O27" s="538">
        <v>0</v>
      </c>
      <c r="P27" s="540">
        <v>0</v>
      </c>
      <c r="Q27" s="538">
        <v>0</v>
      </c>
      <c r="R27" s="540">
        <v>0</v>
      </c>
      <c r="S27" s="538">
        <v>0</v>
      </c>
      <c r="T27" s="540">
        <v>0</v>
      </c>
      <c r="U27" s="538">
        <v>0</v>
      </c>
      <c r="V27" s="540">
        <v>0</v>
      </c>
      <c r="W27" s="538">
        <v>0</v>
      </c>
      <c r="X27" s="540">
        <v>0</v>
      </c>
      <c r="Y27" s="538">
        <v>0</v>
      </c>
      <c r="Z27" s="540">
        <v>0</v>
      </c>
      <c r="AA27" s="538">
        <v>0</v>
      </c>
      <c r="AB27" s="540">
        <v>0</v>
      </c>
      <c r="AC27" s="538">
        <v>0</v>
      </c>
      <c r="AD27" s="540">
        <v>0</v>
      </c>
      <c r="AE27" s="538">
        <v>0</v>
      </c>
      <c r="AF27" s="540">
        <v>0</v>
      </c>
      <c r="AG27" s="538">
        <v>0</v>
      </c>
      <c r="AH27" s="540">
        <v>0</v>
      </c>
      <c r="AI27" s="538">
        <v>7.2409869999999996</v>
      </c>
      <c r="AJ27" s="540">
        <v>7.1489748091120694E-4</v>
      </c>
      <c r="AK27" s="538">
        <v>0</v>
      </c>
      <c r="AL27" s="540">
        <v>0</v>
      </c>
      <c r="AM27" s="538">
        <v>250.476642</v>
      </c>
      <c r="AN27" s="540">
        <v>1.1825275916687319</v>
      </c>
      <c r="AO27" s="538">
        <v>0</v>
      </c>
      <c r="AP27" s="540" t="s">
        <v>345</v>
      </c>
      <c r="AQ27" s="538">
        <v>8.6474999999999996E-2</v>
      </c>
      <c r="AR27" s="540">
        <v>5.1527389107908219E-6</v>
      </c>
      <c r="AS27" s="538">
        <v>0</v>
      </c>
      <c r="AT27" s="540">
        <v>0</v>
      </c>
      <c r="AU27" s="538">
        <v>0</v>
      </c>
      <c r="AV27" s="540" t="s">
        <v>345</v>
      </c>
      <c r="AW27" s="538">
        <v>0</v>
      </c>
      <c r="AX27" s="540">
        <v>0</v>
      </c>
      <c r="AY27" s="538">
        <v>0</v>
      </c>
      <c r="AZ27" s="540">
        <v>0</v>
      </c>
      <c r="BA27" s="538">
        <v>0</v>
      </c>
      <c r="BB27" s="540">
        <v>0</v>
      </c>
      <c r="BC27" s="538">
        <v>0</v>
      </c>
      <c r="BD27" s="540" t="s">
        <v>345</v>
      </c>
      <c r="BE27" s="538">
        <v>0</v>
      </c>
      <c r="BF27" s="540" t="s">
        <v>345</v>
      </c>
      <c r="BG27" s="538">
        <v>0</v>
      </c>
      <c r="BH27" s="540">
        <v>0</v>
      </c>
      <c r="BI27" s="538">
        <v>0</v>
      </c>
      <c r="BJ27" s="540">
        <v>0</v>
      </c>
      <c r="BK27" s="538">
        <v>1.016E-3</v>
      </c>
      <c r="BL27" s="540">
        <v>2.1942364946591195E-7</v>
      </c>
      <c r="BM27" s="538">
        <v>0</v>
      </c>
      <c r="BN27" s="540">
        <v>0</v>
      </c>
      <c r="BO27" s="538">
        <v>0</v>
      </c>
      <c r="BP27" s="540">
        <v>0</v>
      </c>
      <c r="BQ27" s="538">
        <v>0</v>
      </c>
      <c r="BR27" s="540">
        <v>0</v>
      </c>
      <c r="BS27" s="538">
        <v>0</v>
      </c>
      <c r="BT27" s="540">
        <v>0</v>
      </c>
      <c r="BU27" s="538">
        <v>0</v>
      </c>
      <c r="BV27" s="540">
        <v>0</v>
      </c>
      <c r="BW27" s="538">
        <v>0</v>
      </c>
      <c r="BX27" s="540">
        <v>0</v>
      </c>
      <c r="BY27" s="538">
        <v>0</v>
      </c>
      <c r="BZ27" s="540">
        <v>0</v>
      </c>
      <c r="CA27" s="538">
        <v>0</v>
      </c>
      <c r="CB27" s="540">
        <v>0</v>
      </c>
      <c r="CC27" s="538">
        <v>0</v>
      </c>
      <c r="CD27" s="540">
        <v>0</v>
      </c>
      <c r="CE27" s="538">
        <v>0</v>
      </c>
      <c r="CF27" s="540">
        <v>0</v>
      </c>
      <c r="CG27" s="538">
        <v>0</v>
      </c>
      <c r="CH27" s="540">
        <v>0</v>
      </c>
      <c r="CI27" s="538">
        <v>0</v>
      </c>
      <c r="CJ27" s="540" t="s">
        <v>345</v>
      </c>
      <c r="CK27" s="538">
        <v>0</v>
      </c>
      <c r="CL27" s="540">
        <v>0</v>
      </c>
      <c r="CM27" s="538">
        <v>0</v>
      </c>
      <c r="CN27" s="540">
        <v>0</v>
      </c>
      <c r="CO27" s="538">
        <v>0</v>
      </c>
      <c r="CP27" s="540">
        <v>0</v>
      </c>
      <c r="CQ27" s="538">
        <v>0</v>
      </c>
      <c r="CR27" s="540">
        <v>0</v>
      </c>
      <c r="CS27" s="538">
        <v>0</v>
      </c>
      <c r="CT27" s="540">
        <v>0</v>
      </c>
      <c r="CU27" s="538">
        <v>0</v>
      </c>
      <c r="CV27" s="540">
        <v>0</v>
      </c>
      <c r="CW27"/>
      <c r="CX27"/>
      <c r="CY27"/>
      <c r="CZ27"/>
      <c r="DA27"/>
      <c r="DB27"/>
      <c r="DC27"/>
      <c r="DD27"/>
      <c r="DE27"/>
      <c r="DF27"/>
      <c r="DG27"/>
      <c r="DH27"/>
      <c r="DI27"/>
      <c r="DJ27"/>
      <c r="DK27"/>
      <c r="DL27"/>
      <c r="DM27"/>
      <c r="DN27"/>
      <c r="DO27"/>
      <c r="DP27"/>
      <c r="DQ27"/>
      <c r="DR27"/>
      <c r="DS27"/>
      <c r="DT27"/>
      <c r="DU27"/>
      <c r="DV27"/>
      <c r="DW27"/>
    </row>
    <row r="28" spans="1:127" s="13" customFormat="1" ht="20.100000000000001" customHeight="1">
      <c r="A28" s="28"/>
      <c r="B28" s="578" t="s">
        <v>353</v>
      </c>
      <c r="C28" s="539">
        <v>1.2285280000000001</v>
      </c>
      <c r="D28" s="540">
        <v>0.18045590386320595</v>
      </c>
      <c r="E28" s="538">
        <v>88.816164999999998</v>
      </c>
      <c r="F28" s="540">
        <v>0.36511366412293933</v>
      </c>
      <c r="G28" s="538">
        <v>381.59718099999998</v>
      </c>
      <c r="H28" s="540">
        <v>0.61805349361808959</v>
      </c>
      <c r="I28" s="538">
        <v>27.839773999999998</v>
      </c>
      <c r="J28" s="540">
        <v>0.97517193841225014</v>
      </c>
      <c r="K28" s="538">
        <v>5737.0443079999995</v>
      </c>
      <c r="L28" s="540">
        <v>0.9231675205030524</v>
      </c>
      <c r="M28" s="538">
        <v>15.793336999999999</v>
      </c>
      <c r="N28" s="540">
        <v>2.171701108778944E-2</v>
      </c>
      <c r="O28" s="538">
        <v>6662.5898820000002</v>
      </c>
      <c r="P28" s="540">
        <v>3.9383394170116706</v>
      </c>
      <c r="Q28" s="538">
        <v>0</v>
      </c>
      <c r="R28" s="540">
        <v>0</v>
      </c>
      <c r="S28" s="538">
        <v>0</v>
      </c>
      <c r="T28" s="540">
        <v>0</v>
      </c>
      <c r="U28" s="538">
        <v>138.418001</v>
      </c>
      <c r="V28" s="540">
        <v>5.8835674271046925E-2</v>
      </c>
      <c r="W28" s="538">
        <v>0</v>
      </c>
      <c r="X28" s="540">
        <v>0</v>
      </c>
      <c r="Y28" s="538">
        <v>4043.4355009999999</v>
      </c>
      <c r="Z28" s="540">
        <v>6.9461678155204805</v>
      </c>
      <c r="AA28" s="538">
        <v>34.874631999999998</v>
      </c>
      <c r="AB28" s="540">
        <v>0.11544233912519225</v>
      </c>
      <c r="AC28" s="538">
        <v>0</v>
      </c>
      <c r="AD28" s="540">
        <v>0</v>
      </c>
      <c r="AE28" s="538">
        <v>0</v>
      </c>
      <c r="AF28" s="540">
        <v>0</v>
      </c>
      <c r="AG28" s="538">
        <v>1.289717</v>
      </c>
      <c r="AH28" s="540">
        <v>2.1615218536409582E-2</v>
      </c>
      <c r="AI28" s="538">
        <v>4493.1075060000003</v>
      </c>
      <c r="AJ28" s="540">
        <v>0.4436012987597735</v>
      </c>
      <c r="AK28" s="538">
        <v>272.105414</v>
      </c>
      <c r="AL28" s="540">
        <v>0.17482346535408125</v>
      </c>
      <c r="AM28" s="538">
        <v>0.119727</v>
      </c>
      <c r="AN28" s="540">
        <v>5.652442472768469E-4</v>
      </c>
      <c r="AO28" s="538">
        <v>0</v>
      </c>
      <c r="AP28" s="540" t="s">
        <v>345</v>
      </c>
      <c r="AQ28" s="538">
        <v>12154.694176999999</v>
      </c>
      <c r="AR28" s="540">
        <v>0.724255167789425</v>
      </c>
      <c r="AS28" s="538">
        <v>0</v>
      </c>
      <c r="AT28" s="540">
        <v>0</v>
      </c>
      <c r="AU28" s="538">
        <v>0</v>
      </c>
      <c r="AV28" s="540" t="s">
        <v>345</v>
      </c>
      <c r="AW28" s="538">
        <v>136.15768700000001</v>
      </c>
      <c r="AX28" s="540">
        <v>1.1049088081108094</v>
      </c>
      <c r="AY28" s="538">
        <v>1151.009804</v>
      </c>
      <c r="AZ28" s="540">
        <v>2.9896525833988581</v>
      </c>
      <c r="BA28" s="538">
        <v>333.435971</v>
      </c>
      <c r="BB28" s="540">
        <v>1.7202326419722789</v>
      </c>
      <c r="BC28" s="538">
        <v>0</v>
      </c>
      <c r="BD28" s="540" t="s">
        <v>345</v>
      </c>
      <c r="BE28" s="538">
        <v>0</v>
      </c>
      <c r="BF28" s="540" t="s">
        <v>345</v>
      </c>
      <c r="BG28" s="538">
        <v>0</v>
      </c>
      <c r="BH28" s="540">
        <v>0</v>
      </c>
      <c r="BI28" s="538">
        <v>29.306173999999999</v>
      </c>
      <c r="BJ28" s="540">
        <v>6.9884205473071654</v>
      </c>
      <c r="BK28" s="538">
        <v>2873.3856890000002</v>
      </c>
      <c r="BL28" s="540">
        <v>0.62055981712943298</v>
      </c>
      <c r="BM28" s="538">
        <v>0</v>
      </c>
      <c r="BN28" s="540">
        <v>0</v>
      </c>
      <c r="BO28" s="538">
        <v>772.02056000000005</v>
      </c>
      <c r="BP28" s="540">
        <v>0.22526334941402781</v>
      </c>
      <c r="BQ28" s="538">
        <v>0</v>
      </c>
      <c r="BR28" s="540">
        <v>0</v>
      </c>
      <c r="BS28" s="538">
        <v>0.98971200000000004</v>
      </c>
      <c r="BT28" s="540">
        <v>5.4647049103479081E-3</v>
      </c>
      <c r="BU28" s="538">
        <v>394.58465000000001</v>
      </c>
      <c r="BV28" s="540">
        <v>1.078396401685805</v>
      </c>
      <c r="BW28" s="538">
        <v>0</v>
      </c>
      <c r="BX28" s="540">
        <v>0</v>
      </c>
      <c r="BY28" s="538">
        <v>0</v>
      </c>
      <c r="BZ28" s="540">
        <v>0</v>
      </c>
      <c r="CA28" s="538">
        <v>0</v>
      </c>
      <c r="CB28" s="540">
        <v>0</v>
      </c>
      <c r="CC28" s="538">
        <v>0</v>
      </c>
      <c r="CD28" s="540">
        <v>0</v>
      </c>
      <c r="CE28" s="538">
        <v>0</v>
      </c>
      <c r="CF28" s="540">
        <v>0</v>
      </c>
      <c r="CG28" s="538">
        <v>89.428550999999999</v>
      </c>
      <c r="CH28" s="540">
        <v>0.16081869895984016</v>
      </c>
      <c r="CI28" s="538">
        <v>0</v>
      </c>
      <c r="CJ28" s="540" t="s">
        <v>345</v>
      </c>
      <c r="CK28" s="538">
        <v>0.82977299999999998</v>
      </c>
      <c r="CL28" s="540">
        <v>9.374135048506371E-4</v>
      </c>
      <c r="CM28" s="538">
        <v>6862.3520989999997</v>
      </c>
      <c r="CN28" s="540">
        <v>0.79537294717749574</v>
      </c>
      <c r="CO28" s="538">
        <v>904.01662299999998</v>
      </c>
      <c r="CP28" s="540">
        <v>0.17461843567270957</v>
      </c>
      <c r="CQ28" s="538">
        <v>0</v>
      </c>
      <c r="CR28" s="540">
        <v>0</v>
      </c>
      <c r="CS28" s="538">
        <v>3.5396960000000002</v>
      </c>
      <c r="CT28" s="540">
        <v>6.5916169476160366E-3</v>
      </c>
      <c r="CU28" s="538">
        <v>52.304324000000001</v>
      </c>
      <c r="CV28" s="540">
        <v>1.4623719435181415</v>
      </c>
      <c r="CW28"/>
      <c r="CX28"/>
      <c r="CY28"/>
      <c r="CZ28"/>
      <c r="DA28"/>
      <c r="DB28"/>
      <c r="DC28"/>
      <c r="DD28"/>
      <c r="DE28"/>
      <c r="DF28"/>
      <c r="DG28"/>
      <c r="DH28"/>
      <c r="DI28"/>
      <c r="DJ28"/>
      <c r="DK28"/>
      <c r="DL28"/>
      <c r="DM28"/>
      <c r="DN28"/>
      <c r="DO28"/>
      <c r="DP28"/>
      <c r="DQ28"/>
      <c r="DR28"/>
      <c r="DS28"/>
      <c r="DT28"/>
      <c r="DU28"/>
      <c r="DV28"/>
      <c r="DW28"/>
    </row>
    <row r="29" spans="1:127" s="13" customFormat="1" ht="20.100000000000001" customHeight="1">
      <c r="A29" s="28"/>
      <c r="B29" s="578" t="s">
        <v>354</v>
      </c>
      <c r="C29" s="539">
        <v>0</v>
      </c>
      <c r="D29" s="540">
        <v>0</v>
      </c>
      <c r="E29" s="538">
        <v>0</v>
      </c>
      <c r="F29" s="540">
        <v>0</v>
      </c>
      <c r="G29" s="538">
        <v>767.002971</v>
      </c>
      <c r="H29" s="540">
        <v>1.242275597004487</v>
      </c>
      <c r="I29" s="538">
        <v>57.07985</v>
      </c>
      <c r="J29" s="540">
        <v>1.9993936721174708</v>
      </c>
      <c r="K29" s="538">
        <v>1977.302373</v>
      </c>
      <c r="L29" s="540">
        <v>0.31817452175187416</v>
      </c>
      <c r="M29" s="538">
        <v>1116.355315</v>
      </c>
      <c r="N29" s="540">
        <v>1.5350714515727533</v>
      </c>
      <c r="O29" s="538">
        <v>31.206804999999999</v>
      </c>
      <c r="P29" s="540">
        <v>1.8446729032885245E-2</v>
      </c>
      <c r="Q29" s="538">
        <v>0</v>
      </c>
      <c r="R29" s="540">
        <v>0</v>
      </c>
      <c r="S29" s="538">
        <v>0</v>
      </c>
      <c r="T29" s="540">
        <v>0</v>
      </c>
      <c r="U29" s="538">
        <v>181.58002200000001</v>
      </c>
      <c r="V29" s="540">
        <v>7.7182035221860595E-2</v>
      </c>
      <c r="W29" s="538">
        <v>0</v>
      </c>
      <c r="X29" s="540">
        <v>0</v>
      </c>
      <c r="Y29" s="538">
        <v>80.132295999999997</v>
      </c>
      <c r="Z29" s="540">
        <v>0.13765827977750658</v>
      </c>
      <c r="AA29" s="538">
        <v>0</v>
      </c>
      <c r="AB29" s="540">
        <v>0</v>
      </c>
      <c r="AC29" s="538">
        <v>0</v>
      </c>
      <c r="AD29" s="540">
        <v>0</v>
      </c>
      <c r="AE29" s="538">
        <v>0</v>
      </c>
      <c r="AF29" s="540">
        <v>0</v>
      </c>
      <c r="AG29" s="538">
        <v>0</v>
      </c>
      <c r="AH29" s="540">
        <v>0</v>
      </c>
      <c r="AI29" s="538">
        <v>2144.599706</v>
      </c>
      <c r="AJ29" s="540">
        <v>0.21173479905188547</v>
      </c>
      <c r="AK29" s="538">
        <v>208.295277</v>
      </c>
      <c r="AL29" s="540">
        <v>0.13382645206033372</v>
      </c>
      <c r="AM29" s="538">
        <v>4.0247919999999997</v>
      </c>
      <c r="AN29" s="540">
        <v>1.9001482743958131E-2</v>
      </c>
      <c r="AO29" s="538">
        <v>0</v>
      </c>
      <c r="AP29" s="540" t="s">
        <v>345</v>
      </c>
      <c r="AQ29" s="538">
        <v>6797.1163269999997</v>
      </c>
      <c r="AR29" s="540">
        <v>0.40501608302173453</v>
      </c>
      <c r="AS29" s="538">
        <v>0</v>
      </c>
      <c r="AT29" s="540">
        <v>0</v>
      </c>
      <c r="AU29" s="538">
        <v>0</v>
      </c>
      <c r="AV29" s="540" t="s">
        <v>345</v>
      </c>
      <c r="AW29" s="538">
        <v>3.3188529999999998</v>
      </c>
      <c r="AX29" s="540">
        <v>2.693222831058362E-2</v>
      </c>
      <c r="AY29" s="538">
        <v>0</v>
      </c>
      <c r="AZ29" s="540">
        <v>0</v>
      </c>
      <c r="BA29" s="538">
        <v>0</v>
      </c>
      <c r="BB29" s="540">
        <v>0</v>
      </c>
      <c r="BC29" s="538">
        <v>0</v>
      </c>
      <c r="BD29" s="540" t="s">
        <v>345</v>
      </c>
      <c r="BE29" s="538">
        <v>0</v>
      </c>
      <c r="BF29" s="540" t="s">
        <v>345</v>
      </c>
      <c r="BG29" s="538">
        <v>0</v>
      </c>
      <c r="BH29" s="540">
        <v>0</v>
      </c>
      <c r="BI29" s="538">
        <v>0</v>
      </c>
      <c r="BJ29" s="540">
        <v>0</v>
      </c>
      <c r="BK29" s="538">
        <v>3191.2742539999999</v>
      </c>
      <c r="BL29" s="540">
        <v>0.68921362525520247</v>
      </c>
      <c r="BM29" s="538">
        <v>0</v>
      </c>
      <c r="BN29" s="540">
        <v>0</v>
      </c>
      <c r="BO29" s="538">
        <v>697.85046399999999</v>
      </c>
      <c r="BP29" s="540">
        <v>0.20362169229116572</v>
      </c>
      <c r="BQ29" s="538">
        <v>19.109434</v>
      </c>
      <c r="BR29" s="540">
        <v>0.19580146853059474</v>
      </c>
      <c r="BS29" s="538">
        <v>0</v>
      </c>
      <c r="BT29" s="540">
        <v>0</v>
      </c>
      <c r="BU29" s="538">
        <v>3.9022350000000001</v>
      </c>
      <c r="BV29" s="540">
        <v>1.0664774168311937E-2</v>
      </c>
      <c r="BW29" s="538">
        <v>0</v>
      </c>
      <c r="BX29" s="540">
        <v>0</v>
      </c>
      <c r="BY29" s="538">
        <v>0</v>
      </c>
      <c r="BZ29" s="540">
        <v>0</v>
      </c>
      <c r="CA29" s="538">
        <v>0</v>
      </c>
      <c r="CB29" s="540">
        <v>0</v>
      </c>
      <c r="CC29" s="538">
        <v>6.9440140000000001</v>
      </c>
      <c r="CD29" s="540">
        <v>1.9363047362488013E-2</v>
      </c>
      <c r="CE29" s="538">
        <v>0</v>
      </c>
      <c r="CF29" s="540">
        <v>0</v>
      </c>
      <c r="CG29" s="538">
        <v>360.37486999999999</v>
      </c>
      <c r="CH29" s="540">
        <v>0.64805945174289503</v>
      </c>
      <c r="CI29" s="538">
        <v>0</v>
      </c>
      <c r="CJ29" s="540" t="s">
        <v>345</v>
      </c>
      <c r="CK29" s="538">
        <v>0</v>
      </c>
      <c r="CL29" s="540">
        <v>0</v>
      </c>
      <c r="CM29" s="538">
        <v>7348.3653340000001</v>
      </c>
      <c r="CN29" s="540">
        <v>0.85170374651749903</v>
      </c>
      <c r="CO29" s="538">
        <v>9455.4991630000004</v>
      </c>
      <c r="CP29" s="540">
        <v>1.8264094158672066</v>
      </c>
      <c r="CQ29" s="538">
        <v>0</v>
      </c>
      <c r="CR29" s="540">
        <v>0</v>
      </c>
      <c r="CS29" s="538">
        <v>84.226917</v>
      </c>
      <c r="CT29" s="540">
        <v>0.15684724720502816</v>
      </c>
      <c r="CU29" s="538">
        <v>0</v>
      </c>
      <c r="CV29" s="540">
        <v>0</v>
      </c>
      <c r="CW29"/>
      <c r="CX29"/>
      <c r="CY29"/>
      <c r="CZ29"/>
      <c r="DA29"/>
      <c r="DB29"/>
      <c r="DC29"/>
      <c r="DD29"/>
      <c r="DE29"/>
      <c r="DF29"/>
      <c r="DG29"/>
      <c r="DH29"/>
      <c r="DI29"/>
      <c r="DJ29"/>
      <c r="DK29"/>
      <c r="DL29"/>
      <c r="DM29"/>
      <c r="DN29"/>
      <c r="DO29"/>
      <c r="DP29"/>
      <c r="DQ29"/>
      <c r="DR29"/>
      <c r="DS29"/>
      <c r="DT29"/>
      <c r="DU29"/>
      <c r="DV29"/>
      <c r="DW29"/>
    </row>
    <row r="30" spans="1:127" s="367" customFormat="1" ht="20.100000000000001" customHeight="1">
      <c r="A30" s="28"/>
      <c r="B30" s="572" t="s">
        <v>357</v>
      </c>
      <c r="C30" s="547">
        <v>0</v>
      </c>
      <c r="D30" s="548">
        <v>0</v>
      </c>
      <c r="E30" s="546">
        <v>0</v>
      </c>
      <c r="F30" s="548">
        <v>0</v>
      </c>
      <c r="G30" s="546">
        <v>0</v>
      </c>
      <c r="H30" s="548">
        <v>0</v>
      </c>
      <c r="I30" s="546">
        <v>0</v>
      </c>
      <c r="J30" s="548">
        <v>0</v>
      </c>
      <c r="K30" s="546">
        <v>0</v>
      </c>
      <c r="L30" s="548">
        <v>0</v>
      </c>
      <c r="M30" s="546">
        <v>0</v>
      </c>
      <c r="N30" s="548">
        <v>0</v>
      </c>
      <c r="O30" s="546">
        <v>0</v>
      </c>
      <c r="P30" s="548">
        <v>0</v>
      </c>
      <c r="Q30" s="546">
        <v>0</v>
      </c>
      <c r="R30" s="548">
        <v>0</v>
      </c>
      <c r="S30" s="546">
        <v>0</v>
      </c>
      <c r="T30" s="548">
        <v>0</v>
      </c>
      <c r="U30" s="546">
        <v>0</v>
      </c>
      <c r="V30" s="548">
        <v>0</v>
      </c>
      <c r="W30" s="546">
        <v>0</v>
      </c>
      <c r="X30" s="548">
        <v>0</v>
      </c>
      <c r="Y30" s="546">
        <v>0</v>
      </c>
      <c r="Z30" s="548">
        <v>0</v>
      </c>
      <c r="AA30" s="546">
        <v>0</v>
      </c>
      <c r="AB30" s="548">
        <v>0</v>
      </c>
      <c r="AC30" s="546">
        <v>0</v>
      </c>
      <c r="AD30" s="548">
        <v>0</v>
      </c>
      <c r="AE30" s="546">
        <v>0</v>
      </c>
      <c r="AF30" s="548">
        <v>0</v>
      </c>
      <c r="AG30" s="546">
        <v>0</v>
      </c>
      <c r="AH30" s="548">
        <v>0</v>
      </c>
      <c r="AI30" s="546">
        <v>0</v>
      </c>
      <c r="AJ30" s="548">
        <v>0</v>
      </c>
      <c r="AK30" s="546">
        <v>0</v>
      </c>
      <c r="AL30" s="548">
        <v>0</v>
      </c>
      <c r="AM30" s="546">
        <v>0</v>
      </c>
      <c r="AN30" s="548">
        <v>0</v>
      </c>
      <c r="AO30" s="546">
        <v>0</v>
      </c>
      <c r="AP30" s="548" t="s">
        <v>345</v>
      </c>
      <c r="AQ30" s="546">
        <v>5406.893317</v>
      </c>
      <c r="AR30" s="548">
        <v>0.32217761874531087</v>
      </c>
      <c r="AS30" s="546">
        <v>0</v>
      </c>
      <c r="AT30" s="548">
        <v>0</v>
      </c>
      <c r="AU30" s="546">
        <v>0</v>
      </c>
      <c r="AV30" s="548" t="s">
        <v>345</v>
      </c>
      <c r="AW30" s="546">
        <v>0</v>
      </c>
      <c r="AX30" s="548">
        <v>0</v>
      </c>
      <c r="AY30" s="546">
        <v>0</v>
      </c>
      <c r="AZ30" s="548">
        <v>0</v>
      </c>
      <c r="BA30" s="546">
        <v>0</v>
      </c>
      <c r="BB30" s="548">
        <v>0</v>
      </c>
      <c r="BC30" s="546">
        <v>0</v>
      </c>
      <c r="BD30" s="548" t="s">
        <v>345</v>
      </c>
      <c r="BE30" s="546">
        <v>0</v>
      </c>
      <c r="BF30" s="548" t="s">
        <v>345</v>
      </c>
      <c r="BG30" s="546">
        <v>0</v>
      </c>
      <c r="BH30" s="548">
        <v>0</v>
      </c>
      <c r="BI30" s="546">
        <v>0</v>
      </c>
      <c r="BJ30" s="548">
        <v>0</v>
      </c>
      <c r="BK30" s="546">
        <v>0</v>
      </c>
      <c r="BL30" s="548">
        <v>0</v>
      </c>
      <c r="BM30" s="546">
        <v>0</v>
      </c>
      <c r="BN30" s="548">
        <v>0</v>
      </c>
      <c r="BO30" s="546">
        <v>0</v>
      </c>
      <c r="BP30" s="548">
        <v>0</v>
      </c>
      <c r="BQ30" s="546">
        <v>0</v>
      </c>
      <c r="BR30" s="548">
        <v>0</v>
      </c>
      <c r="BS30" s="546">
        <v>0</v>
      </c>
      <c r="BT30" s="548">
        <v>0</v>
      </c>
      <c r="BU30" s="546">
        <v>0</v>
      </c>
      <c r="BV30" s="548">
        <v>0</v>
      </c>
      <c r="BW30" s="546">
        <v>0</v>
      </c>
      <c r="BX30" s="548">
        <v>0</v>
      </c>
      <c r="BY30" s="546">
        <v>0</v>
      </c>
      <c r="BZ30" s="548">
        <v>0</v>
      </c>
      <c r="CA30" s="546">
        <v>0</v>
      </c>
      <c r="CB30" s="548">
        <v>0</v>
      </c>
      <c r="CC30" s="546">
        <v>0</v>
      </c>
      <c r="CD30" s="548">
        <v>0</v>
      </c>
      <c r="CE30" s="546">
        <v>0</v>
      </c>
      <c r="CF30" s="548">
        <v>0</v>
      </c>
      <c r="CG30" s="546">
        <v>0</v>
      </c>
      <c r="CH30" s="548">
        <v>0</v>
      </c>
      <c r="CI30" s="546">
        <v>0</v>
      </c>
      <c r="CJ30" s="548" t="s">
        <v>345</v>
      </c>
      <c r="CK30" s="546">
        <v>0</v>
      </c>
      <c r="CL30" s="548">
        <v>0</v>
      </c>
      <c r="CM30" s="546">
        <v>0</v>
      </c>
      <c r="CN30" s="548">
        <v>0</v>
      </c>
      <c r="CO30" s="546">
        <v>0</v>
      </c>
      <c r="CP30" s="548">
        <v>0</v>
      </c>
      <c r="CQ30" s="546">
        <v>0</v>
      </c>
      <c r="CR30" s="548">
        <v>0</v>
      </c>
      <c r="CS30" s="546">
        <v>0</v>
      </c>
      <c r="CT30" s="548">
        <v>0</v>
      </c>
      <c r="CU30" s="546">
        <v>0</v>
      </c>
      <c r="CV30" s="548">
        <v>0</v>
      </c>
      <c r="CW30"/>
      <c r="CX30"/>
      <c r="CY30"/>
      <c r="CZ30"/>
      <c r="DA30"/>
      <c r="DB30"/>
      <c r="DC30"/>
      <c r="DD30"/>
      <c r="DE30"/>
      <c r="DF30"/>
      <c r="DG30"/>
      <c r="DH30"/>
      <c r="DI30"/>
      <c r="DJ30"/>
      <c r="DK30"/>
      <c r="DL30"/>
      <c r="DM30"/>
      <c r="DN30"/>
      <c r="DO30"/>
      <c r="DP30"/>
      <c r="DQ30"/>
      <c r="DR30"/>
      <c r="DS30"/>
      <c r="DT30"/>
      <c r="DU30"/>
      <c r="DV30"/>
      <c r="DW30"/>
    </row>
    <row r="31" spans="1:127" s="13" customFormat="1" ht="20.100000000000001" customHeight="1">
      <c r="A31" s="28"/>
      <c r="B31" s="578" t="s">
        <v>349</v>
      </c>
      <c r="C31" s="539">
        <v>0</v>
      </c>
      <c r="D31" s="540">
        <v>0</v>
      </c>
      <c r="E31" s="538">
        <v>0</v>
      </c>
      <c r="F31" s="540">
        <v>0</v>
      </c>
      <c r="G31" s="538">
        <v>0</v>
      </c>
      <c r="H31" s="540">
        <v>0</v>
      </c>
      <c r="I31" s="538">
        <v>0</v>
      </c>
      <c r="J31" s="540">
        <v>0</v>
      </c>
      <c r="K31" s="538">
        <v>0</v>
      </c>
      <c r="L31" s="540">
        <v>0</v>
      </c>
      <c r="M31" s="538">
        <v>0</v>
      </c>
      <c r="N31" s="540">
        <v>0</v>
      </c>
      <c r="O31" s="538">
        <v>0</v>
      </c>
      <c r="P31" s="540">
        <v>0</v>
      </c>
      <c r="Q31" s="538">
        <v>0</v>
      </c>
      <c r="R31" s="540">
        <v>0</v>
      </c>
      <c r="S31" s="538">
        <v>0</v>
      </c>
      <c r="T31" s="540">
        <v>0</v>
      </c>
      <c r="U31" s="538">
        <v>0</v>
      </c>
      <c r="V31" s="540">
        <v>0</v>
      </c>
      <c r="W31" s="538">
        <v>0</v>
      </c>
      <c r="X31" s="540">
        <v>0</v>
      </c>
      <c r="Y31" s="538">
        <v>0</v>
      </c>
      <c r="Z31" s="540">
        <v>0</v>
      </c>
      <c r="AA31" s="538">
        <v>0</v>
      </c>
      <c r="AB31" s="540">
        <v>0</v>
      </c>
      <c r="AC31" s="538">
        <v>0</v>
      </c>
      <c r="AD31" s="540">
        <v>0</v>
      </c>
      <c r="AE31" s="538">
        <v>0</v>
      </c>
      <c r="AF31" s="540">
        <v>0</v>
      </c>
      <c r="AG31" s="538">
        <v>0</v>
      </c>
      <c r="AH31" s="540">
        <v>0</v>
      </c>
      <c r="AI31" s="538">
        <v>0</v>
      </c>
      <c r="AJ31" s="540">
        <v>0</v>
      </c>
      <c r="AK31" s="538">
        <v>0</v>
      </c>
      <c r="AL31" s="540">
        <v>0</v>
      </c>
      <c r="AM31" s="538">
        <v>0</v>
      </c>
      <c r="AN31" s="540">
        <v>0</v>
      </c>
      <c r="AO31" s="538">
        <v>0</v>
      </c>
      <c r="AP31" s="540" t="s">
        <v>345</v>
      </c>
      <c r="AQ31" s="538">
        <v>3827.4464400000002</v>
      </c>
      <c r="AR31" s="540">
        <v>0.22806397456323577</v>
      </c>
      <c r="AS31" s="538">
        <v>0</v>
      </c>
      <c r="AT31" s="540">
        <v>0</v>
      </c>
      <c r="AU31" s="538">
        <v>0</v>
      </c>
      <c r="AV31" s="540" t="s">
        <v>345</v>
      </c>
      <c r="AW31" s="538">
        <v>0</v>
      </c>
      <c r="AX31" s="540">
        <v>0</v>
      </c>
      <c r="AY31" s="538">
        <v>0</v>
      </c>
      <c r="AZ31" s="540">
        <v>0</v>
      </c>
      <c r="BA31" s="538">
        <v>0</v>
      </c>
      <c r="BB31" s="540">
        <v>0</v>
      </c>
      <c r="BC31" s="538">
        <v>0</v>
      </c>
      <c r="BD31" s="540" t="s">
        <v>345</v>
      </c>
      <c r="BE31" s="538">
        <v>0</v>
      </c>
      <c r="BF31" s="540" t="s">
        <v>345</v>
      </c>
      <c r="BG31" s="538">
        <v>0</v>
      </c>
      <c r="BH31" s="540">
        <v>0</v>
      </c>
      <c r="BI31" s="538">
        <v>0</v>
      </c>
      <c r="BJ31" s="540">
        <v>0</v>
      </c>
      <c r="BK31" s="538">
        <v>0</v>
      </c>
      <c r="BL31" s="540">
        <v>0</v>
      </c>
      <c r="BM31" s="538">
        <v>0</v>
      </c>
      <c r="BN31" s="540">
        <v>0</v>
      </c>
      <c r="BO31" s="538">
        <v>0</v>
      </c>
      <c r="BP31" s="540">
        <v>0</v>
      </c>
      <c r="BQ31" s="538">
        <v>0</v>
      </c>
      <c r="BR31" s="540">
        <v>0</v>
      </c>
      <c r="BS31" s="538">
        <v>0</v>
      </c>
      <c r="BT31" s="540">
        <v>0</v>
      </c>
      <c r="BU31" s="538">
        <v>0</v>
      </c>
      <c r="BV31" s="540">
        <v>0</v>
      </c>
      <c r="BW31" s="538">
        <v>0</v>
      </c>
      <c r="BX31" s="540">
        <v>0</v>
      </c>
      <c r="BY31" s="538">
        <v>0</v>
      </c>
      <c r="BZ31" s="540">
        <v>0</v>
      </c>
      <c r="CA31" s="538">
        <v>0</v>
      </c>
      <c r="CB31" s="540">
        <v>0</v>
      </c>
      <c r="CC31" s="538">
        <v>0</v>
      </c>
      <c r="CD31" s="540">
        <v>0</v>
      </c>
      <c r="CE31" s="538">
        <v>0</v>
      </c>
      <c r="CF31" s="540">
        <v>0</v>
      </c>
      <c r="CG31" s="538">
        <v>0</v>
      </c>
      <c r="CH31" s="540">
        <v>0</v>
      </c>
      <c r="CI31" s="538">
        <v>0</v>
      </c>
      <c r="CJ31" s="540" t="s">
        <v>345</v>
      </c>
      <c r="CK31" s="538">
        <v>0</v>
      </c>
      <c r="CL31" s="540">
        <v>0</v>
      </c>
      <c r="CM31" s="538">
        <v>0</v>
      </c>
      <c r="CN31" s="540">
        <v>0</v>
      </c>
      <c r="CO31" s="538">
        <v>0</v>
      </c>
      <c r="CP31" s="540">
        <v>0</v>
      </c>
      <c r="CQ31" s="538">
        <v>0</v>
      </c>
      <c r="CR31" s="540">
        <v>0</v>
      </c>
      <c r="CS31" s="538">
        <v>0</v>
      </c>
      <c r="CT31" s="540">
        <v>0</v>
      </c>
      <c r="CU31" s="538">
        <v>0</v>
      </c>
      <c r="CV31" s="540">
        <v>0</v>
      </c>
      <c r="CW31"/>
      <c r="CX31"/>
      <c r="CY31"/>
      <c r="CZ31"/>
      <c r="DA31"/>
      <c r="DB31"/>
      <c r="DC31"/>
      <c r="DD31"/>
      <c r="DE31"/>
      <c r="DF31"/>
      <c r="DG31"/>
      <c r="DH31"/>
      <c r="DI31"/>
      <c r="DJ31"/>
      <c r="DK31"/>
      <c r="DL31"/>
      <c r="DM31"/>
      <c r="DN31"/>
      <c r="DO31"/>
      <c r="DP31"/>
      <c r="DQ31"/>
      <c r="DR31"/>
      <c r="DS31"/>
      <c r="DT31"/>
      <c r="DU31"/>
      <c r="DV31"/>
      <c r="DW31"/>
    </row>
    <row r="32" spans="1:127" s="13" customFormat="1" ht="20.100000000000001" customHeight="1">
      <c r="A32" s="28"/>
      <c r="B32" s="578" t="s">
        <v>350</v>
      </c>
      <c r="C32" s="539">
        <v>0</v>
      </c>
      <c r="D32" s="540">
        <v>0</v>
      </c>
      <c r="E32" s="538">
        <v>0</v>
      </c>
      <c r="F32" s="540">
        <v>0</v>
      </c>
      <c r="G32" s="538">
        <v>0</v>
      </c>
      <c r="H32" s="540">
        <v>0</v>
      </c>
      <c r="I32" s="538">
        <v>0</v>
      </c>
      <c r="J32" s="540">
        <v>0</v>
      </c>
      <c r="K32" s="538">
        <v>0</v>
      </c>
      <c r="L32" s="540">
        <v>0</v>
      </c>
      <c r="M32" s="538">
        <v>0</v>
      </c>
      <c r="N32" s="540">
        <v>0</v>
      </c>
      <c r="O32" s="538">
        <v>0</v>
      </c>
      <c r="P32" s="540">
        <v>0</v>
      </c>
      <c r="Q32" s="538">
        <v>0</v>
      </c>
      <c r="R32" s="540">
        <v>0</v>
      </c>
      <c r="S32" s="538">
        <v>0</v>
      </c>
      <c r="T32" s="540">
        <v>0</v>
      </c>
      <c r="U32" s="538">
        <v>0</v>
      </c>
      <c r="V32" s="540">
        <v>0</v>
      </c>
      <c r="W32" s="538">
        <v>0</v>
      </c>
      <c r="X32" s="540">
        <v>0</v>
      </c>
      <c r="Y32" s="538">
        <v>0</v>
      </c>
      <c r="Z32" s="540">
        <v>0</v>
      </c>
      <c r="AA32" s="538">
        <v>0</v>
      </c>
      <c r="AB32" s="540">
        <v>0</v>
      </c>
      <c r="AC32" s="538">
        <v>0</v>
      </c>
      <c r="AD32" s="540">
        <v>0</v>
      </c>
      <c r="AE32" s="538">
        <v>0</v>
      </c>
      <c r="AF32" s="540">
        <v>0</v>
      </c>
      <c r="AG32" s="538">
        <v>0</v>
      </c>
      <c r="AH32" s="540">
        <v>0</v>
      </c>
      <c r="AI32" s="538">
        <v>0</v>
      </c>
      <c r="AJ32" s="540">
        <v>0</v>
      </c>
      <c r="AK32" s="538">
        <v>0</v>
      </c>
      <c r="AL32" s="540">
        <v>0</v>
      </c>
      <c r="AM32" s="538">
        <v>0</v>
      </c>
      <c r="AN32" s="540">
        <v>0</v>
      </c>
      <c r="AO32" s="538">
        <v>0</v>
      </c>
      <c r="AP32" s="540" t="s">
        <v>345</v>
      </c>
      <c r="AQ32" s="538">
        <v>3827.4464400000002</v>
      </c>
      <c r="AR32" s="540">
        <v>0.22806397456323577</v>
      </c>
      <c r="AS32" s="538">
        <v>0</v>
      </c>
      <c r="AT32" s="540">
        <v>0</v>
      </c>
      <c r="AU32" s="538">
        <v>0</v>
      </c>
      <c r="AV32" s="540" t="s">
        <v>345</v>
      </c>
      <c r="AW32" s="538">
        <v>0</v>
      </c>
      <c r="AX32" s="540">
        <v>0</v>
      </c>
      <c r="AY32" s="538">
        <v>0</v>
      </c>
      <c r="AZ32" s="540">
        <v>0</v>
      </c>
      <c r="BA32" s="538">
        <v>0</v>
      </c>
      <c r="BB32" s="540">
        <v>0</v>
      </c>
      <c r="BC32" s="538">
        <v>0</v>
      </c>
      <c r="BD32" s="540" t="s">
        <v>345</v>
      </c>
      <c r="BE32" s="538">
        <v>0</v>
      </c>
      <c r="BF32" s="540" t="s">
        <v>345</v>
      </c>
      <c r="BG32" s="538">
        <v>0</v>
      </c>
      <c r="BH32" s="540">
        <v>0</v>
      </c>
      <c r="BI32" s="538">
        <v>0</v>
      </c>
      <c r="BJ32" s="540">
        <v>0</v>
      </c>
      <c r="BK32" s="538">
        <v>0</v>
      </c>
      <c r="BL32" s="540">
        <v>0</v>
      </c>
      <c r="BM32" s="538">
        <v>0</v>
      </c>
      <c r="BN32" s="540">
        <v>0</v>
      </c>
      <c r="BO32" s="538">
        <v>0</v>
      </c>
      <c r="BP32" s="540">
        <v>0</v>
      </c>
      <c r="BQ32" s="538">
        <v>0</v>
      </c>
      <c r="BR32" s="540">
        <v>0</v>
      </c>
      <c r="BS32" s="538">
        <v>0</v>
      </c>
      <c r="BT32" s="540">
        <v>0</v>
      </c>
      <c r="BU32" s="538">
        <v>0</v>
      </c>
      <c r="BV32" s="540">
        <v>0</v>
      </c>
      <c r="BW32" s="538">
        <v>0</v>
      </c>
      <c r="BX32" s="540">
        <v>0</v>
      </c>
      <c r="BY32" s="538">
        <v>0</v>
      </c>
      <c r="BZ32" s="540">
        <v>0</v>
      </c>
      <c r="CA32" s="538">
        <v>0</v>
      </c>
      <c r="CB32" s="540">
        <v>0</v>
      </c>
      <c r="CC32" s="538">
        <v>0</v>
      </c>
      <c r="CD32" s="540">
        <v>0</v>
      </c>
      <c r="CE32" s="538">
        <v>0</v>
      </c>
      <c r="CF32" s="540">
        <v>0</v>
      </c>
      <c r="CG32" s="538">
        <v>0</v>
      </c>
      <c r="CH32" s="540">
        <v>0</v>
      </c>
      <c r="CI32" s="538">
        <v>0</v>
      </c>
      <c r="CJ32" s="540" t="s">
        <v>345</v>
      </c>
      <c r="CK32" s="538">
        <v>0</v>
      </c>
      <c r="CL32" s="540">
        <v>0</v>
      </c>
      <c r="CM32" s="538">
        <v>0</v>
      </c>
      <c r="CN32" s="540">
        <v>0</v>
      </c>
      <c r="CO32" s="538">
        <v>0</v>
      </c>
      <c r="CP32" s="540">
        <v>0</v>
      </c>
      <c r="CQ32" s="538">
        <v>0</v>
      </c>
      <c r="CR32" s="540">
        <v>0</v>
      </c>
      <c r="CS32" s="538">
        <v>0</v>
      </c>
      <c r="CT32" s="540">
        <v>0</v>
      </c>
      <c r="CU32" s="538">
        <v>0</v>
      </c>
      <c r="CV32" s="540">
        <v>0</v>
      </c>
      <c r="CW32"/>
      <c r="CX32"/>
      <c r="CY32"/>
      <c r="CZ32"/>
      <c r="DA32"/>
      <c r="DB32"/>
      <c r="DC32"/>
      <c r="DD32"/>
      <c r="DE32"/>
      <c r="DF32"/>
      <c r="DG32"/>
      <c r="DH32"/>
      <c r="DI32"/>
      <c r="DJ32"/>
      <c r="DK32"/>
      <c r="DL32"/>
      <c r="DM32"/>
      <c r="DN32"/>
      <c r="DO32"/>
      <c r="DP32"/>
      <c r="DQ32"/>
      <c r="DR32"/>
      <c r="DS32"/>
      <c r="DT32"/>
      <c r="DU32"/>
      <c r="DV32"/>
      <c r="DW32"/>
    </row>
    <row r="33" spans="1:127" s="13" customFormat="1" ht="20.100000000000001" customHeight="1">
      <c r="A33" s="28"/>
      <c r="B33" s="578" t="s">
        <v>351</v>
      </c>
      <c r="C33" s="539">
        <v>0</v>
      </c>
      <c r="D33" s="540">
        <v>0</v>
      </c>
      <c r="E33" s="538">
        <v>0</v>
      </c>
      <c r="F33" s="540">
        <v>0</v>
      </c>
      <c r="G33" s="538">
        <v>0</v>
      </c>
      <c r="H33" s="540">
        <v>0</v>
      </c>
      <c r="I33" s="538">
        <v>0</v>
      </c>
      <c r="J33" s="540">
        <v>0</v>
      </c>
      <c r="K33" s="538">
        <v>0</v>
      </c>
      <c r="L33" s="540">
        <v>0</v>
      </c>
      <c r="M33" s="538">
        <v>0</v>
      </c>
      <c r="N33" s="540">
        <v>0</v>
      </c>
      <c r="O33" s="538">
        <v>0</v>
      </c>
      <c r="P33" s="540">
        <v>0</v>
      </c>
      <c r="Q33" s="538">
        <v>0</v>
      </c>
      <c r="R33" s="540">
        <v>0</v>
      </c>
      <c r="S33" s="538">
        <v>0</v>
      </c>
      <c r="T33" s="540">
        <v>0</v>
      </c>
      <c r="U33" s="538">
        <v>0</v>
      </c>
      <c r="V33" s="540">
        <v>0</v>
      </c>
      <c r="W33" s="538">
        <v>0</v>
      </c>
      <c r="X33" s="540">
        <v>0</v>
      </c>
      <c r="Y33" s="538">
        <v>0</v>
      </c>
      <c r="Z33" s="540">
        <v>0</v>
      </c>
      <c r="AA33" s="538">
        <v>0</v>
      </c>
      <c r="AB33" s="540">
        <v>0</v>
      </c>
      <c r="AC33" s="538">
        <v>0</v>
      </c>
      <c r="AD33" s="540">
        <v>0</v>
      </c>
      <c r="AE33" s="538">
        <v>0</v>
      </c>
      <c r="AF33" s="540">
        <v>0</v>
      </c>
      <c r="AG33" s="538">
        <v>0</v>
      </c>
      <c r="AH33" s="540">
        <v>0</v>
      </c>
      <c r="AI33" s="538">
        <v>0</v>
      </c>
      <c r="AJ33" s="540">
        <v>0</v>
      </c>
      <c r="AK33" s="538">
        <v>0</v>
      </c>
      <c r="AL33" s="540">
        <v>0</v>
      </c>
      <c r="AM33" s="538">
        <v>0</v>
      </c>
      <c r="AN33" s="540">
        <v>0</v>
      </c>
      <c r="AO33" s="538">
        <v>0</v>
      </c>
      <c r="AP33" s="540" t="s">
        <v>345</v>
      </c>
      <c r="AQ33" s="538">
        <v>0</v>
      </c>
      <c r="AR33" s="540">
        <v>0</v>
      </c>
      <c r="AS33" s="538">
        <v>0</v>
      </c>
      <c r="AT33" s="540">
        <v>0</v>
      </c>
      <c r="AU33" s="538">
        <v>0</v>
      </c>
      <c r="AV33" s="540" t="s">
        <v>345</v>
      </c>
      <c r="AW33" s="538">
        <v>0</v>
      </c>
      <c r="AX33" s="540">
        <v>0</v>
      </c>
      <c r="AY33" s="538">
        <v>0</v>
      </c>
      <c r="AZ33" s="540">
        <v>0</v>
      </c>
      <c r="BA33" s="538">
        <v>0</v>
      </c>
      <c r="BB33" s="540">
        <v>0</v>
      </c>
      <c r="BC33" s="538">
        <v>0</v>
      </c>
      <c r="BD33" s="540" t="s">
        <v>345</v>
      </c>
      <c r="BE33" s="538">
        <v>0</v>
      </c>
      <c r="BF33" s="540" t="s">
        <v>345</v>
      </c>
      <c r="BG33" s="538">
        <v>0</v>
      </c>
      <c r="BH33" s="540">
        <v>0</v>
      </c>
      <c r="BI33" s="538">
        <v>0</v>
      </c>
      <c r="BJ33" s="540">
        <v>0</v>
      </c>
      <c r="BK33" s="538">
        <v>0</v>
      </c>
      <c r="BL33" s="540">
        <v>0</v>
      </c>
      <c r="BM33" s="538">
        <v>0</v>
      </c>
      <c r="BN33" s="540">
        <v>0</v>
      </c>
      <c r="BO33" s="538">
        <v>0</v>
      </c>
      <c r="BP33" s="540">
        <v>0</v>
      </c>
      <c r="BQ33" s="538">
        <v>0</v>
      </c>
      <c r="BR33" s="540">
        <v>0</v>
      </c>
      <c r="BS33" s="538">
        <v>0</v>
      </c>
      <c r="BT33" s="540">
        <v>0</v>
      </c>
      <c r="BU33" s="538">
        <v>0</v>
      </c>
      <c r="BV33" s="540">
        <v>0</v>
      </c>
      <c r="BW33" s="538">
        <v>0</v>
      </c>
      <c r="BX33" s="540">
        <v>0</v>
      </c>
      <c r="BY33" s="538">
        <v>0</v>
      </c>
      <c r="BZ33" s="540">
        <v>0</v>
      </c>
      <c r="CA33" s="538">
        <v>0</v>
      </c>
      <c r="CB33" s="540">
        <v>0</v>
      </c>
      <c r="CC33" s="538">
        <v>0</v>
      </c>
      <c r="CD33" s="540">
        <v>0</v>
      </c>
      <c r="CE33" s="538">
        <v>0</v>
      </c>
      <c r="CF33" s="540">
        <v>0</v>
      </c>
      <c r="CG33" s="538">
        <v>0</v>
      </c>
      <c r="CH33" s="540">
        <v>0</v>
      </c>
      <c r="CI33" s="538">
        <v>0</v>
      </c>
      <c r="CJ33" s="540" t="s">
        <v>345</v>
      </c>
      <c r="CK33" s="538">
        <v>0</v>
      </c>
      <c r="CL33" s="540">
        <v>0</v>
      </c>
      <c r="CM33" s="538">
        <v>0</v>
      </c>
      <c r="CN33" s="540">
        <v>0</v>
      </c>
      <c r="CO33" s="538">
        <v>0</v>
      </c>
      <c r="CP33" s="540">
        <v>0</v>
      </c>
      <c r="CQ33" s="538">
        <v>0</v>
      </c>
      <c r="CR33" s="540">
        <v>0</v>
      </c>
      <c r="CS33" s="538">
        <v>0</v>
      </c>
      <c r="CT33" s="540">
        <v>0</v>
      </c>
      <c r="CU33" s="538">
        <v>0</v>
      </c>
      <c r="CV33" s="540">
        <v>0</v>
      </c>
      <c r="CW33"/>
      <c r="CX33"/>
      <c r="CY33"/>
      <c r="CZ33"/>
      <c r="DA33"/>
      <c r="DB33"/>
      <c r="DC33"/>
      <c r="DD33"/>
      <c r="DE33"/>
      <c r="DF33"/>
      <c r="DG33"/>
      <c r="DH33"/>
      <c r="DI33"/>
      <c r="DJ33"/>
      <c r="DK33"/>
      <c r="DL33"/>
      <c r="DM33"/>
      <c r="DN33"/>
      <c r="DO33"/>
      <c r="DP33"/>
      <c r="DQ33"/>
      <c r="DR33"/>
      <c r="DS33"/>
      <c r="DT33"/>
      <c r="DU33"/>
      <c r="DV33"/>
      <c r="DW33"/>
    </row>
    <row r="34" spans="1:127" s="13" customFormat="1" ht="20.100000000000001" customHeight="1">
      <c r="A34" s="28"/>
      <c r="B34" s="578" t="s">
        <v>352</v>
      </c>
      <c r="C34" s="539">
        <v>0</v>
      </c>
      <c r="D34" s="540">
        <v>0</v>
      </c>
      <c r="E34" s="538">
        <v>0</v>
      </c>
      <c r="F34" s="540">
        <v>0</v>
      </c>
      <c r="G34" s="538">
        <v>0</v>
      </c>
      <c r="H34" s="540">
        <v>0</v>
      </c>
      <c r="I34" s="538">
        <v>0</v>
      </c>
      <c r="J34" s="540">
        <v>0</v>
      </c>
      <c r="K34" s="538">
        <v>0</v>
      </c>
      <c r="L34" s="540">
        <v>0</v>
      </c>
      <c r="M34" s="538">
        <v>0</v>
      </c>
      <c r="N34" s="540">
        <v>0</v>
      </c>
      <c r="O34" s="538">
        <v>0</v>
      </c>
      <c r="P34" s="540">
        <v>0</v>
      </c>
      <c r="Q34" s="538">
        <v>0</v>
      </c>
      <c r="R34" s="540">
        <v>0</v>
      </c>
      <c r="S34" s="538">
        <v>0</v>
      </c>
      <c r="T34" s="540">
        <v>0</v>
      </c>
      <c r="U34" s="538">
        <v>0</v>
      </c>
      <c r="V34" s="540">
        <v>0</v>
      </c>
      <c r="W34" s="538">
        <v>0</v>
      </c>
      <c r="X34" s="540">
        <v>0</v>
      </c>
      <c r="Y34" s="538">
        <v>0</v>
      </c>
      <c r="Z34" s="540">
        <v>0</v>
      </c>
      <c r="AA34" s="538">
        <v>0</v>
      </c>
      <c r="AB34" s="540">
        <v>0</v>
      </c>
      <c r="AC34" s="538">
        <v>0</v>
      </c>
      <c r="AD34" s="540">
        <v>0</v>
      </c>
      <c r="AE34" s="538">
        <v>0</v>
      </c>
      <c r="AF34" s="540">
        <v>0</v>
      </c>
      <c r="AG34" s="538">
        <v>0</v>
      </c>
      <c r="AH34" s="540">
        <v>0</v>
      </c>
      <c r="AI34" s="538">
        <v>0</v>
      </c>
      <c r="AJ34" s="540">
        <v>0</v>
      </c>
      <c r="AK34" s="538">
        <v>0</v>
      </c>
      <c r="AL34" s="540">
        <v>0</v>
      </c>
      <c r="AM34" s="538">
        <v>0</v>
      </c>
      <c r="AN34" s="540">
        <v>0</v>
      </c>
      <c r="AO34" s="538">
        <v>0</v>
      </c>
      <c r="AP34" s="540" t="s">
        <v>345</v>
      </c>
      <c r="AQ34" s="538">
        <v>0</v>
      </c>
      <c r="AR34" s="540">
        <v>0</v>
      </c>
      <c r="AS34" s="538">
        <v>0</v>
      </c>
      <c r="AT34" s="540">
        <v>0</v>
      </c>
      <c r="AU34" s="538">
        <v>0</v>
      </c>
      <c r="AV34" s="540" t="s">
        <v>345</v>
      </c>
      <c r="AW34" s="538">
        <v>0</v>
      </c>
      <c r="AX34" s="540">
        <v>0</v>
      </c>
      <c r="AY34" s="538">
        <v>0</v>
      </c>
      <c r="AZ34" s="540">
        <v>0</v>
      </c>
      <c r="BA34" s="538">
        <v>0</v>
      </c>
      <c r="BB34" s="540">
        <v>0</v>
      </c>
      <c r="BC34" s="538">
        <v>0</v>
      </c>
      <c r="BD34" s="540" t="s">
        <v>345</v>
      </c>
      <c r="BE34" s="538">
        <v>0</v>
      </c>
      <c r="BF34" s="540" t="s">
        <v>345</v>
      </c>
      <c r="BG34" s="538">
        <v>0</v>
      </c>
      <c r="BH34" s="540">
        <v>0</v>
      </c>
      <c r="BI34" s="538">
        <v>0</v>
      </c>
      <c r="BJ34" s="540">
        <v>0</v>
      </c>
      <c r="BK34" s="538">
        <v>0</v>
      </c>
      <c r="BL34" s="540">
        <v>0</v>
      </c>
      <c r="BM34" s="538">
        <v>0</v>
      </c>
      <c r="BN34" s="540">
        <v>0</v>
      </c>
      <c r="BO34" s="538">
        <v>0</v>
      </c>
      <c r="BP34" s="540">
        <v>0</v>
      </c>
      <c r="BQ34" s="538">
        <v>0</v>
      </c>
      <c r="BR34" s="540">
        <v>0</v>
      </c>
      <c r="BS34" s="538">
        <v>0</v>
      </c>
      <c r="BT34" s="540">
        <v>0</v>
      </c>
      <c r="BU34" s="538">
        <v>0</v>
      </c>
      <c r="BV34" s="540">
        <v>0</v>
      </c>
      <c r="BW34" s="538">
        <v>0</v>
      </c>
      <c r="BX34" s="540">
        <v>0</v>
      </c>
      <c r="BY34" s="538">
        <v>0</v>
      </c>
      <c r="BZ34" s="540">
        <v>0</v>
      </c>
      <c r="CA34" s="538">
        <v>0</v>
      </c>
      <c r="CB34" s="540">
        <v>0</v>
      </c>
      <c r="CC34" s="538">
        <v>0</v>
      </c>
      <c r="CD34" s="540">
        <v>0</v>
      </c>
      <c r="CE34" s="538">
        <v>0</v>
      </c>
      <c r="CF34" s="540">
        <v>0</v>
      </c>
      <c r="CG34" s="538">
        <v>0</v>
      </c>
      <c r="CH34" s="540">
        <v>0</v>
      </c>
      <c r="CI34" s="538">
        <v>0</v>
      </c>
      <c r="CJ34" s="540" t="s">
        <v>345</v>
      </c>
      <c r="CK34" s="538">
        <v>0</v>
      </c>
      <c r="CL34" s="540">
        <v>0</v>
      </c>
      <c r="CM34" s="538">
        <v>0</v>
      </c>
      <c r="CN34" s="540">
        <v>0</v>
      </c>
      <c r="CO34" s="538">
        <v>0</v>
      </c>
      <c r="CP34" s="540">
        <v>0</v>
      </c>
      <c r="CQ34" s="538">
        <v>0</v>
      </c>
      <c r="CR34" s="540">
        <v>0</v>
      </c>
      <c r="CS34" s="538">
        <v>0</v>
      </c>
      <c r="CT34" s="540">
        <v>0</v>
      </c>
      <c r="CU34" s="538">
        <v>0</v>
      </c>
      <c r="CV34" s="540">
        <v>0</v>
      </c>
      <c r="CW34"/>
      <c r="CX34"/>
      <c r="CY34"/>
      <c r="CZ34"/>
      <c r="DA34"/>
      <c r="DB34"/>
      <c r="DC34"/>
      <c r="DD34"/>
      <c r="DE34"/>
      <c r="DF34"/>
      <c r="DG34"/>
      <c r="DH34"/>
      <c r="DI34"/>
      <c r="DJ34"/>
      <c r="DK34"/>
      <c r="DL34"/>
      <c r="DM34"/>
      <c r="DN34"/>
      <c r="DO34"/>
      <c r="DP34"/>
      <c r="DQ34"/>
      <c r="DR34"/>
      <c r="DS34"/>
      <c r="DT34"/>
      <c r="DU34"/>
      <c r="DV34"/>
      <c r="DW34"/>
    </row>
    <row r="35" spans="1:127" s="13" customFormat="1" ht="20.100000000000001" customHeight="1">
      <c r="A35" s="28"/>
      <c r="B35" s="578" t="s">
        <v>353</v>
      </c>
      <c r="C35" s="539">
        <v>0</v>
      </c>
      <c r="D35" s="540">
        <v>0</v>
      </c>
      <c r="E35" s="538">
        <v>0</v>
      </c>
      <c r="F35" s="540">
        <v>0</v>
      </c>
      <c r="G35" s="538">
        <v>0</v>
      </c>
      <c r="H35" s="540">
        <v>0</v>
      </c>
      <c r="I35" s="538">
        <v>0</v>
      </c>
      <c r="J35" s="540">
        <v>0</v>
      </c>
      <c r="K35" s="538">
        <v>0</v>
      </c>
      <c r="L35" s="540">
        <v>0</v>
      </c>
      <c r="M35" s="538">
        <v>0</v>
      </c>
      <c r="N35" s="540">
        <v>0</v>
      </c>
      <c r="O35" s="538">
        <v>0</v>
      </c>
      <c r="P35" s="540">
        <v>0</v>
      </c>
      <c r="Q35" s="538">
        <v>0</v>
      </c>
      <c r="R35" s="540">
        <v>0</v>
      </c>
      <c r="S35" s="538">
        <v>0</v>
      </c>
      <c r="T35" s="540">
        <v>0</v>
      </c>
      <c r="U35" s="538">
        <v>0</v>
      </c>
      <c r="V35" s="540">
        <v>0</v>
      </c>
      <c r="W35" s="538">
        <v>0</v>
      </c>
      <c r="X35" s="540">
        <v>0</v>
      </c>
      <c r="Y35" s="538">
        <v>0</v>
      </c>
      <c r="Z35" s="540">
        <v>0</v>
      </c>
      <c r="AA35" s="538">
        <v>0</v>
      </c>
      <c r="AB35" s="540">
        <v>0</v>
      </c>
      <c r="AC35" s="538">
        <v>0</v>
      </c>
      <c r="AD35" s="540">
        <v>0</v>
      </c>
      <c r="AE35" s="538">
        <v>0</v>
      </c>
      <c r="AF35" s="540">
        <v>0</v>
      </c>
      <c r="AG35" s="538">
        <v>0</v>
      </c>
      <c r="AH35" s="540">
        <v>0</v>
      </c>
      <c r="AI35" s="538">
        <v>0</v>
      </c>
      <c r="AJ35" s="540">
        <v>0</v>
      </c>
      <c r="AK35" s="538">
        <v>0</v>
      </c>
      <c r="AL35" s="540">
        <v>0</v>
      </c>
      <c r="AM35" s="538">
        <v>0</v>
      </c>
      <c r="AN35" s="540">
        <v>0</v>
      </c>
      <c r="AO35" s="538">
        <v>0</v>
      </c>
      <c r="AP35" s="540" t="s">
        <v>345</v>
      </c>
      <c r="AQ35" s="538">
        <v>1579.4468770000001</v>
      </c>
      <c r="AR35" s="540">
        <v>9.4113644182075129E-2</v>
      </c>
      <c r="AS35" s="538">
        <v>0</v>
      </c>
      <c r="AT35" s="540">
        <v>0</v>
      </c>
      <c r="AU35" s="538">
        <v>0</v>
      </c>
      <c r="AV35" s="540" t="s">
        <v>345</v>
      </c>
      <c r="AW35" s="538">
        <v>0</v>
      </c>
      <c r="AX35" s="540">
        <v>0</v>
      </c>
      <c r="AY35" s="538">
        <v>0</v>
      </c>
      <c r="AZ35" s="540">
        <v>0</v>
      </c>
      <c r="BA35" s="538">
        <v>0</v>
      </c>
      <c r="BB35" s="540">
        <v>0</v>
      </c>
      <c r="BC35" s="538">
        <v>0</v>
      </c>
      <c r="BD35" s="540" t="s">
        <v>345</v>
      </c>
      <c r="BE35" s="538">
        <v>0</v>
      </c>
      <c r="BF35" s="540" t="s">
        <v>345</v>
      </c>
      <c r="BG35" s="538">
        <v>0</v>
      </c>
      <c r="BH35" s="540">
        <v>0</v>
      </c>
      <c r="BI35" s="538">
        <v>0</v>
      </c>
      <c r="BJ35" s="540">
        <v>0</v>
      </c>
      <c r="BK35" s="538">
        <v>0</v>
      </c>
      <c r="BL35" s="540">
        <v>0</v>
      </c>
      <c r="BM35" s="538">
        <v>0</v>
      </c>
      <c r="BN35" s="540">
        <v>0</v>
      </c>
      <c r="BO35" s="538">
        <v>0</v>
      </c>
      <c r="BP35" s="540">
        <v>0</v>
      </c>
      <c r="BQ35" s="538">
        <v>0</v>
      </c>
      <c r="BR35" s="540">
        <v>0</v>
      </c>
      <c r="BS35" s="538">
        <v>0</v>
      </c>
      <c r="BT35" s="540">
        <v>0</v>
      </c>
      <c r="BU35" s="538">
        <v>0</v>
      </c>
      <c r="BV35" s="540">
        <v>0</v>
      </c>
      <c r="BW35" s="538">
        <v>0</v>
      </c>
      <c r="BX35" s="540">
        <v>0</v>
      </c>
      <c r="BY35" s="538">
        <v>0</v>
      </c>
      <c r="BZ35" s="540">
        <v>0</v>
      </c>
      <c r="CA35" s="538">
        <v>0</v>
      </c>
      <c r="CB35" s="540">
        <v>0</v>
      </c>
      <c r="CC35" s="538">
        <v>0</v>
      </c>
      <c r="CD35" s="540">
        <v>0</v>
      </c>
      <c r="CE35" s="538">
        <v>0</v>
      </c>
      <c r="CF35" s="540">
        <v>0</v>
      </c>
      <c r="CG35" s="538">
        <v>0</v>
      </c>
      <c r="CH35" s="540">
        <v>0</v>
      </c>
      <c r="CI35" s="538">
        <v>0</v>
      </c>
      <c r="CJ35" s="540" t="s">
        <v>345</v>
      </c>
      <c r="CK35" s="538">
        <v>0</v>
      </c>
      <c r="CL35" s="540">
        <v>0</v>
      </c>
      <c r="CM35" s="538">
        <v>0</v>
      </c>
      <c r="CN35" s="540">
        <v>0</v>
      </c>
      <c r="CO35" s="538">
        <v>0</v>
      </c>
      <c r="CP35" s="540">
        <v>0</v>
      </c>
      <c r="CQ35" s="538">
        <v>0</v>
      </c>
      <c r="CR35" s="540">
        <v>0</v>
      </c>
      <c r="CS35" s="538">
        <v>0</v>
      </c>
      <c r="CT35" s="540">
        <v>0</v>
      </c>
      <c r="CU35" s="538">
        <v>0</v>
      </c>
      <c r="CV35" s="540">
        <v>0</v>
      </c>
      <c r="CW35"/>
      <c r="CX35"/>
      <c r="CY35"/>
      <c r="CZ35"/>
      <c r="DA35"/>
      <c r="DB35"/>
      <c r="DC35"/>
      <c r="DD35"/>
      <c r="DE35"/>
      <c r="DF35"/>
      <c r="DG35"/>
      <c r="DH35"/>
      <c r="DI35"/>
      <c r="DJ35"/>
      <c r="DK35"/>
      <c r="DL35"/>
      <c r="DM35"/>
      <c r="DN35"/>
      <c r="DO35"/>
      <c r="DP35"/>
      <c r="DQ35"/>
      <c r="DR35"/>
      <c r="DS35"/>
      <c r="DT35"/>
      <c r="DU35"/>
      <c r="DV35"/>
      <c r="DW35"/>
    </row>
    <row r="36" spans="1:127" s="13" customFormat="1" ht="20.100000000000001" customHeight="1">
      <c r="A36" s="28"/>
      <c r="B36" s="578" t="s">
        <v>354</v>
      </c>
      <c r="C36" s="539">
        <v>0</v>
      </c>
      <c r="D36" s="540">
        <v>0</v>
      </c>
      <c r="E36" s="538">
        <v>0</v>
      </c>
      <c r="F36" s="540">
        <v>0</v>
      </c>
      <c r="G36" s="538">
        <v>0</v>
      </c>
      <c r="H36" s="540">
        <v>0</v>
      </c>
      <c r="I36" s="538">
        <v>0</v>
      </c>
      <c r="J36" s="540">
        <v>0</v>
      </c>
      <c r="K36" s="538">
        <v>0</v>
      </c>
      <c r="L36" s="540">
        <v>0</v>
      </c>
      <c r="M36" s="538">
        <v>0</v>
      </c>
      <c r="N36" s="540">
        <v>0</v>
      </c>
      <c r="O36" s="538">
        <v>0</v>
      </c>
      <c r="P36" s="540">
        <v>0</v>
      </c>
      <c r="Q36" s="538">
        <v>0</v>
      </c>
      <c r="R36" s="540">
        <v>0</v>
      </c>
      <c r="S36" s="538">
        <v>0</v>
      </c>
      <c r="T36" s="540">
        <v>0</v>
      </c>
      <c r="U36" s="538">
        <v>0</v>
      </c>
      <c r="V36" s="540">
        <v>0</v>
      </c>
      <c r="W36" s="538">
        <v>0</v>
      </c>
      <c r="X36" s="540">
        <v>0</v>
      </c>
      <c r="Y36" s="538">
        <v>0</v>
      </c>
      <c r="Z36" s="540">
        <v>0</v>
      </c>
      <c r="AA36" s="538">
        <v>0</v>
      </c>
      <c r="AB36" s="540">
        <v>0</v>
      </c>
      <c r="AC36" s="538">
        <v>0</v>
      </c>
      <c r="AD36" s="540">
        <v>0</v>
      </c>
      <c r="AE36" s="538">
        <v>0</v>
      </c>
      <c r="AF36" s="540">
        <v>0</v>
      </c>
      <c r="AG36" s="538">
        <v>0</v>
      </c>
      <c r="AH36" s="540">
        <v>0</v>
      </c>
      <c r="AI36" s="538">
        <v>0</v>
      </c>
      <c r="AJ36" s="540">
        <v>0</v>
      </c>
      <c r="AK36" s="538">
        <v>0</v>
      </c>
      <c r="AL36" s="540">
        <v>0</v>
      </c>
      <c r="AM36" s="538">
        <v>0</v>
      </c>
      <c r="AN36" s="540">
        <v>0</v>
      </c>
      <c r="AO36" s="538">
        <v>0</v>
      </c>
      <c r="AP36" s="540" t="s">
        <v>345</v>
      </c>
      <c r="AQ36" s="538">
        <v>0</v>
      </c>
      <c r="AR36" s="540">
        <v>0</v>
      </c>
      <c r="AS36" s="538">
        <v>0</v>
      </c>
      <c r="AT36" s="540">
        <v>0</v>
      </c>
      <c r="AU36" s="538">
        <v>0</v>
      </c>
      <c r="AV36" s="540" t="s">
        <v>345</v>
      </c>
      <c r="AW36" s="538">
        <v>0</v>
      </c>
      <c r="AX36" s="540">
        <v>0</v>
      </c>
      <c r="AY36" s="538">
        <v>0</v>
      </c>
      <c r="AZ36" s="540">
        <v>0</v>
      </c>
      <c r="BA36" s="538">
        <v>0</v>
      </c>
      <c r="BB36" s="540">
        <v>0</v>
      </c>
      <c r="BC36" s="538">
        <v>0</v>
      </c>
      <c r="BD36" s="540" t="s">
        <v>345</v>
      </c>
      <c r="BE36" s="538">
        <v>0</v>
      </c>
      <c r="BF36" s="540" t="s">
        <v>345</v>
      </c>
      <c r="BG36" s="538">
        <v>0</v>
      </c>
      <c r="BH36" s="540">
        <v>0</v>
      </c>
      <c r="BI36" s="538">
        <v>0</v>
      </c>
      <c r="BJ36" s="540">
        <v>0</v>
      </c>
      <c r="BK36" s="538">
        <v>0</v>
      </c>
      <c r="BL36" s="540">
        <v>0</v>
      </c>
      <c r="BM36" s="538">
        <v>0</v>
      </c>
      <c r="BN36" s="540">
        <v>0</v>
      </c>
      <c r="BO36" s="538">
        <v>0</v>
      </c>
      <c r="BP36" s="540">
        <v>0</v>
      </c>
      <c r="BQ36" s="538">
        <v>0</v>
      </c>
      <c r="BR36" s="540">
        <v>0</v>
      </c>
      <c r="BS36" s="538">
        <v>0</v>
      </c>
      <c r="BT36" s="540">
        <v>0</v>
      </c>
      <c r="BU36" s="538">
        <v>0</v>
      </c>
      <c r="BV36" s="540">
        <v>0</v>
      </c>
      <c r="BW36" s="538">
        <v>0</v>
      </c>
      <c r="BX36" s="540">
        <v>0</v>
      </c>
      <c r="BY36" s="538">
        <v>0</v>
      </c>
      <c r="BZ36" s="540">
        <v>0</v>
      </c>
      <c r="CA36" s="538">
        <v>0</v>
      </c>
      <c r="CB36" s="540">
        <v>0</v>
      </c>
      <c r="CC36" s="538">
        <v>0</v>
      </c>
      <c r="CD36" s="540">
        <v>0</v>
      </c>
      <c r="CE36" s="538">
        <v>0</v>
      </c>
      <c r="CF36" s="540">
        <v>0</v>
      </c>
      <c r="CG36" s="538">
        <v>0</v>
      </c>
      <c r="CH36" s="540">
        <v>0</v>
      </c>
      <c r="CI36" s="538">
        <v>0</v>
      </c>
      <c r="CJ36" s="540" t="s">
        <v>345</v>
      </c>
      <c r="CK36" s="538">
        <v>0</v>
      </c>
      <c r="CL36" s="540">
        <v>0</v>
      </c>
      <c r="CM36" s="538">
        <v>0</v>
      </c>
      <c r="CN36" s="540">
        <v>0</v>
      </c>
      <c r="CO36" s="538">
        <v>0</v>
      </c>
      <c r="CP36" s="540">
        <v>0</v>
      </c>
      <c r="CQ36" s="538">
        <v>0</v>
      </c>
      <c r="CR36" s="540">
        <v>0</v>
      </c>
      <c r="CS36" s="538">
        <v>0</v>
      </c>
      <c r="CT36" s="540">
        <v>0</v>
      </c>
      <c r="CU36" s="538">
        <v>0</v>
      </c>
      <c r="CV36" s="540">
        <v>0</v>
      </c>
      <c r="CW36"/>
      <c r="CX36"/>
      <c r="CY36"/>
      <c r="CZ36"/>
      <c r="DA36"/>
      <c r="DB36"/>
      <c r="DC36"/>
      <c r="DD36"/>
      <c r="DE36"/>
      <c r="DF36"/>
      <c r="DG36"/>
      <c r="DH36"/>
      <c r="DI36"/>
      <c r="DJ36"/>
      <c r="DK36"/>
      <c r="DL36"/>
      <c r="DM36"/>
      <c r="DN36"/>
      <c r="DO36"/>
      <c r="DP36"/>
      <c r="DQ36"/>
      <c r="DR36"/>
      <c r="DS36"/>
      <c r="DT36"/>
      <c r="DU36"/>
      <c r="DV36"/>
      <c r="DW36"/>
    </row>
    <row r="37" spans="1:127" s="13" customFormat="1" ht="20.100000000000001" customHeight="1">
      <c r="A37" s="28"/>
      <c r="B37" s="572"/>
      <c r="C37" s="539"/>
      <c r="D37" s="540"/>
      <c r="E37" s="538"/>
      <c r="F37" s="540"/>
      <c r="G37" s="538"/>
      <c r="H37" s="540"/>
      <c r="I37" s="538"/>
      <c r="J37" s="540"/>
      <c r="K37" s="538"/>
      <c r="L37" s="540"/>
      <c r="M37" s="538"/>
      <c r="N37" s="540"/>
      <c r="O37" s="538"/>
      <c r="P37" s="540"/>
      <c r="Q37" s="538"/>
      <c r="R37" s="540"/>
      <c r="S37" s="538"/>
      <c r="T37" s="540"/>
      <c r="U37" s="538"/>
      <c r="V37" s="540"/>
      <c r="W37" s="538"/>
      <c r="X37" s="540"/>
      <c r="Y37" s="538"/>
      <c r="Z37" s="540"/>
      <c r="AA37" s="538"/>
      <c r="AB37" s="540"/>
      <c r="AC37" s="538"/>
      <c r="AD37" s="540"/>
      <c r="AE37" s="538"/>
      <c r="AF37" s="540"/>
      <c r="AG37" s="538"/>
      <c r="AH37" s="540"/>
      <c r="AI37" s="538"/>
      <c r="AJ37" s="540"/>
      <c r="AK37" s="538"/>
      <c r="AL37" s="540"/>
      <c r="AM37" s="538"/>
      <c r="AN37" s="540"/>
      <c r="AO37" s="538"/>
      <c r="AP37" s="540"/>
      <c r="AQ37" s="538"/>
      <c r="AR37" s="540"/>
      <c r="AS37" s="538"/>
      <c r="AT37" s="540"/>
      <c r="AU37" s="538"/>
      <c r="AV37" s="540"/>
      <c r="AW37" s="538"/>
      <c r="AX37" s="540"/>
      <c r="AY37" s="538"/>
      <c r="AZ37" s="540"/>
      <c r="BA37" s="538"/>
      <c r="BB37" s="540"/>
      <c r="BC37" s="538"/>
      <c r="BD37" s="540"/>
      <c r="BE37" s="538"/>
      <c r="BF37" s="540"/>
      <c r="BG37" s="538"/>
      <c r="BH37" s="540"/>
      <c r="BI37" s="538"/>
      <c r="BJ37" s="540"/>
      <c r="BK37" s="538"/>
      <c r="BL37" s="540"/>
      <c r="BM37" s="538"/>
      <c r="BN37" s="540"/>
      <c r="BO37" s="538"/>
      <c r="BP37" s="540"/>
      <c r="BQ37" s="538"/>
      <c r="BR37" s="540"/>
      <c r="BS37" s="538"/>
      <c r="BT37" s="540"/>
      <c r="BU37" s="538"/>
      <c r="BV37" s="540"/>
      <c r="BW37" s="538"/>
      <c r="BX37" s="540"/>
      <c r="BY37" s="538"/>
      <c r="BZ37" s="540"/>
      <c r="CA37" s="538"/>
      <c r="CB37" s="540"/>
      <c r="CC37" s="538"/>
      <c r="CD37" s="540"/>
      <c r="CE37" s="538"/>
      <c r="CF37" s="540"/>
      <c r="CG37" s="538"/>
      <c r="CH37" s="540"/>
      <c r="CI37" s="538"/>
      <c r="CJ37" s="540"/>
      <c r="CK37" s="538"/>
      <c r="CL37" s="540"/>
      <c r="CM37" s="538"/>
      <c r="CN37" s="540"/>
      <c r="CO37" s="538"/>
      <c r="CP37" s="540"/>
      <c r="CQ37" s="538"/>
      <c r="CR37" s="540"/>
      <c r="CS37" s="538"/>
      <c r="CT37" s="540"/>
      <c r="CU37" s="538"/>
      <c r="CV37" s="540"/>
      <c r="CW37"/>
      <c r="CX37"/>
      <c r="CY37"/>
      <c r="CZ37"/>
      <c r="DA37"/>
      <c r="DB37"/>
      <c r="DC37"/>
      <c r="DD37"/>
      <c r="DE37"/>
      <c r="DF37"/>
      <c r="DG37"/>
      <c r="DH37"/>
      <c r="DI37"/>
      <c r="DJ37"/>
      <c r="DK37"/>
      <c r="DL37"/>
      <c r="DM37"/>
      <c r="DN37"/>
      <c r="DO37"/>
      <c r="DP37"/>
      <c r="DQ37"/>
      <c r="DR37"/>
      <c r="DS37"/>
      <c r="DT37"/>
      <c r="DU37"/>
      <c r="DV37"/>
      <c r="DW37"/>
    </row>
    <row r="38" spans="1:127" s="368" customFormat="1" ht="18" customHeight="1">
      <c r="A38" s="28"/>
      <c r="B38" s="572"/>
      <c r="C38" s="539"/>
      <c r="D38" s="540"/>
      <c r="E38" s="538"/>
      <c r="F38" s="540"/>
      <c r="G38" s="538"/>
      <c r="H38" s="540"/>
      <c r="I38" s="538"/>
      <c r="J38" s="540"/>
      <c r="K38" s="538"/>
      <c r="L38" s="540"/>
      <c r="M38" s="538"/>
      <c r="N38" s="540"/>
      <c r="O38" s="538"/>
      <c r="P38" s="540"/>
      <c r="Q38" s="538"/>
      <c r="R38" s="540"/>
      <c r="S38" s="538"/>
      <c r="T38" s="540"/>
      <c r="U38" s="538"/>
      <c r="V38" s="540"/>
      <c r="W38" s="538"/>
      <c r="X38" s="540"/>
      <c r="Y38" s="538"/>
      <c r="Z38" s="540"/>
      <c r="AA38" s="538"/>
      <c r="AB38" s="540"/>
      <c r="AC38" s="538"/>
      <c r="AD38" s="540"/>
      <c r="AE38" s="538"/>
      <c r="AF38" s="540"/>
      <c r="AG38" s="538"/>
      <c r="AH38" s="540"/>
      <c r="AI38" s="538"/>
      <c r="AJ38" s="540"/>
      <c r="AK38" s="538"/>
      <c r="AL38" s="540"/>
      <c r="AM38" s="538"/>
      <c r="AN38" s="540"/>
      <c r="AO38" s="538"/>
      <c r="AP38" s="540"/>
      <c r="AQ38" s="538"/>
      <c r="AR38" s="540"/>
      <c r="AS38" s="538"/>
      <c r="AT38" s="540"/>
      <c r="AU38" s="538"/>
      <c r="AV38" s="540"/>
      <c r="AW38" s="538"/>
      <c r="AX38" s="540"/>
      <c r="AY38" s="538"/>
      <c r="AZ38" s="540"/>
      <c r="BA38" s="538"/>
      <c r="BB38" s="540"/>
      <c r="BC38" s="538"/>
      <c r="BD38" s="540"/>
      <c r="BE38" s="538"/>
      <c r="BF38" s="540"/>
      <c r="BG38" s="538"/>
      <c r="BH38" s="540"/>
      <c r="BI38" s="538"/>
      <c r="BJ38" s="540"/>
      <c r="BK38" s="538"/>
      <c r="BL38" s="540"/>
      <c r="BM38" s="538"/>
      <c r="BN38" s="540"/>
      <c r="BO38" s="538"/>
      <c r="BP38" s="540"/>
      <c r="BQ38" s="538"/>
      <c r="BR38" s="540"/>
      <c r="BS38" s="538"/>
      <c r="BT38" s="540"/>
      <c r="BU38" s="538"/>
      <c r="BV38" s="540"/>
      <c r="BW38" s="538"/>
      <c r="BX38" s="540"/>
      <c r="BY38" s="538"/>
      <c r="BZ38" s="540"/>
      <c r="CA38" s="538"/>
      <c r="CB38" s="540"/>
      <c r="CC38" s="538"/>
      <c r="CD38" s="540"/>
      <c r="CE38" s="538"/>
      <c r="CF38" s="540"/>
      <c r="CG38" s="538"/>
      <c r="CH38" s="540"/>
      <c r="CI38" s="538"/>
      <c r="CJ38" s="540"/>
      <c r="CK38" s="538"/>
      <c r="CL38" s="540"/>
      <c r="CM38" s="538"/>
      <c r="CN38" s="540"/>
      <c r="CO38" s="538"/>
      <c r="CP38" s="540"/>
      <c r="CQ38" s="538"/>
      <c r="CR38" s="540"/>
      <c r="CS38" s="538"/>
      <c r="CT38" s="540"/>
      <c r="CU38" s="538"/>
      <c r="CV38" s="540"/>
      <c r="CW38"/>
      <c r="CX38"/>
      <c r="CY38"/>
      <c r="CZ38"/>
      <c r="DA38"/>
      <c r="DB38"/>
      <c r="DC38"/>
      <c r="DD38"/>
      <c r="DE38"/>
      <c r="DF38"/>
      <c r="DG38"/>
      <c r="DH38"/>
      <c r="DI38"/>
      <c r="DJ38"/>
      <c r="DK38"/>
      <c r="DL38"/>
      <c r="DM38"/>
      <c r="DN38"/>
      <c r="DO38"/>
      <c r="DP38"/>
      <c r="DQ38"/>
      <c r="DR38"/>
      <c r="DS38"/>
      <c r="DT38"/>
      <c r="DU38"/>
      <c r="DV38"/>
      <c r="DW38"/>
    </row>
    <row r="39" spans="1:127" s="367" customFormat="1" ht="39" customHeight="1">
      <c r="A39" s="28"/>
      <c r="B39" s="572" t="s">
        <v>358</v>
      </c>
      <c r="C39" s="547"/>
      <c r="D39" s="548"/>
      <c r="E39" s="546"/>
      <c r="F39" s="548"/>
      <c r="G39" s="546"/>
      <c r="H39" s="548"/>
      <c r="I39" s="546"/>
      <c r="J39" s="548"/>
      <c r="K39" s="546"/>
      <c r="L39" s="548"/>
      <c r="M39" s="546"/>
      <c r="N39" s="548"/>
      <c r="O39" s="546"/>
      <c r="P39" s="548"/>
      <c r="Q39" s="546"/>
      <c r="R39" s="548"/>
      <c r="S39" s="546"/>
      <c r="T39" s="548"/>
      <c r="U39" s="546"/>
      <c r="V39" s="548"/>
      <c r="W39" s="546"/>
      <c r="X39" s="548"/>
      <c r="Y39" s="546"/>
      <c r="Z39" s="548"/>
      <c r="AA39" s="546"/>
      <c r="AB39" s="548"/>
      <c r="AC39" s="546"/>
      <c r="AD39" s="548"/>
      <c r="AE39" s="546"/>
      <c r="AF39" s="548"/>
      <c r="AG39" s="546"/>
      <c r="AH39" s="548"/>
      <c r="AI39" s="546"/>
      <c r="AJ39" s="548"/>
      <c r="AK39" s="546"/>
      <c r="AL39" s="548"/>
      <c r="AM39" s="546"/>
      <c r="AN39" s="548"/>
      <c r="AO39" s="546"/>
      <c r="AP39" s="548"/>
      <c r="AQ39" s="546"/>
      <c r="AR39" s="548"/>
      <c r="AS39" s="546"/>
      <c r="AT39" s="548"/>
      <c r="AU39" s="546"/>
      <c r="AV39" s="548"/>
      <c r="AW39" s="546"/>
      <c r="AX39" s="548"/>
      <c r="AY39" s="546"/>
      <c r="AZ39" s="548"/>
      <c r="BA39" s="546"/>
      <c r="BB39" s="548"/>
      <c r="BC39" s="546"/>
      <c r="BD39" s="548"/>
      <c r="BE39" s="546"/>
      <c r="BF39" s="548"/>
      <c r="BG39" s="546"/>
      <c r="BH39" s="548"/>
      <c r="BI39" s="546"/>
      <c r="BJ39" s="548"/>
      <c r="BK39" s="546"/>
      <c r="BL39" s="548"/>
      <c r="BM39" s="546"/>
      <c r="BN39" s="548"/>
      <c r="BO39" s="546"/>
      <c r="BP39" s="548"/>
      <c r="BQ39" s="546"/>
      <c r="BR39" s="548"/>
      <c r="BS39" s="546"/>
      <c r="BT39" s="548"/>
      <c r="BU39" s="546"/>
      <c r="BV39" s="548"/>
      <c r="BW39" s="546"/>
      <c r="BX39" s="548"/>
      <c r="BY39" s="546"/>
      <c r="BZ39" s="548"/>
      <c r="CA39" s="546"/>
      <c r="CB39" s="548"/>
      <c r="CC39" s="546"/>
      <c r="CD39" s="548"/>
      <c r="CE39" s="546"/>
      <c r="CF39" s="548"/>
      <c r="CG39" s="546"/>
      <c r="CH39" s="548"/>
      <c r="CI39" s="546"/>
      <c r="CJ39" s="548"/>
      <c r="CK39" s="546"/>
      <c r="CL39" s="548"/>
      <c r="CM39" s="546"/>
      <c r="CN39" s="548"/>
      <c r="CO39" s="546"/>
      <c r="CP39" s="548"/>
      <c r="CQ39" s="546"/>
      <c r="CR39" s="548"/>
      <c r="CS39" s="546"/>
      <c r="CT39" s="548"/>
      <c r="CU39" s="546"/>
      <c r="CV39" s="548"/>
      <c r="CW39"/>
      <c r="CX39"/>
      <c r="CY39"/>
      <c r="CZ39"/>
      <c r="DA39"/>
      <c r="DB39"/>
      <c r="DC39"/>
      <c r="DD39"/>
      <c r="DE39"/>
      <c r="DF39"/>
      <c r="DG39"/>
      <c r="DH39"/>
      <c r="DI39"/>
      <c r="DJ39"/>
      <c r="DK39"/>
      <c r="DL39"/>
      <c r="DM39"/>
      <c r="DN39"/>
      <c r="DO39"/>
      <c r="DP39"/>
      <c r="DQ39"/>
      <c r="DR39"/>
      <c r="DS39"/>
      <c r="DT39"/>
      <c r="DU39"/>
      <c r="DV39"/>
      <c r="DW39"/>
    </row>
    <row r="40" spans="1:127" s="13" customFormat="1" ht="20.100000000000001" customHeight="1">
      <c r="A40" s="28"/>
      <c r="B40" s="572" t="s">
        <v>359</v>
      </c>
      <c r="C40" s="539">
        <v>680.791248</v>
      </c>
      <c r="D40" s="540">
        <v>100</v>
      </c>
      <c r="E40" s="538">
        <v>24325.620684000001</v>
      </c>
      <c r="F40" s="540">
        <v>100</v>
      </c>
      <c r="G40" s="538">
        <v>60883.239011999998</v>
      </c>
      <c r="H40" s="540">
        <v>100</v>
      </c>
      <c r="I40" s="538">
        <v>2854.8579917900006</v>
      </c>
      <c r="J40" s="540">
        <v>100</v>
      </c>
      <c r="K40" s="538">
        <v>585438.75472319988</v>
      </c>
      <c r="L40" s="540">
        <v>100</v>
      </c>
      <c r="M40" s="538">
        <v>72736.570540000001</v>
      </c>
      <c r="N40" s="540">
        <v>100</v>
      </c>
      <c r="O40" s="538">
        <v>169565.39500444999</v>
      </c>
      <c r="P40" s="540">
        <v>100</v>
      </c>
      <c r="Q40" s="538">
        <v>12957.914962999999</v>
      </c>
      <c r="R40" s="540">
        <v>100</v>
      </c>
      <c r="S40" s="538">
        <v>4099.2861932899996</v>
      </c>
      <c r="T40" s="540">
        <v>100</v>
      </c>
      <c r="U40" s="538">
        <v>222868.26398498003</v>
      </c>
      <c r="V40" s="540">
        <v>100</v>
      </c>
      <c r="W40" s="538">
        <v>258.14300857000001</v>
      </c>
      <c r="X40" s="540">
        <v>100</v>
      </c>
      <c r="Y40" s="538">
        <v>58260.610274289989</v>
      </c>
      <c r="Z40" s="540">
        <v>100</v>
      </c>
      <c r="AA40" s="538">
        <v>28346.084483300005</v>
      </c>
      <c r="AB40" s="540">
        <v>100</v>
      </c>
      <c r="AC40" s="538">
        <v>28978.424019999999</v>
      </c>
      <c r="AD40" s="540">
        <v>100</v>
      </c>
      <c r="AE40" s="538">
        <v>3111.8144402600005</v>
      </c>
      <c r="AF40" s="540">
        <v>100</v>
      </c>
      <c r="AG40" s="538">
        <v>5966.7081245799991</v>
      </c>
      <c r="AH40" s="540">
        <v>100</v>
      </c>
      <c r="AI40" s="538">
        <v>1014013.1046549297</v>
      </c>
      <c r="AJ40" s="540">
        <v>100</v>
      </c>
      <c r="AK40" s="538">
        <v>149828.59486140002</v>
      </c>
      <c r="AL40" s="540">
        <v>100</v>
      </c>
      <c r="AM40" s="538">
        <v>21467.648476000002</v>
      </c>
      <c r="AN40" s="540">
        <v>100</v>
      </c>
      <c r="AO40" s="538" t="s">
        <v>345</v>
      </c>
      <c r="AP40" s="540" t="s">
        <v>345</v>
      </c>
      <c r="AQ40" s="538">
        <v>1673469.7339517504</v>
      </c>
      <c r="AR40" s="540">
        <v>100</v>
      </c>
      <c r="AS40" s="538">
        <v>263.480054</v>
      </c>
      <c r="AT40" s="540">
        <v>100</v>
      </c>
      <c r="AU40" s="538" t="s">
        <v>345</v>
      </c>
      <c r="AV40" s="540" t="s">
        <v>345</v>
      </c>
      <c r="AW40" s="538">
        <v>12473.867296900002</v>
      </c>
      <c r="AX40" s="540">
        <v>100</v>
      </c>
      <c r="AY40" s="538">
        <v>38499.784570000003</v>
      </c>
      <c r="AZ40" s="540">
        <v>100</v>
      </c>
      <c r="BA40" s="538">
        <v>19383.189857999998</v>
      </c>
      <c r="BB40" s="540">
        <v>100</v>
      </c>
      <c r="BC40" s="538" t="s">
        <v>345</v>
      </c>
      <c r="BD40" s="540" t="s">
        <v>345</v>
      </c>
      <c r="BE40" s="538" t="s">
        <v>345</v>
      </c>
      <c r="BF40" s="540" t="s">
        <v>345</v>
      </c>
      <c r="BG40" s="538">
        <v>389.18700999999999</v>
      </c>
      <c r="BH40" s="540">
        <v>100</v>
      </c>
      <c r="BI40" s="538">
        <v>419.35332599999998</v>
      </c>
      <c r="BJ40" s="540">
        <v>100</v>
      </c>
      <c r="BK40" s="538">
        <v>463205.04864000011</v>
      </c>
      <c r="BL40" s="540">
        <v>100</v>
      </c>
      <c r="BM40" s="538">
        <v>3094.8042839999998</v>
      </c>
      <c r="BN40" s="540">
        <v>100</v>
      </c>
      <c r="BO40" s="538">
        <v>323936.84542300005</v>
      </c>
      <c r="BP40" s="540">
        <v>100</v>
      </c>
      <c r="BQ40" s="538">
        <v>9759.5968746499984</v>
      </c>
      <c r="BR40" s="540">
        <v>100</v>
      </c>
      <c r="BS40" s="538">
        <v>17456.506707999994</v>
      </c>
      <c r="BT40" s="540">
        <v>100</v>
      </c>
      <c r="BU40" s="538">
        <v>36808.84676</v>
      </c>
      <c r="BV40" s="540">
        <v>100</v>
      </c>
      <c r="BW40" s="538">
        <v>16729.342806000004</v>
      </c>
      <c r="BX40" s="540">
        <v>100</v>
      </c>
      <c r="BY40" s="538">
        <v>3178.875372</v>
      </c>
      <c r="BZ40" s="540">
        <v>100</v>
      </c>
      <c r="CA40" s="538">
        <v>3930.14225334</v>
      </c>
      <c r="CB40" s="540">
        <v>100</v>
      </c>
      <c r="CC40" s="538">
        <v>35862.196020100004</v>
      </c>
      <c r="CD40" s="540">
        <v>100</v>
      </c>
      <c r="CE40" s="538">
        <v>8741.6324850000001</v>
      </c>
      <c r="CF40" s="540">
        <v>100</v>
      </c>
      <c r="CG40" s="538">
        <v>55839.293830999995</v>
      </c>
      <c r="CH40" s="540">
        <v>100</v>
      </c>
      <c r="CI40" s="538" t="s">
        <v>345</v>
      </c>
      <c r="CJ40" s="540" t="s">
        <v>345</v>
      </c>
      <c r="CK40" s="538">
        <v>62432.871430000014</v>
      </c>
      <c r="CL40" s="540">
        <v>100</v>
      </c>
      <c r="CM40" s="538">
        <v>864844.74784300011</v>
      </c>
      <c r="CN40" s="540">
        <v>100</v>
      </c>
      <c r="CO40" s="538">
        <v>517717.50305799989</v>
      </c>
      <c r="CP40" s="540">
        <v>100</v>
      </c>
      <c r="CQ40" s="538">
        <v>2901.086538</v>
      </c>
      <c r="CR40" s="540">
        <v>100</v>
      </c>
      <c r="CS40" s="538">
        <v>52684.506550000006</v>
      </c>
      <c r="CT40" s="540">
        <v>100</v>
      </c>
      <c r="CU40" s="538">
        <v>3576.6772080000001</v>
      </c>
      <c r="CV40" s="540">
        <v>100</v>
      </c>
      <c r="CW40"/>
      <c r="CX40"/>
      <c r="CY40"/>
      <c r="CZ40"/>
      <c r="DA40"/>
      <c r="DB40"/>
      <c r="DC40"/>
      <c r="DD40"/>
      <c r="DE40"/>
      <c r="DF40"/>
      <c r="DG40"/>
      <c r="DH40"/>
      <c r="DI40"/>
      <c r="DJ40"/>
      <c r="DK40"/>
      <c r="DL40"/>
      <c r="DM40"/>
      <c r="DN40"/>
      <c r="DO40"/>
      <c r="DP40"/>
      <c r="DQ40"/>
      <c r="DR40"/>
      <c r="DS40"/>
      <c r="DT40"/>
      <c r="DU40"/>
      <c r="DV40"/>
      <c r="DW40"/>
    </row>
    <row r="41" spans="1:127" s="13" customFormat="1" ht="20.100000000000001" customHeight="1">
      <c r="A41" s="28"/>
      <c r="B41" s="578" t="s">
        <v>360</v>
      </c>
      <c r="C41" s="539">
        <v>47.854470000000006</v>
      </c>
      <c r="D41" s="540">
        <v>7.0292428318643729</v>
      </c>
      <c r="E41" s="538">
        <v>21311.411983999998</v>
      </c>
      <c r="F41" s="540">
        <v>87.608913502533653</v>
      </c>
      <c r="G41" s="538">
        <v>49557.142565999995</v>
      </c>
      <c r="H41" s="540">
        <v>81.397020543260439</v>
      </c>
      <c r="I41" s="538">
        <v>1995.1629016000002</v>
      </c>
      <c r="J41" s="540">
        <v>69.886590062892409</v>
      </c>
      <c r="K41" s="538">
        <v>480402.26843023993</v>
      </c>
      <c r="L41" s="540">
        <v>82.058501346973173</v>
      </c>
      <c r="M41" s="538">
        <v>57835.631217000002</v>
      </c>
      <c r="N41" s="540">
        <v>79.513827484063839</v>
      </c>
      <c r="O41" s="538">
        <v>101822.67249011001</v>
      </c>
      <c r="P41" s="540">
        <v>60.049205492333989</v>
      </c>
      <c r="Q41" s="538">
        <v>11682.719654999999</v>
      </c>
      <c r="R41" s="540">
        <v>90.15894677777105</v>
      </c>
      <c r="S41" s="538">
        <v>3264.8974770499999</v>
      </c>
      <c r="T41" s="540">
        <v>79.645512001436103</v>
      </c>
      <c r="U41" s="538">
        <v>204273.99073428003</v>
      </c>
      <c r="V41" s="540">
        <v>91.656832193948816</v>
      </c>
      <c r="W41" s="538">
        <v>258.14300857000001</v>
      </c>
      <c r="X41" s="540">
        <v>100</v>
      </c>
      <c r="Y41" s="538">
        <v>35293.000696089992</v>
      </c>
      <c r="Z41" s="540">
        <v>60.577808110713448</v>
      </c>
      <c r="AA41" s="538">
        <v>26894.378399640005</v>
      </c>
      <c r="AB41" s="540">
        <v>94.87863629096546</v>
      </c>
      <c r="AC41" s="538">
        <v>26152.662925999997</v>
      </c>
      <c r="AD41" s="540">
        <v>90.248741297836801</v>
      </c>
      <c r="AE41" s="538">
        <v>2941.2856349400004</v>
      </c>
      <c r="AF41" s="540">
        <v>94.51995584589703</v>
      </c>
      <c r="AG41" s="538">
        <v>4042.8729747099997</v>
      </c>
      <c r="AH41" s="540">
        <v>67.757176826788054</v>
      </c>
      <c r="AI41" s="538">
        <v>897887.65849840979</v>
      </c>
      <c r="AJ41" s="540">
        <v>88.547934378418361</v>
      </c>
      <c r="AK41" s="538">
        <v>136745.63308764005</v>
      </c>
      <c r="AL41" s="540">
        <v>91.268047473940157</v>
      </c>
      <c r="AM41" s="538">
        <v>13398.534433999999</v>
      </c>
      <c r="AN41" s="540">
        <v>62.412678542687338</v>
      </c>
      <c r="AO41" s="538" t="s">
        <v>345</v>
      </c>
      <c r="AP41" s="540" t="s">
        <v>345</v>
      </c>
      <c r="AQ41" s="538">
        <v>1361520.2816281505</v>
      </c>
      <c r="AR41" s="540">
        <v>81.359121949163722</v>
      </c>
      <c r="AS41" s="538">
        <v>263.480054</v>
      </c>
      <c r="AT41" s="540">
        <v>100</v>
      </c>
      <c r="AU41" s="538" t="s">
        <v>345</v>
      </c>
      <c r="AV41" s="540" t="s">
        <v>345</v>
      </c>
      <c r="AW41" s="538">
        <v>10953.941948330001</v>
      </c>
      <c r="AX41" s="540">
        <v>87.815123310252531</v>
      </c>
      <c r="AY41" s="538">
        <v>22432.493323999999</v>
      </c>
      <c r="AZ41" s="540">
        <v>58.266542461330964</v>
      </c>
      <c r="BA41" s="538">
        <v>15889.472379000001</v>
      </c>
      <c r="BB41" s="540">
        <v>81.975528772122914</v>
      </c>
      <c r="BC41" s="538" t="s">
        <v>345</v>
      </c>
      <c r="BD41" s="540" t="s">
        <v>345</v>
      </c>
      <c r="BE41" s="538" t="s">
        <v>345</v>
      </c>
      <c r="BF41" s="540" t="s">
        <v>345</v>
      </c>
      <c r="BG41" s="538">
        <v>379.06841800000001</v>
      </c>
      <c r="BH41" s="540">
        <v>97.400069442194393</v>
      </c>
      <c r="BI41" s="538">
        <v>297.19107099999997</v>
      </c>
      <c r="BJ41" s="540">
        <v>70.868895648153256</v>
      </c>
      <c r="BK41" s="538">
        <v>373921.88844700012</v>
      </c>
      <c r="BL41" s="540">
        <v>80.724916437085241</v>
      </c>
      <c r="BM41" s="538">
        <v>2836.397019</v>
      </c>
      <c r="BN41" s="540">
        <v>91.650287343340125</v>
      </c>
      <c r="BO41" s="538">
        <v>311221.40204600006</v>
      </c>
      <c r="BP41" s="540">
        <v>96.074715316685868</v>
      </c>
      <c r="BQ41" s="538">
        <v>8460.456241609998</v>
      </c>
      <c r="BR41" s="540">
        <v>86.688583045735783</v>
      </c>
      <c r="BS41" s="538">
        <v>16331.149525999997</v>
      </c>
      <c r="BT41" s="540">
        <v>93.553365511071775</v>
      </c>
      <c r="BU41" s="538">
        <v>33000.273595999999</v>
      </c>
      <c r="BV41" s="540">
        <v>89.653103807265268</v>
      </c>
      <c r="BW41" s="538">
        <v>16691.299411000004</v>
      </c>
      <c r="BX41" s="540">
        <v>99.772594802789527</v>
      </c>
      <c r="BY41" s="538">
        <v>3125.1119389999999</v>
      </c>
      <c r="BZ41" s="540">
        <v>98.308727876734139</v>
      </c>
      <c r="CA41" s="538">
        <v>3930.14225334</v>
      </c>
      <c r="CB41" s="540">
        <v>100</v>
      </c>
      <c r="CC41" s="538">
        <v>32412.630925720001</v>
      </c>
      <c r="CD41" s="540">
        <v>90.381054488557837</v>
      </c>
      <c r="CE41" s="538">
        <v>8741.6324850000001</v>
      </c>
      <c r="CF41" s="540">
        <v>100</v>
      </c>
      <c r="CG41" s="538">
        <v>49562.019398999997</v>
      </c>
      <c r="CH41" s="540">
        <v>88.758320527837554</v>
      </c>
      <c r="CI41" s="538" t="s">
        <v>345</v>
      </c>
      <c r="CJ41" s="540" t="s">
        <v>345</v>
      </c>
      <c r="CK41" s="538">
        <v>59731.487023000009</v>
      </c>
      <c r="CL41" s="540">
        <v>95.673137651487323</v>
      </c>
      <c r="CM41" s="538">
        <v>719903.04154600005</v>
      </c>
      <c r="CN41" s="540">
        <v>83.240725383544557</v>
      </c>
      <c r="CO41" s="538">
        <v>472542.01968799991</v>
      </c>
      <c r="CP41" s="540">
        <v>91.274105452652819</v>
      </c>
      <c r="CQ41" s="538">
        <v>2845.402971</v>
      </c>
      <c r="CR41" s="540">
        <v>98.080596139735007</v>
      </c>
      <c r="CS41" s="538">
        <v>43410.251000000004</v>
      </c>
      <c r="CT41" s="540">
        <v>82.396616847500866</v>
      </c>
      <c r="CU41" s="538">
        <v>3273.9817039999998</v>
      </c>
      <c r="CV41" s="540">
        <v>91.536963321069138</v>
      </c>
      <c r="CW41"/>
      <c r="CX41"/>
      <c r="CY41"/>
      <c r="CZ41"/>
      <c r="DA41"/>
      <c r="DB41"/>
      <c r="DC41"/>
      <c r="DD41"/>
      <c r="DE41"/>
      <c r="DF41"/>
      <c r="DG41"/>
      <c r="DH41"/>
      <c r="DI41"/>
      <c r="DJ41"/>
      <c r="DK41"/>
      <c r="DL41"/>
      <c r="DM41"/>
      <c r="DN41"/>
      <c r="DO41"/>
      <c r="DP41"/>
      <c r="DQ41"/>
      <c r="DR41"/>
      <c r="DS41"/>
      <c r="DT41"/>
      <c r="DU41"/>
      <c r="DV41"/>
      <c r="DW41"/>
    </row>
    <row r="42" spans="1:127" s="13" customFormat="1" ht="20.100000000000001" customHeight="1">
      <c r="A42" s="28"/>
      <c r="B42" s="578" t="s">
        <v>361</v>
      </c>
      <c r="C42" s="539">
        <v>75.612533999999997</v>
      </c>
      <c r="D42" s="540">
        <v>11.106566693113539</v>
      </c>
      <c r="E42" s="538">
        <v>1392.161638</v>
      </c>
      <c r="F42" s="540">
        <v>5.7230261709855741</v>
      </c>
      <c r="G42" s="538">
        <v>4859.5188310000003</v>
      </c>
      <c r="H42" s="540">
        <v>7.9817022054989488</v>
      </c>
      <c r="I42" s="538">
        <v>431.12969198999997</v>
      </c>
      <c r="J42" s="540">
        <v>15.101616025379986</v>
      </c>
      <c r="K42" s="538">
        <v>79416.258469909997</v>
      </c>
      <c r="L42" s="540">
        <v>13.56525474769067</v>
      </c>
      <c r="M42" s="538">
        <v>10747.931467</v>
      </c>
      <c r="N42" s="540">
        <v>14.776516664460271</v>
      </c>
      <c r="O42" s="538">
        <v>25330.167468100004</v>
      </c>
      <c r="P42" s="540">
        <v>14.938288244152206</v>
      </c>
      <c r="Q42" s="538">
        <v>524.073172</v>
      </c>
      <c r="R42" s="540">
        <v>4.0444251524758217</v>
      </c>
      <c r="S42" s="538">
        <v>300.27393883999997</v>
      </c>
      <c r="T42" s="540">
        <v>7.3250298876792126</v>
      </c>
      <c r="U42" s="538">
        <v>8216.4757706700002</v>
      </c>
      <c r="V42" s="540">
        <v>3.6866961781618848</v>
      </c>
      <c r="W42" s="538">
        <v>0</v>
      </c>
      <c r="X42" s="540">
        <v>0</v>
      </c>
      <c r="Y42" s="538">
        <v>9762.7633131300008</v>
      </c>
      <c r="Z42" s="540">
        <v>16.757056383664835</v>
      </c>
      <c r="AA42" s="538">
        <v>823.71944766000001</v>
      </c>
      <c r="AB42" s="540">
        <v>2.9059373196509428</v>
      </c>
      <c r="AC42" s="538">
        <v>2825.761094</v>
      </c>
      <c r="AD42" s="540">
        <v>9.7512587021631969</v>
      </c>
      <c r="AE42" s="538">
        <v>0</v>
      </c>
      <c r="AF42" s="540">
        <v>0</v>
      </c>
      <c r="AG42" s="538">
        <v>1208.0808546200001</v>
      </c>
      <c r="AH42" s="540">
        <v>20.247024479767692</v>
      </c>
      <c r="AI42" s="538">
        <v>67907.414804860004</v>
      </c>
      <c r="AJ42" s="540">
        <v>6.696897159723493</v>
      </c>
      <c r="AK42" s="538">
        <v>6405.8017402699998</v>
      </c>
      <c r="AL42" s="540">
        <v>4.2754200199205838</v>
      </c>
      <c r="AM42" s="538">
        <v>3722.6878099999999</v>
      </c>
      <c r="AN42" s="540">
        <v>17.340920288320451</v>
      </c>
      <c r="AO42" s="538" t="s">
        <v>345</v>
      </c>
      <c r="AP42" s="540" t="s">
        <v>345</v>
      </c>
      <c r="AQ42" s="538">
        <v>184691.64466920999</v>
      </c>
      <c r="AR42" s="540">
        <v>11.036449654400204</v>
      </c>
      <c r="AS42" s="538">
        <v>0</v>
      </c>
      <c r="AT42" s="540">
        <v>0</v>
      </c>
      <c r="AU42" s="538" t="s">
        <v>345</v>
      </c>
      <c r="AV42" s="540" t="s">
        <v>345</v>
      </c>
      <c r="AW42" s="538">
        <v>694.21029426999996</v>
      </c>
      <c r="AX42" s="540">
        <v>5.5653172969262279</v>
      </c>
      <c r="AY42" s="538">
        <v>5030.1746240000002</v>
      </c>
      <c r="AZ42" s="540">
        <v>13.065461742660341</v>
      </c>
      <c r="BA42" s="538">
        <v>2669.005592</v>
      </c>
      <c r="BB42" s="540">
        <v>13.769692251651886</v>
      </c>
      <c r="BC42" s="538" t="s">
        <v>345</v>
      </c>
      <c r="BD42" s="540" t="s">
        <v>345</v>
      </c>
      <c r="BE42" s="538" t="s">
        <v>345</v>
      </c>
      <c r="BF42" s="540" t="s">
        <v>345</v>
      </c>
      <c r="BG42" s="538">
        <v>8.2515149999999995</v>
      </c>
      <c r="BH42" s="540">
        <v>2.1201928091073747</v>
      </c>
      <c r="BI42" s="538">
        <v>31.951656999999997</v>
      </c>
      <c r="BJ42" s="540">
        <v>7.619268769076128</v>
      </c>
      <c r="BK42" s="538">
        <v>39030.559796000001</v>
      </c>
      <c r="BL42" s="540">
        <v>8.4261948160099376</v>
      </c>
      <c r="BM42" s="538">
        <v>258.407265</v>
      </c>
      <c r="BN42" s="540">
        <v>8.3497126566598752</v>
      </c>
      <c r="BO42" s="538">
        <v>6277.2015260000007</v>
      </c>
      <c r="BP42" s="540">
        <v>1.9377855945356162</v>
      </c>
      <c r="BQ42" s="538">
        <v>520.85206901999993</v>
      </c>
      <c r="BR42" s="540">
        <v>5.3368194988963502</v>
      </c>
      <c r="BS42" s="538">
        <v>660.11521600000003</v>
      </c>
      <c r="BT42" s="540">
        <v>3.7814851908342084</v>
      </c>
      <c r="BU42" s="538">
        <v>1739.753935</v>
      </c>
      <c r="BV42" s="540">
        <v>4.7264559695213881</v>
      </c>
      <c r="BW42" s="538">
        <v>38.043395000000004</v>
      </c>
      <c r="BX42" s="540">
        <v>0.2274051972104707</v>
      </c>
      <c r="BY42" s="538">
        <v>0</v>
      </c>
      <c r="BZ42" s="540">
        <v>0</v>
      </c>
      <c r="CA42" s="538">
        <v>0</v>
      </c>
      <c r="CB42" s="540">
        <v>0</v>
      </c>
      <c r="CC42" s="538">
        <v>2722.6290508600005</v>
      </c>
      <c r="CD42" s="540">
        <v>7.5919194946512043</v>
      </c>
      <c r="CE42" s="538">
        <v>0</v>
      </c>
      <c r="CF42" s="540">
        <v>0</v>
      </c>
      <c r="CG42" s="538">
        <v>3036.9315239999996</v>
      </c>
      <c r="CH42" s="540">
        <v>5.4386997321123047</v>
      </c>
      <c r="CI42" s="538" t="s">
        <v>345</v>
      </c>
      <c r="CJ42" s="540" t="s">
        <v>345</v>
      </c>
      <c r="CK42" s="538">
        <v>487.25821900000005</v>
      </c>
      <c r="CL42" s="540">
        <v>0.78045139978275058</v>
      </c>
      <c r="CM42" s="538">
        <v>86310.507912000001</v>
      </c>
      <c r="CN42" s="540">
        <v>9.9798846125002321</v>
      </c>
      <c r="CO42" s="538">
        <v>17278.076679000002</v>
      </c>
      <c r="CP42" s="540">
        <v>3.3373561019172917</v>
      </c>
      <c r="CQ42" s="538">
        <v>0</v>
      </c>
      <c r="CR42" s="540">
        <v>0</v>
      </c>
      <c r="CS42" s="538">
        <v>5869.2320749999999</v>
      </c>
      <c r="CT42" s="540">
        <v>11.140337946279958</v>
      </c>
      <c r="CU42" s="538">
        <v>108.278322</v>
      </c>
      <c r="CV42" s="540">
        <v>3.0273439760740075</v>
      </c>
      <c r="CW42"/>
      <c r="CX42"/>
      <c r="CY42"/>
      <c r="CZ42"/>
      <c r="DA42"/>
      <c r="DB42"/>
      <c r="DC42"/>
      <c r="DD42"/>
      <c r="DE42"/>
      <c r="DF42"/>
      <c r="DG42"/>
      <c r="DH42"/>
      <c r="DI42"/>
      <c r="DJ42"/>
      <c r="DK42"/>
      <c r="DL42"/>
      <c r="DM42"/>
      <c r="DN42"/>
      <c r="DO42"/>
      <c r="DP42"/>
      <c r="DQ42"/>
      <c r="DR42"/>
      <c r="DS42"/>
      <c r="DT42"/>
      <c r="DU42"/>
      <c r="DV42"/>
      <c r="DW42"/>
    </row>
    <row r="43" spans="1:127" s="13" customFormat="1" ht="20.100000000000001" customHeight="1">
      <c r="A43" s="28"/>
      <c r="B43" s="578" t="s">
        <v>362</v>
      </c>
      <c r="C43" s="539">
        <v>287.71686899999997</v>
      </c>
      <c r="D43" s="540">
        <v>42.262128052503982</v>
      </c>
      <c r="E43" s="538">
        <v>744.45656600000007</v>
      </c>
      <c r="F43" s="540">
        <v>3.0603805578932706</v>
      </c>
      <c r="G43" s="538">
        <v>3079.7002519999996</v>
      </c>
      <c r="H43" s="540">
        <v>5.058371239731505</v>
      </c>
      <c r="I43" s="538">
        <v>139.65674414</v>
      </c>
      <c r="J43" s="540">
        <v>4.8918981098753349</v>
      </c>
      <c r="K43" s="538">
        <v>14614.000269450004</v>
      </c>
      <c r="L43" s="540">
        <v>2.4962474984013694</v>
      </c>
      <c r="M43" s="538">
        <v>1966.9212230000001</v>
      </c>
      <c r="N43" s="540">
        <v>2.7041709670905254</v>
      </c>
      <c r="O43" s="538">
        <v>22180.021237410005</v>
      </c>
      <c r="P43" s="540">
        <v>13.0805116437985</v>
      </c>
      <c r="Q43" s="538">
        <v>155.97887400000002</v>
      </c>
      <c r="R43" s="540">
        <v>1.2037343542181109</v>
      </c>
      <c r="S43" s="538">
        <v>157.61588900000001</v>
      </c>
      <c r="T43" s="540">
        <v>3.8449593799524608</v>
      </c>
      <c r="U43" s="538">
        <v>6256.2018214600002</v>
      </c>
      <c r="V43" s="540">
        <v>2.8071299652971815</v>
      </c>
      <c r="W43" s="538">
        <v>0</v>
      </c>
      <c r="X43" s="540">
        <v>0</v>
      </c>
      <c r="Y43" s="538">
        <v>5435.2378642700005</v>
      </c>
      <c r="Z43" s="540">
        <v>9.329181137446021</v>
      </c>
      <c r="AA43" s="538">
        <v>370.98427513999997</v>
      </c>
      <c r="AB43" s="540">
        <v>1.3087672668109207</v>
      </c>
      <c r="AC43" s="538">
        <v>0</v>
      </c>
      <c r="AD43" s="540">
        <v>0</v>
      </c>
      <c r="AE43" s="538">
        <v>0</v>
      </c>
      <c r="AF43" s="540">
        <v>0</v>
      </c>
      <c r="AG43" s="538">
        <v>179.92890928000003</v>
      </c>
      <c r="AH43" s="540">
        <v>3.0155473591674196</v>
      </c>
      <c r="AI43" s="538">
        <v>30292.138082390004</v>
      </c>
      <c r="AJ43" s="540">
        <v>2.9873517357251975</v>
      </c>
      <c r="AK43" s="538">
        <v>3458.8287509399997</v>
      </c>
      <c r="AL43" s="540">
        <v>2.308523786223593</v>
      </c>
      <c r="AM43" s="538">
        <v>1569.7635700000001</v>
      </c>
      <c r="AN43" s="540">
        <v>7.3122287788293852</v>
      </c>
      <c r="AO43" s="538" t="s">
        <v>345</v>
      </c>
      <c r="AP43" s="540" t="s">
        <v>345</v>
      </c>
      <c r="AQ43" s="538">
        <v>78076.594512770011</v>
      </c>
      <c r="AR43" s="540">
        <v>4.6655516337543235</v>
      </c>
      <c r="AS43" s="538">
        <v>0</v>
      </c>
      <c r="AT43" s="540">
        <v>0</v>
      </c>
      <c r="AU43" s="538" t="s">
        <v>345</v>
      </c>
      <c r="AV43" s="540" t="s">
        <v>345</v>
      </c>
      <c r="AW43" s="538">
        <v>389.58620664</v>
      </c>
      <c r="AX43" s="540">
        <v>3.1232191057284995</v>
      </c>
      <c r="AY43" s="538">
        <v>7322.3630430000012</v>
      </c>
      <c r="AZ43" s="540">
        <v>19.019231210726748</v>
      </c>
      <c r="BA43" s="538">
        <v>276.20234099999999</v>
      </c>
      <c r="BB43" s="540">
        <v>1.4249581365267563</v>
      </c>
      <c r="BC43" s="538" t="s">
        <v>345</v>
      </c>
      <c r="BD43" s="540" t="s">
        <v>345</v>
      </c>
      <c r="BE43" s="538" t="s">
        <v>345</v>
      </c>
      <c r="BF43" s="540" t="s">
        <v>345</v>
      </c>
      <c r="BG43" s="538">
        <v>0</v>
      </c>
      <c r="BH43" s="540">
        <v>0</v>
      </c>
      <c r="BI43" s="538">
        <v>40.910409000000001</v>
      </c>
      <c r="BJ43" s="540">
        <v>9.7555942599105556</v>
      </c>
      <c r="BK43" s="538">
        <v>28826.797325000007</v>
      </c>
      <c r="BL43" s="540">
        <v>6.2233340093415093</v>
      </c>
      <c r="BM43" s="538">
        <v>0</v>
      </c>
      <c r="BN43" s="540">
        <v>0</v>
      </c>
      <c r="BO43" s="538">
        <v>1469.7934449999998</v>
      </c>
      <c r="BP43" s="540">
        <v>0.45372839359497019</v>
      </c>
      <c r="BQ43" s="538">
        <v>108.37852351000001</v>
      </c>
      <c r="BR43" s="540">
        <v>1.1104815588388399</v>
      </c>
      <c r="BS43" s="538">
        <v>121.51629800000001</v>
      </c>
      <c r="BT43" s="540">
        <v>0.6961089067396935</v>
      </c>
      <c r="BU43" s="538">
        <v>942.42617199999995</v>
      </c>
      <c r="BV43" s="540">
        <v>2.5603251798264162</v>
      </c>
      <c r="BW43" s="538">
        <v>0</v>
      </c>
      <c r="BX43" s="540">
        <v>0</v>
      </c>
      <c r="BY43" s="538">
        <v>0</v>
      </c>
      <c r="BZ43" s="540">
        <v>0</v>
      </c>
      <c r="CA43" s="538">
        <v>0</v>
      </c>
      <c r="CB43" s="540">
        <v>0</v>
      </c>
      <c r="CC43" s="538">
        <v>71.422182910000004</v>
      </c>
      <c r="CD43" s="540">
        <v>0.19915730444942464</v>
      </c>
      <c r="CE43" s="538">
        <v>0</v>
      </c>
      <c r="CF43" s="540">
        <v>0</v>
      </c>
      <c r="CG43" s="538">
        <v>376.77516900000006</v>
      </c>
      <c r="CH43" s="540">
        <v>0.67474916523895556</v>
      </c>
      <c r="CI43" s="538" t="s">
        <v>345</v>
      </c>
      <c r="CJ43" s="540" t="s">
        <v>345</v>
      </c>
      <c r="CK43" s="538">
        <v>22.637813000000001</v>
      </c>
      <c r="CL43" s="540">
        <v>3.6259445515623302E-2</v>
      </c>
      <c r="CM43" s="538">
        <v>29329.118528999999</v>
      </c>
      <c r="CN43" s="540">
        <v>3.3912582116211536</v>
      </c>
      <c r="CO43" s="538">
        <v>7896.6248919999998</v>
      </c>
      <c r="CP43" s="540">
        <v>1.5252767861540391</v>
      </c>
      <c r="CQ43" s="538">
        <v>0</v>
      </c>
      <c r="CR43" s="540">
        <v>0</v>
      </c>
      <c r="CS43" s="538">
        <v>1179.6822009999998</v>
      </c>
      <c r="CT43" s="540">
        <v>2.2391444435005337</v>
      </c>
      <c r="CU43" s="538">
        <v>63.344825</v>
      </c>
      <c r="CV43" s="540">
        <v>1.7710523291930236</v>
      </c>
      <c r="CW43"/>
      <c r="CX43"/>
      <c r="CY43"/>
      <c r="CZ43"/>
      <c r="DA43"/>
      <c r="DB43"/>
      <c r="DC43"/>
      <c r="DD43"/>
      <c r="DE43"/>
      <c r="DF43"/>
      <c r="DG43"/>
      <c r="DH43"/>
      <c r="DI43"/>
      <c r="DJ43"/>
      <c r="DK43"/>
      <c r="DL43"/>
      <c r="DM43"/>
      <c r="DN43"/>
      <c r="DO43"/>
      <c r="DP43"/>
      <c r="DQ43"/>
      <c r="DR43"/>
      <c r="DS43"/>
      <c r="DT43"/>
      <c r="DU43"/>
      <c r="DV43"/>
      <c r="DW43"/>
    </row>
    <row r="44" spans="1:127" s="13" customFormat="1" ht="20.100000000000001" customHeight="1">
      <c r="A44" s="28"/>
      <c r="B44" s="578" t="s">
        <v>363</v>
      </c>
      <c r="C44" s="539">
        <v>85.766649000000001</v>
      </c>
      <c r="D44" s="540">
        <v>12.598083370190446</v>
      </c>
      <c r="E44" s="538">
        <v>177.04183599999996</v>
      </c>
      <c r="F44" s="540">
        <v>0.72779987117224076</v>
      </c>
      <c r="G44" s="538">
        <v>2147.3131000000003</v>
      </c>
      <c r="H44" s="540">
        <v>3.5269363700849885</v>
      </c>
      <c r="I44" s="538">
        <v>136.89544998</v>
      </c>
      <c r="J44" s="540">
        <v>4.7951754648982146</v>
      </c>
      <c r="K44" s="538">
        <v>2551.8070131699997</v>
      </c>
      <c r="L44" s="540">
        <v>0.43587941395791513</v>
      </c>
      <c r="M44" s="538">
        <v>1645.0170939999998</v>
      </c>
      <c r="N44" s="540">
        <v>2.2616093689698444</v>
      </c>
      <c r="O44" s="538">
        <v>10534.454932930001</v>
      </c>
      <c r="P44" s="540">
        <v>6.2126207606531629</v>
      </c>
      <c r="Q44" s="538">
        <v>177.73137300000002</v>
      </c>
      <c r="R44" s="540">
        <v>1.3716047181008193</v>
      </c>
      <c r="S44" s="538">
        <v>344.22909989000004</v>
      </c>
      <c r="T44" s="540">
        <v>8.3972936667232094</v>
      </c>
      <c r="U44" s="538">
        <v>3303.1134922700003</v>
      </c>
      <c r="V44" s="540">
        <v>1.4820923505253354</v>
      </c>
      <c r="W44" s="538">
        <v>0</v>
      </c>
      <c r="X44" s="540">
        <v>0</v>
      </c>
      <c r="Y44" s="538">
        <v>2893.5935058399996</v>
      </c>
      <c r="Z44" s="540">
        <v>4.966637823079795</v>
      </c>
      <c r="AA44" s="538">
        <v>133.49016773</v>
      </c>
      <c r="AB44" s="540">
        <v>0.47092983092125207</v>
      </c>
      <c r="AC44" s="538">
        <v>0</v>
      </c>
      <c r="AD44" s="540">
        <v>0</v>
      </c>
      <c r="AE44" s="538">
        <v>0</v>
      </c>
      <c r="AF44" s="540">
        <v>0</v>
      </c>
      <c r="AG44" s="538">
        <v>490.00681973999997</v>
      </c>
      <c r="AH44" s="540">
        <v>8.2123477386367369</v>
      </c>
      <c r="AI44" s="538">
        <v>9539.1896418800006</v>
      </c>
      <c r="AJ44" s="540">
        <v>0.94073632757696968</v>
      </c>
      <c r="AK44" s="538">
        <v>2114.4136290000001</v>
      </c>
      <c r="AL44" s="540">
        <v>1.4112216903295083</v>
      </c>
      <c r="AM44" s="538">
        <v>1582.2394630000001</v>
      </c>
      <c r="AN44" s="540">
        <v>7.3703436348367752</v>
      </c>
      <c r="AO44" s="538" t="s">
        <v>345</v>
      </c>
      <c r="AP44" s="540" t="s">
        <v>345</v>
      </c>
      <c r="AQ44" s="538">
        <v>22229.743728819998</v>
      </c>
      <c r="AR44" s="540">
        <v>1.3283624602117201</v>
      </c>
      <c r="AS44" s="538">
        <v>0</v>
      </c>
      <c r="AT44" s="540">
        <v>0</v>
      </c>
      <c r="AU44" s="538" t="s">
        <v>345</v>
      </c>
      <c r="AV44" s="540" t="s">
        <v>345</v>
      </c>
      <c r="AW44" s="538">
        <v>138.61962706999998</v>
      </c>
      <c r="AX44" s="540">
        <v>1.1112802771635197</v>
      </c>
      <c r="AY44" s="538">
        <v>1389.554079</v>
      </c>
      <c r="AZ44" s="540">
        <v>3.6092515698978103</v>
      </c>
      <c r="BA44" s="538">
        <v>154.71340499999999</v>
      </c>
      <c r="BB44" s="540">
        <v>0.79818340599984039</v>
      </c>
      <c r="BC44" s="538" t="s">
        <v>345</v>
      </c>
      <c r="BD44" s="540" t="s">
        <v>345</v>
      </c>
      <c r="BE44" s="538" t="s">
        <v>345</v>
      </c>
      <c r="BF44" s="540" t="s">
        <v>345</v>
      </c>
      <c r="BG44" s="538">
        <v>0</v>
      </c>
      <c r="BH44" s="540">
        <v>0</v>
      </c>
      <c r="BI44" s="538">
        <v>2.7134200000000002</v>
      </c>
      <c r="BJ44" s="540">
        <v>0.64704864174607746</v>
      </c>
      <c r="BK44" s="538">
        <v>11220.719832999997</v>
      </c>
      <c r="BL44" s="540">
        <v>2.4224087941063583</v>
      </c>
      <c r="BM44" s="538">
        <v>0</v>
      </c>
      <c r="BN44" s="540">
        <v>0</v>
      </c>
      <c r="BO44" s="538">
        <v>1693.833018</v>
      </c>
      <c r="BP44" s="540">
        <v>0.52288989101816297</v>
      </c>
      <c r="BQ44" s="538">
        <v>615.05713359000003</v>
      </c>
      <c r="BR44" s="540">
        <v>6.3020751931627021</v>
      </c>
      <c r="BS44" s="538">
        <v>112.39555300000001</v>
      </c>
      <c r="BT44" s="540">
        <v>0.64386050932224148</v>
      </c>
      <c r="BU44" s="538">
        <v>679.69063700000004</v>
      </c>
      <c r="BV44" s="540">
        <v>1.846541516042868</v>
      </c>
      <c r="BW44" s="538">
        <v>0</v>
      </c>
      <c r="BX44" s="540">
        <v>0</v>
      </c>
      <c r="BY44" s="538">
        <v>0</v>
      </c>
      <c r="BZ44" s="540">
        <v>0</v>
      </c>
      <c r="CA44" s="538">
        <v>0</v>
      </c>
      <c r="CB44" s="540">
        <v>0</v>
      </c>
      <c r="CC44" s="538">
        <v>48.104224940000002</v>
      </c>
      <c r="CD44" s="540">
        <v>0.13413630585544342</v>
      </c>
      <c r="CE44" s="538">
        <v>0</v>
      </c>
      <c r="CF44" s="540">
        <v>0</v>
      </c>
      <c r="CG44" s="538">
        <v>563.84529199999997</v>
      </c>
      <c r="CH44" s="540">
        <v>1.0097643671972318</v>
      </c>
      <c r="CI44" s="538" t="s">
        <v>345</v>
      </c>
      <c r="CJ44" s="540" t="s">
        <v>345</v>
      </c>
      <c r="CK44" s="538">
        <v>1424.1097460000001</v>
      </c>
      <c r="CL44" s="540">
        <v>2.2810255453278612</v>
      </c>
      <c r="CM44" s="538">
        <v>16399.521874000002</v>
      </c>
      <c r="CN44" s="540">
        <v>1.8962388237775476</v>
      </c>
      <c r="CO44" s="538">
        <v>8469.0754880000004</v>
      </c>
      <c r="CP44" s="540">
        <v>1.6358487858679196</v>
      </c>
      <c r="CQ44" s="538">
        <v>55.683566999999996</v>
      </c>
      <c r="CR44" s="540">
        <v>1.9194038602649912</v>
      </c>
      <c r="CS44" s="538">
        <v>1042.473925</v>
      </c>
      <c r="CT44" s="540">
        <v>1.9787106177233424</v>
      </c>
      <c r="CU44" s="538">
        <v>55.794325999999998</v>
      </c>
      <c r="CV44" s="540">
        <v>1.5599485990853217</v>
      </c>
      <c r="CW44"/>
      <c r="CX44"/>
      <c r="CY44"/>
      <c r="CZ44"/>
      <c r="DA44"/>
      <c r="DB44"/>
      <c r="DC44"/>
      <c r="DD44"/>
      <c r="DE44"/>
      <c r="DF44"/>
      <c r="DG44"/>
      <c r="DH44"/>
      <c r="DI44"/>
      <c r="DJ44"/>
      <c r="DK44"/>
      <c r="DL44"/>
      <c r="DM44"/>
      <c r="DN44"/>
      <c r="DO44"/>
      <c r="DP44"/>
      <c r="DQ44"/>
      <c r="DR44"/>
      <c r="DS44"/>
      <c r="DT44"/>
      <c r="DU44"/>
      <c r="DV44"/>
      <c r="DW44"/>
    </row>
    <row r="45" spans="1:127" s="13" customFormat="1" ht="20.100000000000001" customHeight="1">
      <c r="A45" s="28"/>
      <c r="B45" s="578" t="s">
        <v>364</v>
      </c>
      <c r="C45" s="539">
        <v>183.84072599999999</v>
      </c>
      <c r="D45" s="540">
        <v>27.003979052327654</v>
      </c>
      <c r="E45" s="538">
        <v>700.54866000000004</v>
      </c>
      <c r="F45" s="540">
        <v>2.8798798974152415</v>
      </c>
      <c r="G45" s="538">
        <v>1239.564263</v>
      </c>
      <c r="H45" s="540">
        <v>2.0359696414241095</v>
      </c>
      <c r="I45" s="538">
        <v>152.01320408000001</v>
      </c>
      <c r="J45" s="540">
        <v>5.3247203369540452</v>
      </c>
      <c r="K45" s="538">
        <v>8454.4205404299992</v>
      </c>
      <c r="L45" s="540">
        <v>1.4441169929768856</v>
      </c>
      <c r="M45" s="538">
        <v>541.06953899999996</v>
      </c>
      <c r="N45" s="540">
        <v>0.74387551541552233</v>
      </c>
      <c r="O45" s="538">
        <v>9698.0788758999988</v>
      </c>
      <c r="P45" s="540">
        <v>5.7193738590621557</v>
      </c>
      <c r="Q45" s="538">
        <v>417.41188899999997</v>
      </c>
      <c r="R45" s="540">
        <v>3.2212889974342089</v>
      </c>
      <c r="S45" s="538">
        <v>32.269788509999998</v>
      </c>
      <c r="T45" s="540">
        <v>0.78720506420901915</v>
      </c>
      <c r="U45" s="538">
        <v>818.48216630000002</v>
      </c>
      <c r="V45" s="540">
        <v>0.36724931206677358</v>
      </c>
      <c r="W45" s="538">
        <v>0</v>
      </c>
      <c r="X45" s="540">
        <v>0</v>
      </c>
      <c r="Y45" s="538">
        <v>4876.0148949599998</v>
      </c>
      <c r="Z45" s="540">
        <v>8.3693165450959111</v>
      </c>
      <c r="AA45" s="538">
        <v>123.51219312999999</v>
      </c>
      <c r="AB45" s="540">
        <v>0.43572929165143337</v>
      </c>
      <c r="AC45" s="538">
        <v>0</v>
      </c>
      <c r="AD45" s="540">
        <v>0</v>
      </c>
      <c r="AE45" s="538">
        <v>170.52880532</v>
      </c>
      <c r="AF45" s="540">
        <v>5.4800441541029628</v>
      </c>
      <c r="AG45" s="538">
        <v>45.818566229999988</v>
      </c>
      <c r="AH45" s="540">
        <v>0.76790359564010324</v>
      </c>
      <c r="AI45" s="538">
        <v>8386.7036273900012</v>
      </c>
      <c r="AJ45" s="540">
        <v>0.82708039855599391</v>
      </c>
      <c r="AK45" s="538">
        <v>1103.9176535500001</v>
      </c>
      <c r="AL45" s="540">
        <v>0.73678702958616593</v>
      </c>
      <c r="AM45" s="538">
        <v>1194.4231990000001</v>
      </c>
      <c r="AN45" s="540">
        <v>5.5638287553260373</v>
      </c>
      <c r="AO45" s="538" t="s">
        <v>345</v>
      </c>
      <c r="AP45" s="540" t="s">
        <v>345</v>
      </c>
      <c r="AQ45" s="538">
        <v>26951.469412799997</v>
      </c>
      <c r="AR45" s="540">
        <v>1.6105143024700237</v>
      </c>
      <c r="AS45" s="538">
        <v>0</v>
      </c>
      <c r="AT45" s="540">
        <v>0</v>
      </c>
      <c r="AU45" s="538" t="s">
        <v>345</v>
      </c>
      <c r="AV45" s="540" t="s">
        <v>345</v>
      </c>
      <c r="AW45" s="538">
        <v>297.50922058999998</v>
      </c>
      <c r="AX45" s="540">
        <v>2.3850600099292127</v>
      </c>
      <c r="AY45" s="538">
        <v>2325.1994999999997</v>
      </c>
      <c r="AZ45" s="540">
        <v>6.0395130153841263</v>
      </c>
      <c r="BA45" s="538">
        <v>393.79614099999998</v>
      </c>
      <c r="BB45" s="540">
        <v>2.0316374336986081</v>
      </c>
      <c r="BC45" s="538" t="s">
        <v>345</v>
      </c>
      <c r="BD45" s="540" t="s">
        <v>345</v>
      </c>
      <c r="BE45" s="538" t="s">
        <v>345</v>
      </c>
      <c r="BF45" s="540" t="s">
        <v>345</v>
      </c>
      <c r="BG45" s="538">
        <v>1.8670770000000001</v>
      </c>
      <c r="BH45" s="540">
        <v>0.47973774869824154</v>
      </c>
      <c r="BI45" s="538">
        <v>46.586769000000004</v>
      </c>
      <c r="BJ45" s="540">
        <v>11.109192681113969</v>
      </c>
      <c r="BK45" s="538">
        <v>10205.083239</v>
      </c>
      <c r="BL45" s="540">
        <v>2.2031459434569598</v>
      </c>
      <c r="BM45" s="538">
        <v>0</v>
      </c>
      <c r="BN45" s="540">
        <v>0</v>
      </c>
      <c r="BO45" s="538">
        <v>3274.6153880000002</v>
      </c>
      <c r="BP45" s="540">
        <v>1.0108808041653841</v>
      </c>
      <c r="BQ45" s="538">
        <v>54.852906920000002</v>
      </c>
      <c r="BR45" s="540">
        <v>0.56204070336631762</v>
      </c>
      <c r="BS45" s="538">
        <v>231.33011500000001</v>
      </c>
      <c r="BT45" s="540">
        <v>1.3251798820321004</v>
      </c>
      <c r="BU45" s="538">
        <v>446.70241999999996</v>
      </c>
      <c r="BV45" s="540">
        <v>1.2135735273440551</v>
      </c>
      <c r="BW45" s="538">
        <v>0</v>
      </c>
      <c r="BX45" s="540">
        <v>0</v>
      </c>
      <c r="BY45" s="538">
        <v>53.763432999999999</v>
      </c>
      <c r="BZ45" s="540">
        <v>1.691272123265863</v>
      </c>
      <c r="CA45" s="538">
        <v>0</v>
      </c>
      <c r="CB45" s="540">
        <v>0</v>
      </c>
      <c r="CC45" s="538">
        <v>607.40963567000006</v>
      </c>
      <c r="CD45" s="540">
        <v>1.6937324064860939</v>
      </c>
      <c r="CE45" s="538">
        <v>0</v>
      </c>
      <c r="CF45" s="540">
        <v>0</v>
      </c>
      <c r="CG45" s="538">
        <v>2299.7224470000001</v>
      </c>
      <c r="CH45" s="540">
        <v>4.1184662076139578</v>
      </c>
      <c r="CI45" s="538" t="s">
        <v>345</v>
      </c>
      <c r="CJ45" s="540" t="s">
        <v>345</v>
      </c>
      <c r="CK45" s="538">
        <v>767.37862900000005</v>
      </c>
      <c r="CL45" s="540">
        <v>1.2291259578864444</v>
      </c>
      <c r="CM45" s="538">
        <v>12902.557981999998</v>
      </c>
      <c r="CN45" s="540">
        <v>1.4918929685565101</v>
      </c>
      <c r="CO45" s="538">
        <v>11531.706311</v>
      </c>
      <c r="CP45" s="540">
        <v>2.2274128734079333</v>
      </c>
      <c r="CQ45" s="538">
        <v>0</v>
      </c>
      <c r="CR45" s="540">
        <v>0</v>
      </c>
      <c r="CS45" s="538">
        <v>1182.8673489999999</v>
      </c>
      <c r="CT45" s="540">
        <v>2.2451901449952931</v>
      </c>
      <c r="CU45" s="538">
        <v>75.278030999999999</v>
      </c>
      <c r="CV45" s="540">
        <v>2.1046917745785017</v>
      </c>
      <c r="CW45"/>
      <c r="CX45"/>
      <c r="CY45"/>
      <c r="CZ45"/>
      <c r="DA45"/>
      <c r="DB45"/>
      <c r="DC45"/>
      <c r="DD45"/>
      <c r="DE45"/>
      <c r="DF45"/>
      <c r="DG45"/>
      <c r="DH45"/>
      <c r="DI45"/>
      <c r="DJ45"/>
      <c r="DK45"/>
      <c r="DL45"/>
      <c r="DM45"/>
      <c r="DN45"/>
      <c r="DO45"/>
      <c r="DP45"/>
      <c r="DQ45"/>
      <c r="DR45"/>
      <c r="DS45"/>
      <c r="DT45"/>
      <c r="DU45"/>
      <c r="DV45"/>
      <c r="DW45"/>
    </row>
    <row r="46" spans="1:127" s="13" customFormat="1" ht="20.100000000000001" customHeight="1">
      <c r="A46" s="28"/>
      <c r="B46" s="578" t="s">
        <v>365</v>
      </c>
      <c r="C46" s="539">
        <v>0</v>
      </c>
      <c r="D46" s="540">
        <v>0</v>
      </c>
      <c r="E46" s="538">
        <v>0</v>
      </c>
      <c r="F46" s="540">
        <v>0</v>
      </c>
      <c r="G46" s="538">
        <v>0</v>
      </c>
      <c r="H46" s="540">
        <v>0</v>
      </c>
      <c r="I46" s="538">
        <v>0</v>
      </c>
      <c r="J46" s="540">
        <v>0</v>
      </c>
      <c r="K46" s="538">
        <v>0</v>
      </c>
      <c r="L46" s="540">
        <v>0</v>
      </c>
      <c r="M46" s="538">
        <v>0</v>
      </c>
      <c r="N46" s="540">
        <v>0</v>
      </c>
      <c r="O46" s="538">
        <v>0</v>
      </c>
      <c r="P46" s="540">
        <v>0</v>
      </c>
      <c r="Q46" s="538">
        <v>0</v>
      </c>
      <c r="R46" s="540">
        <v>0</v>
      </c>
      <c r="S46" s="538">
        <v>0</v>
      </c>
      <c r="T46" s="540">
        <v>0</v>
      </c>
      <c r="U46" s="538">
        <v>0</v>
      </c>
      <c r="V46" s="540">
        <v>0</v>
      </c>
      <c r="W46" s="538">
        <v>0</v>
      </c>
      <c r="X46" s="540">
        <v>0</v>
      </c>
      <c r="Y46" s="538">
        <v>0</v>
      </c>
      <c r="Z46" s="540">
        <v>0</v>
      </c>
      <c r="AA46" s="538">
        <v>0</v>
      </c>
      <c r="AB46" s="540">
        <v>0</v>
      </c>
      <c r="AC46" s="538">
        <v>0</v>
      </c>
      <c r="AD46" s="540">
        <v>0</v>
      </c>
      <c r="AE46" s="538">
        <v>0</v>
      </c>
      <c r="AF46" s="540">
        <v>0</v>
      </c>
      <c r="AG46" s="538">
        <v>0</v>
      </c>
      <c r="AH46" s="540">
        <v>0</v>
      </c>
      <c r="AI46" s="538">
        <v>0</v>
      </c>
      <c r="AJ46" s="540">
        <v>0</v>
      </c>
      <c r="AK46" s="538">
        <v>0</v>
      </c>
      <c r="AL46" s="540">
        <v>0</v>
      </c>
      <c r="AM46" s="538">
        <v>0</v>
      </c>
      <c r="AN46" s="540">
        <v>0</v>
      </c>
      <c r="AO46" s="538" t="s">
        <v>345</v>
      </c>
      <c r="AP46" s="540" t="s">
        <v>345</v>
      </c>
      <c r="AQ46" s="538">
        <v>0</v>
      </c>
      <c r="AR46" s="540">
        <v>0</v>
      </c>
      <c r="AS46" s="538">
        <v>0</v>
      </c>
      <c r="AT46" s="540">
        <v>0</v>
      </c>
      <c r="AU46" s="538" t="s">
        <v>345</v>
      </c>
      <c r="AV46" s="540" t="s">
        <v>345</v>
      </c>
      <c r="AW46" s="538">
        <v>0</v>
      </c>
      <c r="AX46" s="540">
        <v>0</v>
      </c>
      <c r="AY46" s="538">
        <v>0</v>
      </c>
      <c r="AZ46" s="540">
        <v>0</v>
      </c>
      <c r="BA46" s="538">
        <v>0</v>
      </c>
      <c r="BB46" s="540">
        <v>0</v>
      </c>
      <c r="BC46" s="538" t="s">
        <v>345</v>
      </c>
      <c r="BD46" s="540" t="s">
        <v>345</v>
      </c>
      <c r="BE46" s="538" t="s">
        <v>345</v>
      </c>
      <c r="BF46" s="540" t="s">
        <v>345</v>
      </c>
      <c r="BG46" s="538">
        <v>0</v>
      </c>
      <c r="BH46" s="540">
        <v>0</v>
      </c>
      <c r="BI46" s="538">
        <v>0</v>
      </c>
      <c r="BJ46" s="540">
        <v>0</v>
      </c>
      <c r="BK46" s="538">
        <v>0</v>
      </c>
      <c r="BL46" s="540">
        <v>0</v>
      </c>
      <c r="BM46" s="538">
        <v>0</v>
      </c>
      <c r="BN46" s="540">
        <v>0</v>
      </c>
      <c r="BO46" s="538">
        <v>0</v>
      </c>
      <c r="BP46" s="540">
        <v>0</v>
      </c>
      <c r="BQ46" s="538">
        <v>0</v>
      </c>
      <c r="BR46" s="540">
        <v>0</v>
      </c>
      <c r="BS46" s="538">
        <v>0</v>
      </c>
      <c r="BT46" s="540">
        <v>0</v>
      </c>
      <c r="BU46" s="538">
        <v>0</v>
      </c>
      <c r="BV46" s="540">
        <v>0</v>
      </c>
      <c r="BW46" s="538">
        <v>0</v>
      </c>
      <c r="BX46" s="540">
        <v>0</v>
      </c>
      <c r="BY46" s="538">
        <v>0</v>
      </c>
      <c r="BZ46" s="540">
        <v>0</v>
      </c>
      <c r="CA46" s="538">
        <v>0</v>
      </c>
      <c r="CB46" s="540">
        <v>0</v>
      </c>
      <c r="CC46" s="538">
        <v>0</v>
      </c>
      <c r="CD46" s="540">
        <v>0</v>
      </c>
      <c r="CE46" s="538">
        <v>0</v>
      </c>
      <c r="CF46" s="540">
        <v>0</v>
      </c>
      <c r="CG46" s="538">
        <v>0</v>
      </c>
      <c r="CH46" s="540">
        <v>0</v>
      </c>
      <c r="CI46" s="538" t="s">
        <v>345</v>
      </c>
      <c r="CJ46" s="540" t="s">
        <v>345</v>
      </c>
      <c r="CK46" s="538">
        <v>0</v>
      </c>
      <c r="CL46" s="540">
        <v>0</v>
      </c>
      <c r="CM46" s="538">
        <v>0</v>
      </c>
      <c r="CN46" s="540">
        <v>0</v>
      </c>
      <c r="CO46" s="538">
        <v>0</v>
      </c>
      <c r="CP46" s="540">
        <v>0</v>
      </c>
      <c r="CQ46" s="538">
        <v>0</v>
      </c>
      <c r="CR46" s="540">
        <v>0</v>
      </c>
      <c r="CS46" s="538">
        <v>0</v>
      </c>
      <c r="CT46" s="540">
        <v>0</v>
      </c>
      <c r="CU46" s="538">
        <v>0</v>
      </c>
      <c r="CV46" s="540">
        <v>0</v>
      </c>
      <c r="CW46"/>
      <c r="CX46"/>
      <c r="CY46"/>
      <c r="CZ46"/>
      <c r="DA46"/>
      <c r="DB46"/>
      <c r="DC46"/>
      <c r="DD46"/>
      <c r="DE46"/>
      <c r="DF46"/>
      <c r="DG46"/>
      <c r="DH46"/>
      <c r="DI46"/>
      <c r="DJ46"/>
      <c r="DK46"/>
      <c r="DL46"/>
      <c r="DM46"/>
      <c r="DN46"/>
      <c r="DO46"/>
      <c r="DP46"/>
      <c r="DQ46"/>
      <c r="DR46"/>
      <c r="DS46"/>
      <c r="DT46"/>
      <c r="DU46"/>
      <c r="DV46"/>
      <c r="DW46"/>
    </row>
    <row r="47" spans="1:127" s="13" customFormat="1" ht="20.100000000000001" customHeight="1">
      <c r="A47" s="28"/>
      <c r="B47" s="578" t="s">
        <v>366</v>
      </c>
      <c r="C47" s="539">
        <v>0</v>
      </c>
      <c r="D47" s="540">
        <v>0</v>
      </c>
      <c r="E47" s="538">
        <v>0</v>
      </c>
      <c r="F47" s="540">
        <v>0</v>
      </c>
      <c r="G47" s="538">
        <v>0</v>
      </c>
      <c r="H47" s="540">
        <v>0</v>
      </c>
      <c r="I47" s="538">
        <v>0</v>
      </c>
      <c r="J47" s="540">
        <v>0</v>
      </c>
      <c r="K47" s="538">
        <v>0</v>
      </c>
      <c r="L47" s="540">
        <v>0</v>
      </c>
      <c r="M47" s="538">
        <v>0</v>
      </c>
      <c r="N47" s="540">
        <v>0</v>
      </c>
      <c r="O47" s="538">
        <v>0</v>
      </c>
      <c r="P47" s="540">
        <v>0</v>
      </c>
      <c r="Q47" s="538">
        <v>0</v>
      </c>
      <c r="R47" s="540">
        <v>0</v>
      </c>
      <c r="S47" s="538">
        <v>0</v>
      </c>
      <c r="T47" s="540">
        <v>0</v>
      </c>
      <c r="U47" s="538">
        <v>0</v>
      </c>
      <c r="V47" s="540">
        <v>0</v>
      </c>
      <c r="W47" s="538">
        <v>0</v>
      </c>
      <c r="X47" s="540">
        <v>0</v>
      </c>
      <c r="Y47" s="538">
        <v>0</v>
      </c>
      <c r="Z47" s="540">
        <v>0</v>
      </c>
      <c r="AA47" s="538">
        <v>0</v>
      </c>
      <c r="AB47" s="540">
        <v>0</v>
      </c>
      <c r="AC47" s="538">
        <v>0</v>
      </c>
      <c r="AD47" s="540">
        <v>0</v>
      </c>
      <c r="AE47" s="538">
        <v>0</v>
      </c>
      <c r="AF47" s="540">
        <v>0</v>
      </c>
      <c r="AG47" s="538">
        <v>0</v>
      </c>
      <c r="AH47" s="540">
        <v>0</v>
      </c>
      <c r="AI47" s="538">
        <v>0</v>
      </c>
      <c r="AJ47" s="540">
        <v>0</v>
      </c>
      <c r="AK47" s="538">
        <v>0</v>
      </c>
      <c r="AL47" s="540">
        <v>0</v>
      </c>
      <c r="AM47" s="538">
        <v>0</v>
      </c>
      <c r="AN47" s="540">
        <v>0</v>
      </c>
      <c r="AO47" s="538" t="s">
        <v>345</v>
      </c>
      <c r="AP47" s="540" t="s">
        <v>345</v>
      </c>
      <c r="AQ47" s="538">
        <v>0</v>
      </c>
      <c r="AR47" s="540">
        <v>0</v>
      </c>
      <c r="AS47" s="538">
        <v>0</v>
      </c>
      <c r="AT47" s="540">
        <v>0</v>
      </c>
      <c r="AU47" s="538" t="s">
        <v>345</v>
      </c>
      <c r="AV47" s="540" t="s">
        <v>345</v>
      </c>
      <c r="AW47" s="538">
        <v>0</v>
      </c>
      <c r="AX47" s="540">
        <v>0</v>
      </c>
      <c r="AY47" s="538">
        <v>0</v>
      </c>
      <c r="AZ47" s="540">
        <v>0</v>
      </c>
      <c r="BA47" s="538">
        <v>0</v>
      </c>
      <c r="BB47" s="540">
        <v>0</v>
      </c>
      <c r="BC47" s="538" t="s">
        <v>345</v>
      </c>
      <c r="BD47" s="540" t="s">
        <v>345</v>
      </c>
      <c r="BE47" s="538" t="s">
        <v>345</v>
      </c>
      <c r="BF47" s="540" t="s">
        <v>345</v>
      </c>
      <c r="BG47" s="538">
        <v>0</v>
      </c>
      <c r="BH47" s="540">
        <v>0</v>
      </c>
      <c r="BI47" s="538">
        <v>0</v>
      </c>
      <c r="BJ47" s="540">
        <v>0</v>
      </c>
      <c r="BK47" s="538">
        <v>0</v>
      </c>
      <c r="BL47" s="540">
        <v>0</v>
      </c>
      <c r="BM47" s="538">
        <v>0</v>
      </c>
      <c r="BN47" s="540">
        <v>0</v>
      </c>
      <c r="BO47" s="538">
        <v>0</v>
      </c>
      <c r="BP47" s="540">
        <v>0</v>
      </c>
      <c r="BQ47" s="538">
        <v>0</v>
      </c>
      <c r="BR47" s="540">
        <v>0</v>
      </c>
      <c r="BS47" s="538">
        <v>0</v>
      </c>
      <c r="BT47" s="540">
        <v>0</v>
      </c>
      <c r="BU47" s="538">
        <v>0</v>
      </c>
      <c r="BV47" s="540">
        <v>0</v>
      </c>
      <c r="BW47" s="538">
        <v>0</v>
      </c>
      <c r="BX47" s="540">
        <v>0</v>
      </c>
      <c r="BY47" s="538">
        <v>0</v>
      </c>
      <c r="BZ47" s="540">
        <v>0</v>
      </c>
      <c r="CA47" s="538">
        <v>0</v>
      </c>
      <c r="CB47" s="540">
        <v>0</v>
      </c>
      <c r="CC47" s="538">
        <v>0</v>
      </c>
      <c r="CD47" s="540">
        <v>0</v>
      </c>
      <c r="CE47" s="538">
        <v>0</v>
      </c>
      <c r="CF47" s="540">
        <v>0</v>
      </c>
      <c r="CG47" s="538">
        <v>0</v>
      </c>
      <c r="CH47" s="540">
        <v>0</v>
      </c>
      <c r="CI47" s="538" t="s">
        <v>345</v>
      </c>
      <c r="CJ47" s="540" t="s">
        <v>345</v>
      </c>
      <c r="CK47" s="538">
        <v>0</v>
      </c>
      <c r="CL47" s="540">
        <v>0</v>
      </c>
      <c r="CM47" s="538">
        <v>0</v>
      </c>
      <c r="CN47" s="540">
        <v>0</v>
      </c>
      <c r="CO47" s="538">
        <v>0</v>
      </c>
      <c r="CP47" s="540">
        <v>0</v>
      </c>
      <c r="CQ47" s="538">
        <v>0</v>
      </c>
      <c r="CR47" s="540">
        <v>0</v>
      </c>
      <c r="CS47" s="538">
        <v>0</v>
      </c>
      <c r="CT47" s="540">
        <v>0</v>
      </c>
      <c r="CU47" s="538">
        <v>0</v>
      </c>
      <c r="CV47" s="540">
        <v>0</v>
      </c>
      <c r="CW47"/>
      <c r="CX47"/>
      <c r="CY47"/>
      <c r="CZ47"/>
      <c r="DA47"/>
      <c r="DB47"/>
      <c r="DC47"/>
      <c r="DD47"/>
      <c r="DE47"/>
      <c r="DF47"/>
      <c r="DG47"/>
      <c r="DH47"/>
      <c r="DI47"/>
      <c r="DJ47"/>
      <c r="DK47"/>
      <c r="DL47"/>
      <c r="DM47"/>
      <c r="DN47"/>
      <c r="DO47"/>
      <c r="DP47"/>
      <c r="DQ47"/>
      <c r="DR47"/>
      <c r="DS47"/>
      <c r="DT47"/>
      <c r="DU47"/>
      <c r="DV47"/>
      <c r="DW47"/>
    </row>
    <row r="48" spans="1:127" s="367" customFormat="1" ht="20.100000000000001" customHeight="1">
      <c r="A48" s="28"/>
      <c r="B48" s="572"/>
      <c r="C48" s="547"/>
      <c r="D48" s="548"/>
      <c r="E48" s="546"/>
      <c r="F48" s="548"/>
      <c r="G48" s="546"/>
      <c r="H48" s="548"/>
      <c r="I48" s="546"/>
      <c r="J48" s="548"/>
      <c r="K48" s="546"/>
      <c r="L48" s="548"/>
      <c r="M48" s="546"/>
      <c r="N48" s="548"/>
      <c r="O48" s="546"/>
      <c r="P48" s="548"/>
      <c r="Q48" s="546"/>
      <c r="R48" s="548"/>
      <c r="S48" s="546"/>
      <c r="T48" s="548"/>
      <c r="U48" s="546"/>
      <c r="V48" s="548"/>
      <c r="W48" s="546"/>
      <c r="X48" s="548"/>
      <c r="Y48" s="546"/>
      <c r="Z48" s="548"/>
      <c r="AA48" s="546"/>
      <c r="AB48" s="548"/>
      <c r="AC48" s="546"/>
      <c r="AD48" s="548"/>
      <c r="AE48" s="546"/>
      <c r="AF48" s="548"/>
      <c r="AG48" s="546"/>
      <c r="AH48" s="548"/>
      <c r="AI48" s="546"/>
      <c r="AJ48" s="548"/>
      <c r="AK48" s="546"/>
      <c r="AL48" s="548"/>
      <c r="AM48" s="546"/>
      <c r="AN48" s="548"/>
      <c r="AO48" s="546"/>
      <c r="AP48" s="548"/>
      <c r="AQ48" s="546"/>
      <c r="AR48" s="548"/>
      <c r="AS48" s="546"/>
      <c r="AT48" s="548"/>
      <c r="AU48" s="546"/>
      <c r="AV48" s="548"/>
      <c r="AW48" s="546"/>
      <c r="AX48" s="548"/>
      <c r="AY48" s="546"/>
      <c r="AZ48" s="548"/>
      <c r="BA48" s="546"/>
      <c r="BB48" s="548"/>
      <c r="BC48" s="546"/>
      <c r="BD48" s="548"/>
      <c r="BE48" s="546"/>
      <c r="BF48" s="548"/>
      <c r="BG48" s="546"/>
      <c r="BH48" s="548"/>
      <c r="BI48" s="546"/>
      <c r="BJ48" s="548"/>
      <c r="BK48" s="546"/>
      <c r="BL48" s="548"/>
      <c r="BM48" s="546"/>
      <c r="BN48" s="548"/>
      <c r="BO48" s="546"/>
      <c r="BP48" s="548"/>
      <c r="BQ48" s="546"/>
      <c r="BR48" s="548"/>
      <c r="BS48" s="546"/>
      <c r="BT48" s="548"/>
      <c r="BU48" s="546"/>
      <c r="BV48" s="548"/>
      <c r="BW48" s="546"/>
      <c r="BX48" s="548"/>
      <c r="BY48" s="546"/>
      <c r="BZ48" s="548"/>
      <c r="CA48" s="546"/>
      <c r="CB48" s="548"/>
      <c r="CC48" s="546"/>
      <c r="CD48" s="548"/>
      <c r="CE48" s="546"/>
      <c r="CF48" s="548"/>
      <c r="CG48" s="546"/>
      <c r="CH48" s="548"/>
      <c r="CI48" s="546"/>
      <c r="CJ48" s="548"/>
      <c r="CK48" s="546"/>
      <c r="CL48" s="548"/>
      <c r="CM48" s="546"/>
      <c r="CN48" s="548"/>
      <c r="CO48" s="546"/>
      <c r="CP48" s="548"/>
      <c r="CQ48" s="546"/>
      <c r="CR48" s="548"/>
      <c r="CS48" s="546"/>
      <c r="CT48" s="548"/>
      <c r="CU48" s="546"/>
      <c r="CV48" s="548"/>
      <c r="CW48"/>
      <c r="CX48"/>
      <c r="CY48"/>
      <c r="CZ48"/>
      <c r="DA48"/>
      <c r="DB48"/>
      <c r="DC48"/>
      <c r="DD48"/>
      <c r="DE48"/>
      <c r="DF48"/>
      <c r="DG48"/>
      <c r="DH48"/>
      <c r="DI48"/>
      <c r="DJ48"/>
      <c r="DK48"/>
      <c r="DL48"/>
      <c r="DM48"/>
      <c r="DN48"/>
      <c r="DO48"/>
      <c r="DP48"/>
      <c r="DQ48"/>
      <c r="DR48"/>
      <c r="DS48"/>
      <c r="DT48"/>
      <c r="DU48"/>
      <c r="DV48"/>
      <c r="DW48"/>
    </row>
    <row r="49" spans="1:127" s="367" customFormat="1" ht="20.100000000000001" customHeight="1">
      <c r="A49" s="28"/>
      <c r="B49" s="572" t="s">
        <v>367</v>
      </c>
      <c r="C49" s="547"/>
      <c r="D49" s="548"/>
      <c r="E49" s="546"/>
      <c r="F49" s="548"/>
      <c r="G49" s="546"/>
      <c r="H49" s="548"/>
      <c r="I49" s="546"/>
      <c r="J49" s="548"/>
      <c r="K49" s="546"/>
      <c r="L49" s="548"/>
      <c r="M49" s="546"/>
      <c r="N49" s="548"/>
      <c r="O49" s="546"/>
      <c r="P49" s="548"/>
      <c r="Q49" s="546"/>
      <c r="R49" s="548"/>
      <c r="S49" s="546"/>
      <c r="T49" s="548"/>
      <c r="U49" s="546"/>
      <c r="V49" s="548"/>
      <c r="W49" s="546"/>
      <c r="X49" s="548"/>
      <c r="Y49" s="546"/>
      <c r="Z49" s="548"/>
      <c r="AA49" s="546"/>
      <c r="AB49" s="548"/>
      <c r="AC49" s="546"/>
      <c r="AD49" s="548"/>
      <c r="AE49" s="546"/>
      <c r="AF49" s="548"/>
      <c r="AG49" s="546"/>
      <c r="AH49" s="548"/>
      <c r="AI49" s="546"/>
      <c r="AJ49" s="548"/>
      <c r="AK49" s="546"/>
      <c r="AL49" s="548"/>
      <c r="AM49" s="546"/>
      <c r="AN49" s="548"/>
      <c r="AO49" s="546"/>
      <c r="AP49" s="548"/>
      <c r="AQ49" s="546"/>
      <c r="AR49" s="548"/>
      <c r="AS49" s="546"/>
      <c r="AT49" s="548"/>
      <c r="AU49" s="546"/>
      <c r="AV49" s="548"/>
      <c r="AW49" s="546"/>
      <c r="AX49" s="548"/>
      <c r="AY49" s="546"/>
      <c r="AZ49" s="548"/>
      <c r="BA49" s="546"/>
      <c r="BB49" s="548"/>
      <c r="BC49" s="546"/>
      <c r="BD49" s="548"/>
      <c r="BE49" s="546"/>
      <c r="BF49" s="548"/>
      <c r="BG49" s="546"/>
      <c r="BH49" s="548"/>
      <c r="BI49" s="546"/>
      <c r="BJ49" s="548"/>
      <c r="BK49" s="546"/>
      <c r="BL49" s="548"/>
      <c r="BM49" s="546"/>
      <c r="BN49" s="548"/>
      <c r="BO49" s="546"/>
      <c r="BP49" s="548"/>
      <c r="BQ49" s="546"/>
      <c r="BR49" s="548"/>
      <c r="BS49" s="546"/>
      <c r="BT49" s="548"/>
      <c r="BU49" s="546"/>
      <c r="BV49" s="548"/>
      <c r="BW49" s="546"/>
      <c r="BX49" s="548"/>
      <c r="BY49" s="546"/>
      <c r="BZ49" s="548"/>
      <c r="CA49" s="546"/>
      <c r="CB49" s="548"/>
      <c r="CC49" s="546"/>
      <c r="CD49" s="548"/>
      <c r="CE49" s="546"/>
      <c r="CF49" s="548"/>
      <c r="CG49" s="546"/>
      <c r="CH49" s="548"/>
      <c r="CI49" s="546"/>
      <c r="CJ49" s="548"/>
      <c r="CK49" s="546"/>
      <c r="CL49" s="548"/>
      <c r="CM49" s="546"/>
      <c r="CN49" s="548"/>
      <c r="CO49" s="546"/>
      <c r="CP49" s="548"/>
      <c r="CQ49" s="546"/>
      <c r="CR49" s="548"/>
      <c r="CS49" s="546"/>
      <c r="CT49" s="548"/>
      <c r="CU49" s="546"/>
      <c r="CV49" s="548"/>
      <c r="CW49"/>
      <c r="CX49"/>
      <c r="CY49"/>
      <c r="CZ49"/>
      <c r="DA49"/>
      <c r="DB49"/>
      <c r="DC49"/>
      <c r="DD49"/>
      <c r="DE49"/>
      <c r="DF49"/>
      <c r="DG49"/>
      <c r="DH49"/>
      <c r="DI49"/>
      <c r="DJ49"/>
      <c r="DK49"/>
      <c r="DL49"/>
      <c r="DM49"/>
      <c r="DN49"/>
      <c r="DO49"/>
      <c r="DP49"/>
      <c r="DQ49"/>
      <c r="DR49"/>
      <c r="DS49"/>
      <c r="DT49"/>
      <c r="DU49"/>
      <c r="DV49"/>
      <c r="DW49"/>
    </row>
    <row r="50" spans="1:127" s="13" customFormat="1" ht="20.100000000000001" customHeight="1">
      <c r="A50" s="28"/>
      <c r="B50" s="572" t="s">
        <v>359</v>
      </c>
      <c r="C50" s="539">
        <v>243.08945</v>
      </c>
      <c r="D50" s="208">
        <v>100</v>
      </c>
      <c r="E50" s="538">
        <v>840.51924300000019</v>
      </c>
      <c r="F50" s="208">
        <v>100</v>
      </c>
      <c r="G50" s="538">
        <v>2323.594251</v>
      </c>
      <c r="H50" s="208">
        <v>100</v>
      </c>
      <c r="I50" s="538">
        <v>129.04477562</v>
      </c>
      <c r="J50" s="208">
        <v>100</v>
      </c>
      <c r="K50" s="538">
        <v>13462.808440910001</v>
      </c>
      <c r="L50" s="208">
        <v>100</v>
      </c>
      <c r="M50" s="538">
        <v>1470.0200449999998</v>
      </c>
      <c r="N50" s="208">
        <v>100</v>
      </c>
      <c r="O50" s="538">
        <v>18696.481748730002</v>
      </c>
      <c r="P50" s="208">
        <v>100</v>
      </c>
      <c r="Q50" s="538">
        <v>599.11488900000006</v>
      </c>
      <c r="R50" s="208">
        <v>100</v>
      </c>
      <c r="S50" s="538">
        <v>159.97905703999999</v>
      </c>
      <c r="T50" s="208">
        <v>100</v>
      </c>
      <c r="U50" s="538">
        <v>5034.0075201199998</v>
      </c>
      <c r="V50" s="208">
        <v>100</v>
      </c>
      <c r="W50" s="538">
        <v>2.4311735300000001</v>
      </c>
      <c r="X50" s="208">
        <v>100</v>
      </c>
      <c r="Y50" s="538">
        <v>7000.0770480399988</v>
      </c>
      <c r="Z50" s="208">
        <v>100</v>
      </c>
      <c r="AA50" s="538">
        <v>310.98740999999995</v>
      </c>
      <c r="AB50" s="208">
        <v>100</v>
      </c>
      <c r="AC50" s="538">
        <v>206.22220799999997</v>
      </c>
      <c r="AD50" s="208">
        <v>100</v>
      </c>
      <c r="AE50" s="538">
        <v>149.83337017000002</v>
      </c>
      <c r="AF50" s="208">
        <v>100</v>
      </c>
      <c r="AG50" s="538">
        <v>253.46223530999995</v>
      </c>
      <c r="AH50" s="208">
        <v>100</v>
      </c>
      <c r="AI50" s="538">
        <v>18259.289907729999</v>
      </c>
      <c r="AJ50" s="208">
        <v>100</v>
      </c>
      <c r="AK50" s="538">
        <v>3054.9507691199992</v>
      </c>
      <c r="AL50" s="208">
        <v>100</v>
      </c>
      <c r="AM50" s="538">
        <v>1656.2268300000001</v>
      </c>
      <c r="AN50" s="208">
        <v>100</v>
      </c>
      <c r="AO50" s="538" t="s">
        <v>345</v>
      </c>
      <c r="AP50" s="208" t="s">
        <v>345</v>
      </c>
      <c r="AQ50" s="538">
        <v>54983.04516206</v>
      </c>
      <c r="AR50" s="208">
        <v>100</v>
      </c>
      <c r="AS50" s="538">
        <v>1.2414240000000001</v>
      </c>
      <c r="AT50" s="208">
        <v>100</v>
      </c>
      <c r="AU50" s="538" t="s">
        <v>345</v>
      </c>
      <c r="AV50" s="208" t="s">
        <v>345</v>
      </c>
      <c r="AW50" s="538">
        <v>375.08779910000004</v>
      </c>
      <c r="AX50" s="208">
        <v>100</v>
      </c>
      <c r="AY50" s="538">
        <v>2985.2232700000004</v>
      </c>
      <c r="AZ50" s="208">
        <v>100</v>
      </c>
      <c r="BA50" s="538">
        <v>689.17663599999992</v>
      </c>
      <c r="BB50" s="208">
        <v>100</v>
      </c>
      <c r="BC50" s="538" t="s">
        <v>345</v>
      </c>
      <c r="BD50" s="208" t="s">
        <v>345</v>
      </c>
      <c r="BE50" s="538" t="s">
        <v>345</v>
      </c>
      <c r="BF50" s="208" t="s">
        <v>345</v>
      </c>
      <c r="BG50" s="538">
        <v>4.7120340000000009</v>
      </c>
      <c r="BH50" s="208">
        <v>100</v>
      </c>
      <c r="BI50" s="538">
        <v>44.077859000000004</v>
      </c>
      <c r="BJ50" s="208">
        <v>100</v>
      </c>
      <c r="BK50" s="538">
        <v>18026.721110999999</v>
      </c>
      <c r="BL50" s="208">
        <v>100</v>
      </c>
      <c r="BM50" s="538">
        <v>109.29599</v>
      </c>
      <c r="BN50" s="208">
        <v>100</v>
      </c>
      <c r="BO50" s="538">
        <v>4824.4707580000013</v>
      </c>
      <c r="BP50" s="208">
        <v>100</v>
      </c>
      <c r="BQ50" s="538">
        <v>298.19229449999995</v>
      </c>
      <c r="BR50" s="208">
        <v>100</v>
      </c>
      <c r="BS50" s="538">
        <v>853.90451299999995</v>
      </c>
      <c r="BT50" s="208">
        <v>100</v>
      </c>
      <c r="BU50" s="538">
        <v>1708.3360739999998</v>
      </c>
      <c r="BV50" s="208">
        <v>100</v>
      </c>
      <c r="BW50" s="538">
        <v>112.63213999999999</v>
      </c>
      <c r="BX50" s="208">
        <v>100</v>
      </c>
      <c r="BY50" s="538">
        <v>50.816690999999999</v>
      </c>
      <c r="BZ50" s="208">
        <v>100</v>
      </c>
      <c r="CA50" s="538">
        <v>19.937238610000001</v>
      </c>
      <c r="CB50" s="208">
        <v>100</v>
      </c>
      <c r="CC50" s="538">
        <v>805.40047558000015</v>
      </c>
      <c r="CD50" s="208">
        <v>100</v>
      </c>
      <c r="CE50" s="538">
        <v>47.199908000000008</v>
      </c>
      <c r="CF50" s="208">
        <v>100</v>
      </c>
      <c r="CG50" s="538">
        <v>2476.6293129999999</v>
      </c>
      <c r="CH50" s="208">
        <v>100</v>
      </c>
      <c r="CI50" s="538" t="s">
        <v>345</v>
      </c>
      <c r="CJ50" s="208" t="s">
        <v>345</v>
      </c>
      <c r="CK50" s="538">
        <v>1428.9411849999999</v>
      </c>
      <c r="CL50" s="208">
        <v>100</v>
      </c>
      <c r="CM50" s="538">
        <v>26997.527061000004</v>
      </c>
      <c r="CN50" s="208">
        <v>100</v>
      </c>
      <c r="CO50" s="538">
        <v>15863.805900000003</v>
      </c>
      <c r="CP50" s="208">
        <v>100</v>
      </c>
      <c r="CQ50" s="538">
        <v>31.293982</v>
      </c>
      <c r="CR50" s="208">
        <v>100</v>
      </c>
      <c r="CS50" s="538">
        <v>1560.2793519999998</v>
      </c>
      <c r="CT50" s="208">
        <v>100</v>
      </c>
      <c r="CU50" s="538">
        <v>95.105440000000016</v>
      </c>
      <c r="CV50" s="208">
        <v>100</v>
      </c>
      <c r="CW50"/>
      <c r="CX50"/>
      <c r="CY50"/>
      <c r="CZ50"/>
      <c r="DA50"/>
      <c r="DB50"/>
      <c r="DC50"/>
      <c r="DD50"/>
      <c r="DE50"/>
      <c r="DF50"/>
      <c r="DG50"/>
      <c r="DH50"/>
      <c r="DI50"/>
      <c r="DJ50"/>
      <c r="DK50"/>
      <c r="DL50"/>
      <c r="DM50"/>
      <c r="DN50"/>
      <c r="DO50"/>
      <c r="DP50"/>
      <c r="DQ50"/>
      <c r="DR50"/>
      <c r="DS50"/>
      <c r="DT50"/>
      <c r="DU50"/>
      <c r="DV50"/>
      <c r="DW50"/>
    </row>
    <row r="51" spans="1:127" s="13" customFormat="1" ht="20.100000000000001" customHeight="1">
      <c r="A51" s="28"/>
      <c r="B51" s="578" t="s">
        <v>360</v>
      </c>
      <c r="C51" s="539">
        <v>1.5483769999999999</v>
      </c>
      <c r="D51" s="540">
        <v>0.63695771247991217</v>
      </c>
      <c r="E51" s="538">
        <v>140.06323900000001</v>
      </c>
      <c r="F51" s="540">
        <v>16.663894392242959</v>
      </c>
      <c r="G51" s="538">
        <v>291.938446</v>
      </c>
      <c r="H51" s="540">
        <v>12.564088840999633</v>
      </c>
      <c r="I51" s="538">
        <v>15.976024259999999</v>
      </c>
      <c r="J51" s="540">
        <v>12.380217783511691</v>
      </c>
      <c r="K51" s="538">
        <v>3307.7103674099999</v>
      </c>
      <c r="L51" s="540">
        <v>24.569244834225834</v>
      </c>
      <c r="M51" s="538">
        <v>382.20111700000001</v>
      </c>
      <c r="N51" s="540">
        <v>25.99972145277788</v>
      </c>
      <c r="O51" s="538">
        <v>1337.44790545</v>
      </c>
      <c r="P51" s="540">
        <v>7.1534737039007297</v>
      </c>
      <c r="Q51" s="538">
        <v>54.626601000000008</v>
      </c>
      <c r="R51" s="540">
        <v>9.1178840658056171</v>
      </c>
      <c r="S51" s="538">
        <v>19.11459438</v>
      </c>
      <c r="T51" s="540">
        <v>11.94818542730923</v>
      </c>
      <c r="U51" s="538">
        <v>1187.9703959599999</v>
      </c>
      <c r="V51" s="540">
        <v>23.598899906523805</v>
      </c>
      <c r="W51" s="538">
        <v>2.4311735300000001</v>
      </c>
      <c r="X51" s="540">
        <v>100</v>
      </c>
      <c r="Y51" s="538">
        <v>720.58858917999987</v>
      </c>
      <c r="Z51" s="540">
        <v>10.294009397821737</v>
      </c>
      <c r="AA51" s="538">
        <v>134.12346391999998</v>
      </c>
      <c r="AB51" s="540">
        <v>43.128261661782389</v>
      </c>
      <c r="AC51" s="538">
        <v>150.30379599999998</v>
      </c>
      <c r="AD51" s="540">
        <v>72.884388862716477</v>
      </c>
      <c r="AE51" s="538">
        <v>15.749628849999999</v>
      </c>
      <c r="AF51" s="540">
        <v>10.511429351239023</v>
      </c>
      <c r="AG51" s="538">
        <v>39.385352279999992</v>
      </c>
      <c r="AH51" s="540">
        <v>15.53894300341401</v>
      </c>
      <c r="AI51" s="538">
        <v>3623.0020384500003</v>
      </c>
      <c r="AJ51" s="540">
        <v>19.841965688469717</v>
      </c>
      <c r="AK51" s="538">
        <v>964.39003267999965</v>
      </c>
      <c r="AL51" s="540">
        <v>31.568103893137344</v>
      </c>
      <c r="AM51" s="538">
        <v>96.24180299999999</v>
      </c>
      <c r="AN51" s="540">
        <v>5.8109071328110291</v>
      </c>
      <c r="AO51" s="538" t="s">
        <v>345</v>
      </c>
      <c r="AP51" s="540" t="s">
        <v>345</v>
      </c>
      <c r="AQ51" s="538">
        <v>6759.1134862200006</v>
      </c>
      <c r="AR51" s="540">
        <v>12.293086834855771</v>
      </c>
      <c r="AS51" s="538">
        <v>1.2414240000000001</v>
      </c>
      <c r="AT51" s="540">
        <v>100</v>
      </c>
      <c r="AU51" s="538" t="s">
        <v>345</v>
      </c>
      <c r="AV51" s="540" t="s">
        <v>345</v>
      </c>
      <c r="AW51" s="538">
        <v>65.550811990000014</v>
      </c>
      <c r="AX51" s="540">
        <v>17.476124829249347</v>
      </c>
      <c r="AY51" s="538">
        <v>286.02609899999999</v>
      </c>
      <c r="AZ51" s="540">
        <v>9.5813972065144704</v>
      </c>
      <c r="BA51" s="538">
        <v>239.63482700000003</v>
      </c>
      <c r="BB51" s="540">
        <v>34.771176862704912</v>
      </c>
      <c r="BC51" s="538" t="s">
        <v>345</v>
      </c>
      <c r="BD51" s="540" t="s">
        <v>345</v>
      </c>
      <c r="BE51" s="538" t="s">
        <v>345</v>
      </c>
      <c r="BF51" s="540" t="s">
        <v>345</v>
      </c>
      <c r="BG51" s="538">
        <v>2.6540060000000003</v>
      </c>
      <c r="BH51" s="540">
        <v>56.323999359936707</v>
      </c>
      <c r="BI51" s="538">
        <v>4.9190969999999998</v>
      </c>
      <c r="BJ51" s="540">
        <v>11.16001800359677</v>
      </c>
      <c r="BK51" s="538">
        <v>3264.0832060000002</v>
      </c>
      <c r="BL51" s="540">
        <v>18.106915760782698</v>
      </c>
      <c r="BM51" s="538">
        <v>13.198955</v>
      </c>
      <c r="BN51" s="540">
        <v>12.076339671748251</v>
      </c>
      <c r="BO51" s="538">
        <v>1673.5686950000002</v>
      </c>
      <c r="BP51" s="540">
        <v>34.689166521008886</v>
      </c>
      <c r="BQ51" s="538">
        <v>40.594101770000009</v>
      </c>
      <c r="BR51" s="540">
        <v>13.613397300579816</v>
      </c>
      <c r="BS51" s="538">
        <v>83.86422300000001</v>
      </c>
      <c r="BT51" s="540">
        <v>9.8212647577376142</v>
      </c>
      <c r="BU51" s="538">
        <v>662.50940299999991</v>
      </c>
      <c r="BV51" s="540">
        <v>38.780976008354195</v>
      </c>
      <c r="BW51" s="538">
        <v>111.605504</v>
      </c>
      <c r="BX51" s="540">
        <v>99.088505288099824</v>
      </c>
      <c r="BY51" s="538">
        <v>12.107018999999999</v>
      </c>
      <c r="BZ51" s="540">
        <v>23.824886590903763</v>
      </c>
      <c r="CA51" s="538">
        <v>19.937238610000001</v>
      </c>
      <c r="CB51" s="540">
        <v>100</v>
      </c>
      <c r="CC51" s="538">
        <v>181.18402090000001</v>
      </c>
      <c r="CD51" s="540">
        <v>22.496140292135085</v>
      </c>
      <c r="CE51" s="538">
        <v>47.199908000000008</v>
      </c>
      <c r="CF51" s="540">
        <v>100</v>
      </c>
      <c r="CG51" s="538">
        <v>341.94461699999999</v>
      </c>
      <c r="CH51" s="540">
        <v>13.80685495423594</v>
      </c>
      <c r="CI51" s="538" t="s">
        <v>345</v>
      </c>
      <c r="CJ51" s="540" t="s">
        <v>345</v>
      </c>
      <c r="CK51" s="538">
        <v>315.27159599999993</v>
      </c>
      <c r="CL51" s="540">
        <v>22.06330108681135</v>
      </c>
      <c r="CM51" s="538">
        <v>5449.7661130000015</v>
      </c>
      <c r="CN51" s="540">
        <v>20.186167794874095</v>
      </c>
      <c r="CO51" s="538">
        <v>2706.3854919999999</v>
      </c>
      <c r="CP51" s="540">
        <v>17.060127368300691</v>
      </c>
      <c r="CQ51" s="538">
        <v>11.473473</v>
      </c>
      <c r="CR51" s="540">
        <v>36.663512492593625</v>
      </c>
      <c r="CS51" s="538">
        <v>232.54400000000001</v>
      </c>
      <c r="CT51" s="540">
        <v>14.903997781033254</v>
      </c>
      <c r="CU51" s="538">
        <v>23.396021000000001</v>
      </c>
      <c r="CV51" s="540">
        <v>24.600087019207312</v>
      </c>
      <c r="CW51"/>
      <c r="CX51"/>
      <c r="CY51"/>
      <c r="CZ51"/>
      <c r="DA51"/>
      <c r="DB51"/>
      <c r="DC51"/>
      <c r="DD51"/>
      <c r="DE51"/>
      <c r="DF51"/>
      <c r="DG51"/>
      <c r="DH51"/>
      <c r="DI51"/>
      <c r="DJ51"/>
      <c r="DK51"/>
      <c r="DL51"/>
      <c r="DM51"/>
      <c r="DN51"/>
      <c r="DO51"/>
      <c r="DP51"/>
      <c r="DQ51"/>
      <c r="DR51"/>
      <c r="DS51"/>
      <c r="DT51"/>
      <c r="DU51"/>
      <c r="DV51"/>
      <c r="DW51"/>
    </row>
    <row r="52" spans="1:127" s="13" customFormat="1" ht="20.100000000000001" customHeight="1">
      <c r="A52" s="28"/>
      <c r="B52" s="578" t="s">
        <v>361</v>
      </c>
      <c r="C52" s="539">
        <v>1.8183140000000002</v>
      </c>
      <c r="D52" s="208">
        <v>0.74800202147810202</v>
      </c>
      <c r="E52" s="538">
        <v>50.023251000000002</v>
      </c>
      <c r="F52" s="208">
        <v>5.9514700486161249</v>
      </c>
      <c r="G52" s="538">
        <v>151.11182000000002</v>
      </c>
      <c r="H52" s="208">
        <v>6.5033652039277676</v>
      </c>
      <c r="I52" s="538">
        <v>9.5091117099999991</v>
      </c>
      <c r="J52" s="208">
        <v>7.3688467156559803</v>
      </c>
      <c r="K52" s="538">
        <v>2468.8174094300002</v>
      </c>
      <c r="L52" s="208">
        <v>18.338056433514282</v>
      </c>
      <c r="M52" s="538">
        <v>137.984736</v>
      </c>
      <c r="N52" s="208">
        <v>9.3865887386590039</v>
      </c>
      <c r="O52" s="538">
        <v>1085.42657332</v>
      </c>
      <c r="P52" s="208">
        <v>5.8055124376206759</v>
      </c>
      <c r="Q52" s="538">
        <v>15.022807</v>
      </c>
      <c r="R52" s="208">
        <v>2.5075001933393777</v>
      </c>
      <c r="S52" s="538">
        <v>8.0192767200000006</v>
      </c>
      <c r="T52" s="208">
        <v>5.0127040803815461</v>
      </c>
      <c r="U52" s="538">
        <v>286.26544476000004</v>
      </c>
      <c r="V52" s="208">
        <v>5.6866312498709988</v>
      </c>
      <c r="W52" s="538">
        <v>0</v>
      </c>
      <c r="X52" s="208">
        <v>0</v>
      </c>
      <c r="Y52" s="538">
        <v>400.64346902</v>
      </c>
      <c r="Z52" s="208">
        <v>5.723415132011711</v>
      </c>
      <c r="AA52" s="538">
        <v>22.782242350000001</v>
      </c>
      <c r="AB52" s="208">
        <v>7.3257764196949333</v>
      </c>
      <c r="AC52" s="538">
        <v>55.918412000000004</v>
      </c>
      <c r="AD52" s="208">
        <v>27.115611137283537</v>
      </c>
      <c r="AE52" s="538">
        <v>0</v>
      </c>
      <c r="AF52" s="208">
        <v>0</v>
      </c>
      <c r="AG52" s="538">
        <v>29.627179699999999</v>
      </c>
      <c r="AH52" s="208">
        <v>11.688991720507842</v>
      </c>
      <c r="AI52" s="538">
        <v>2641.0741649600004</v>
      </c>
      <c r="AJ52" s="208">
        <v>14.464276422063445</v>
      </c>
      <c r="AK52" s="538">
        <v>204.55650860999998</v>
      </c>
      <c r="AL52" s="208">
        <v>6.6959019660052981</v>
      </c>
      <c r="AM52" s="538">
        <v>111.75712200000001</v>
      </c>
      <c r="AN52" s="208">
        <v>6.7476942152905481</v>
      </c>
      <c r="AO52" s="538" t="s">
        <v>345</v>
      </c>
      <c r="AP52" s="208" t="s">
        <v>345</v>
      </c>
      <c r="AQ52" s="538">
        <v>7705.3140085200002</v>
      </c>
      <c r="AR52" s="208">
        <v>14.01398192080657</v>
      </c>
      <c r="AS52" s="538">
        <v>0</v>
      </c>
      <c r="AT52" s="208">
        <v>0</v>
      </c>
      <c r="AU52" s="538" t="s">
        <v>345</v>
      </c>
      <c r="AV52" s="208" t="s">
        <v>345</v>
      </c>
      <c r="AW52" s="538">
        <v>25.185021839999997</v>
      </c>
      <c r="AX52" s="208">
        <v>6.7144337673552439</v>
      </c>
      <c r="AY52" s="538">
        <v>221.61714599999996</v>
      </c>
      <c r="AZ52" s="208">
        <v>7.4238047193032886</v>
      </c>
      <c r="BA52" s="538">
        <v>100.33037600000002</v>
      </c>
      <c r="BB52" s="208">
        <v>14.558005997173709</v>
      </c>
      <c r="BC52" s="538" t="s">
        <v>345</v>
      </c>
      <c r="BD52" s="208" t="s">
        <v>345</v>
      </c>
      <c r="BE52" s="538" t="s">
        <v>345</v>
      </c>
      <c r="BF52" s="208" t="s">
        <v>345</v>
      </c>
      <c r="BG52" s="538">
        <v>0.19095100000000001</v>
      </c>
      <c r="BH52" s="208">
        <v>4.0524113365905254</v>
      </c>
      <c r="BI52" s="538">
        <v>1.6448789999999998</v>
      </c>
      <c r="BJ52" s="208">
        <v>3.7317579331609543</v>
      </c>
      <c r="BK52" s="538">
        <v>1517.1240379999999</v>
      </c>
      <c r="BL52" s="208">
        <v>8.4159733134953925</v>
      </c>
      <c r="BM52" s="538">
        <v>5.2596080000000001</v>
      </c>
      <c r="BN52" s="208">
        <v>4.8122607242955571</v>
      </c>
      <c r="BO52" s="538">
        <v>154.201224</v>
      </c>
      <c r="BP52" s="208">
        <v>3.1962308766055112</v>
      </c>
      <c r="BQ52" s="538">
        <v>14.376911580000002</v>
      </c>
      <c r="BR52" s="208">
        <v>4.8213558315136158</v>
      </c>
      <c r="BS52" s="538">
        <v>18.541685999999999</v>
      </c>
      <c r="BT52" s="208">
        <v>2.1714003987235047</v>
      </c>
      <c r="BU52" s="538">
        <v>107.96347799999999</v>
      </c>
      <c r="BV52" s="208">
        <v>6.3198032075274204</v>
      </c>
      <c r="BW52" s="538">
        <v>1.0266359999999999</v>
      </c>
      <c r="BX52" s="208">
        <v>0.91149471190017339</v>
      </c>
      <c r="BY52" s="538">
        <v>0</v>
      </c>
      <c r="BZ52" s="208">
        <v>0</v>
      </c>
      <c r="CA52" s="538">
        <v>0</v>
      </c>
      <c r="CB52" s="208">
        <v>0</v>
      </c>
      <c r="CC52" s="538">
        <v>61.264716610000001</v>
      </c>
      <c r="CD52" s="208">
        <v>7.6067395621887233</v>
      </c>
      <c r="CE52" s="538">
        <v>0</v>
      </c>
      <c r="CF52" s="208">
        <v>0</v>
      </c>
      <c r="CG52" s="538">
        <v>96.853526000000002</v>
      </c>
      <c r="CH52" s="208">
        <v>3.9106993320158607</v>
      </c>
      <c r="CI52" s="538" t="s">
        <v>345</v>
      </c>
      <c r="CJ52" s="208" t="s">
        <v>345</v>
      </c>
      <c r="CK52" s="538">
        <v>10.714367000000001</v>
      </c>
      <c r="CL52" s="208">
        <v>0.74981161663417251</v>
      </c>
      <c r="CM52" s="538">
        <v>3442.2583500000001</v>
      </c>
      <c r="CN52" s="208">
        <v>12.750272801736001</v>
      </c>
      <c r="CO52" s="538">
        <v>473.51206400000007</v>
      </c>
      <c r="CP52" s="208">
        <v>2.9848579022263504</v>
      </c>
      <c r="CQ52" s="538">
        <v>0</v>
      </c>
      <c r="CR52" s="208">
        <v>0</v>
      </c>
      <c r="CS52" s="538">
        <v>76.624317999999988</v>
      </c>
      <c r="CT52" s="208">
        <v>4.9109358463137571</v>
      </c>
      <c r="CU52" s="538">
        <v>4.1427719999999999</v>
      </c>
      <c r="CV52" s="208">
        <v>4.3559779545733655</v>
      </c>
      <c r="CW52"/>
      <c r="CX52"/>
      <c r="CY52"/>
      <c r="CZ52"/>
      <c r="DA52"/>
      <c r="DB52"/>
      <c r="DC52"/>
      <c r="DD52"/>
      <c r="DE52"/>
      <c r="DF52"/>
      <c r="DG52"/>
      <c r="DH52"/>
      <c r="DI52"/>
      <c r="DJ52"/>
      <c r="DK52"/>
      <c r="DL52"/>
      <c r="DM52"/>
      <c r="DN52"/>
      <c r="DO52"/>
      <c r="DP52"/>
      <c r="DQ52"/>
      <c r="DR52"/>
      <c r="DS52"/>
      <c r="DT52"/>
      <c r="DU52"/>
      <c r="DV52"/>
      <c r="DW52"/>
    </row>
    <row r="53" spans="1:127" s="13" customFormat="1" ht="19.5" customHeight="1">
      <c r="A53" s="28"/>
      <c r="B53" s="578" t="s">
        <v>362</v>
      </c>
      <c r="C53" s="539">
        <v>40.661265999999998</v>
      </c>
      <c r="D53" s="540">
        <v>16.726873996382814</v>
      </c>
      <c r="E53" s="538">
        <v>58.881374999999998</v>
      </c>
      <c r="F53" s="540">
        <v>7.0053571634885206</v>
      </c>
      <c r="G53" s="538">
        <v>289.70120100000003</v>
      </c>
      <c r="H53" s="540">
        <v>12.46780503417591</v>
      </c>
      <c r="I53" s="538">
        <v>11.102184980000001</v>
      </c>
      <c r="J53" s="540">
        <v>8.6033587385922257</v>
      </c>
      <c r="K53" s="538">
        <v>1104.70255916</v>
      </c>
      <c r="L53" s="540">
        <v>8.205587742027836</v>
      </c>
      <c r="M53" s="538">
        <v>149.503535</v>
      </c>
      <c r="N53" s="540">
        <v>10.170169822412186</v>
      </c>
      <c r="O53" s="538">
        <v>2092.5081733100005</v>
      </c>
      <c r="P53" s="540">
        <v>11.191988960447805</v>
      </c>
      <c r="Q53" s="538">
        <v>19.810262000000002</v>
      </c>
      <c r="R53" s="540">
        <v>3.3065881625919662</v>
      </c>
      <c r="S53" s="538">
        <v>14.782606149999999</v>
      </c>
      <c r="T53" s="540">
        <v>9.2403383439770277</v>
      </c>
      <c r="U53" s="538">
        <v>530.58411490999993</v>
      </c>
      <c r="V53" s="540">
        <v>10.539994483308837</v>
      </c>
      <c r="W53" s="538">
        <v>0</v>
      </c>
      <c r="X53" s="540">
        <v>0</v>
      </c>
      <c r="Y53" s="538">
        <v>694.88414567999996</v>
      </c>
      <c r="Z53" s="540">
        <v>9.9268071038527435</v>
      </c>
      <c r="AA53" s="538">
        <v>36.729299699999999</v>
      </c>
      <c r="AB53" s="540">
        <v>11.810542330314917</v>
      </c>
      <c r="AC53" s="538">
        <v>0</v>
      </c>
      <c r="AD53" s="540">
        <v>0</v>
      </c>
      <c r="AE53" s="538">
        <v>0</v>
      </c>
      <c r="AF53" s="540">
        <v>0</v>
      </c>
      <c r="AG53" s="538">
        <v>12.290457960000001</v>
      </c>
      <c r="AH53" s="540">
        <v>4.8490292626702409</v>
      </c>
      <c r="AI53" s="538">
        <v>2797.1356071200003</v>
      </c>
      <c r="AJ53" s="540">
        <v>15.31897254085354</v>
      </c>
      <c r="AK53" s="538">
        <v>350.00745014999995</v>
      </c>
      <c r="AL53" s="540">
        <v>11.457056974139787</v>
      </c>
      <c r="AM53" s="538">
        <v>149.34121199999998</v>
      </c>
      <c r="AN53" s="540">
        <v>9.0169540364226552</v>
      </c>
      <c r="AO53" s="538" t="s">
        <v>345</v>
      </c>
      <c r="AP53" s="540" t="s">
        <v>345</v>
      </c>
      <c r="AQ53" s="538">
        <v>8108.9994089800002</v>
      </c>
      <c r="AR53" s="540">
        <v>14.748181707795736</v>
      </c>
      <c r="AS53" s="538">
        <v>0</v>
      </c>
      <c r="AT53" s="540">
        <v>0</v>
      </c>
      <c r="AU53" s="538" t="s">
        <v>345</v>
      </c>
      <c r="AV53" s="540" t="s">
        <v>345</v>
      </c>
      <c r="AW53" s="538">
        <v>23.982110140000003</v>
      </c>
      <c r="AX53" s="540">
        <v>6.3937324001323406</v>
      </c>
      <c r="AY53" s="538">
        <v>625.87232500000005</v>
      </c>
      <c r="AZ53" s="540">
        <v>20.965678892085013</v>
      </c>
      <c r="BA53" s="538">
        <v>25.223998999999999</v>
      </c>
      <c r="BB53" s="540">
        <v>3.6600194612517312</v>
      </c>
      <c r="BC53" s="538" t="s">
        <v>345</v>
      </c>
      <c r="BD53" s="540" t="s">
        <v>345</v>
      </c>
      <c r="BE53" s="538" t="s">
        <v>345</v>
      </c>
      <c r="BF53" s="540" t="s">
        <v>345</v>
      </c>
      <c r="BG53" s="538">
        <v>0</v>
      </c>
      <c r="BH53" s="540">
        <v>0</v>
      </c>
      <c r="BI53" s="538">
        <v>3.3821240000000001</v>
      </c>
      <c r="BJ53" s="540">
        <v>7.6730677867089687</v>
      </c>
      <c r="BK53" s="538">
        <v>2673.5289830000002</v>
      </c>
      <c r="BL53" s="540">
        <v>14.830922198982702</v>
      </c>
      <c r="BM53" s="538">
        <v>0</v>
      </c>
      <c r="BN53" s="540">
        <v>0</v>
      </c>
      <c r="BO53" s="538">
        <v>137.74331599999999</v>
      </c>
      <c r="BP53" s="540">
        <v>2.8550969196277585</v>
      </c>
      <c r="BQ53" s="538">
        <v>12.491193749999997</v>
      </c>
      <c r="BR53" s="540">
        <v>4.1889726798423359</v>
      </c>
      <c r="BS53" s="538">
        <v>10.084262000000001</v>
      </c>
      <c r="BT53" s="540">
        <v>1.1809589768499094</v>
      </c>
      <c r="BU53" s="538">
        <v>159.457795</v>
      </c>
      <c r="BV53" s="540">
        <v>9.3340998546401952</v>
      </c>
      <c r="BW53" s="538">
        <v>0</v>
      </c>
      <c r="BX53" s="540">
        <v>0</v>
      </c>
      <c r="BY53" s="538">
        <v>0</v>
      </c>
      <c r="BZ53" s="540">
        <v>0</v>
      </c>
      <c r="CA53" s="538">
        <v>0</v>
      </c>
      <c r="CB53" s="540">
        <v>0</v>
      </c>
      <c r="CC53" s="538">
        <v>5.5855395000000012</v>
      </c>
      <c r="CD53" s="540">
        <v>0.6935108271419429</v>
      </c>
      <c r="CE53" s="538">
        <v>0</v>
      </c>
      <c r="CF53" s="540">
        <v>0</v>
      </c>
      <c r="CG53" s="538">
        <v>42.292421000000012</v>
      </c>
      <c r="CH53" s="540">
        <v>1.7076605198042414</v>
      </c>
      <c r="CI53" s="538" t="s">
        <v>345</v>
      </c>
      <c r="CJ53" s="540" t="s">
        <v>345</v>
      </c>
      <c r="CK53" s="538">
        <v>2.7901549999999999</v>
      </c>
      <c r="CL53" s="540">
        <v>0.19526031087136733</v>
      </c>
      <c r="CM53" s="538">
        <v>3484.3597110000001</v>
      </c>
      <c r="CN53" s="540">
        <v>12.906218051480073</v>
      </c>
      <c r="CO53" s="538">
        <v>692.36556400000006</v>
      </c>
      <c r="CP53" s="540">
        <v>4.3644354221454513</v>
      </c>
      <c r="CQ53" s="538">
        <v>0</v>
      </c>
      <c r="CR53" s="540">
        <v>0</v>
      </c>
      <c r="CS53" s="538">
        <v>70.738758000000004</v>
      </c>
      <c r="CT53" s="540">
        <v>4.5337239071532629</v>
      </c>
      <c r="CU53" s="538">
        <v>5.607119</v>
      </c>
      <c r="CV53" s="540">
        <v>5.8956869344172098</v>
      </c>
      <c r="CW53"/>
      <c r="CX53"/>
      <c r="CY53"/>
      <c r="CZ53"/>
      <c r="DA53"/>
      <c r="DB53"/>
      <c r="DC53"/>
      <c r="DD53"/>
      <c r="DE53"/>
      <c r="DF53"/>
      <c r="DG53"/>
      <c r="DH53"/>
      <c r="DI53"/>
      <c r="DJ53"/>
      <c r="DK53"/>
      <c r="DL53"/>
      <c r="DM53"/>
      <c r="DN53"/>
      <c r="DO53"/>
      <c r="DP53"/>
      <c r="DQ53"/>
      <c r="DR53"/>
      <c r="DS53"/>
      <c r="DT53"/>
      <c r="DU53"/>
      <c r="DV53"/>
      <c r="DW53"/>
    </row>
    <row r="54" spans="1:127" s="13" customFormat="1" ht="19.5" customHeight="1">
      <c r="A54" s="28"/>
      <c r="B54" s="578" t="s">
        <v>363</v>
      </c>
      <c r="C54" s="539">
        <v>32.000725000000003</v>
      </c>
      <c r="D54" s="208">
        <v>13.164176808166708</v>
      </c>
      <c r="E54" s="538">
        <v>40.193677000000001</v>
      </c>
      <c r="F54" s="208">
        <v>4.7820055679558067</v>
      </c>
      <c r="G54" s="538">
        <v>686.75314099999991</v>
      </c>
      <c r="H54" s="208">
        <v>29.555639531490641</v>
      </c>
      <c r="I54" s="538">
        <v>15.074262969999999</v>
      </c>
      <c r="J54" s="208">
        <v>11.681420574816139</v>
      </c>
      <c r="K54" s="538">
        <v>606.40453343000001</v>
      </c>
      <c r="L54" s="208">
        <v>4.5042944500888327</v>
      </c>
      <c r="M54" s="538">
        <v>433.35095699999999</v>
      </c>
      <c r="N54" s="208">
        <v>29.479254958050593</v>
      </c>
      <c r="O54" s="538">
        <v>3807.2809834199998</v>
      </c>
      <c r="P54" s="208">
        <v>20.363622603373585</v>
      </c>
      <c r="Q54" s="538">
        <v>55.23648</v>
      </c>
      <c r="R54" s="208">
        <v>9.2196807347246548</v>
      </c>
      <c r="S54" s="538">
        <v>97.08088579999999</v>
      </c>
      <c r="T54" s="208">
        <v>60.683496700275342</v>
      </c>
      <c r="U54" s="538">
        <v>1033.7007761500001</v>
      </c>
      <c r="V54" s="208">
        <v>20.534351051691694</v>
      </c>
      <c r="W54" s="538">
        <v>0</v>
      </c>
      <c r="X54" s="208">
        <v>0</v>
      </c>
      <c r="Y54" s="538">
        <v>1320.1569008199999</v>
      </c>
      <c r="Z54" s="208">
        <v>18.859176717056851</v>
      </c>
      <c r="AA54" s="538">
        <v>37.006260740000002</v>
      </c>
      <c r="AB54" s="208">
        <v>11.899600932397876</v>
      </c>
      <c r="AC54" s="538">
        <v>0</v>
      </c>
      <c r="AD54" s="208">
        <v>0</v>
      </c>
      <c r="AE54" s="538">
        <v>0</v>
      </c>
      <c r="AF54" s="208">
        <v>0</v>
      </c>
      <c r="AG54" s="538">
        <v>134.31179051999999</v>
      </c>
      <c r="AH54" s="208">
        <v>52.990849053204471</v>
      </c>
      <c r="AI54" s="538">
        <v>2925.2144091599985</v>
      </c>
      <c r="AJ54" s="208">
        <v>16.020417135288596</v>
      </c>
      <c r="AK54" s="538">
        <v>746.93501429999992</v>
      </c>
      <c r="AL54" s="208">
        <v>24.449985310734156</v>
      </c>
      <c r="AM54" s="538">
        <v>442.22916799999996</v>
      </c>
      <c r="AN54" s="208">
        <v>26.701002543232555</v>
      </c>
      <c r="AO54" s="538" t="s">
        <v>345</v>
      </c>
      <c r="AP54" s="208" t="s">
        <v>345</v>
      </c>
      <c r="AQ54" s="538">
        <v>7161.7116373500012</v>
      </c>
      <c r="AR54" s="208">
        <v>13.025309195300453</v>
      </c>
      <c r="AS54" s="538">
        <v>0</v>
      </c>
      <c r="AT54" s="208">
        <v>0</v>
      </c>
      <c r="AU54" s="538" t="s">
        <v>345</v>
      </c>
      <c r="AV54" s="208" t="s">
        <v>345</v>
      </c>
      <c r="AW54" s="538">
        <v>41.216465280000008</v>
      </c>
      <c r="AX54" s="208">
        <v>10.988484663829739</v>
      </c>
      <c r="AY54" s="538">
        <v>324.30205900000004</v>
      </c>
      <c r="AZ54" s="208">
        <v>10.863578019743898</v>
      </c>
      <c r="BA54" s="538">
        <v>38.169789000000002</v>
      </c>
      <c r="BB54" s="208">
        <v>5.5384624211201503</v>
      </c>
      <c r="BC54" s="538" t="s">
        <v>345</v>
      </c>
      <c r="BD54" s="208" t="s">
        <v>345</v>
      </c>
      <c r="BE54" s="538" t="s">
        <v>345</v>
      </c>
      <c r="BF54" s="208" t="s">
        <v>345</v>
      </c>
      <c r="BG54" s="538">
        <v>0</v>
      </c>
      <c r="BH54" s="208">
        <v>0</v>
      </c>
      <c r="BI54" s="538">
        <v>0.63587799999999994</v>
      </c>
      <c r="BJ54" s="208">
        <v>1.4426245158595383</v>
      </c>
      <c r="BK54" s="538">
        <v>3548.9201290000001</v>
      </c>
      <c r="BL54" s="208">
        <v>19.686997469741907</v>
      </c>
      <c r="BM54" s="538">
        <v>0</v>
      </c>
      <c r="BN54" s="208">
        <v>0</v>
      </c>
      <c r="BO54" s="538">
        <v>577.126621</v>
      </c>
      <c r="BP54" s="208">
        <v>11.962485626905314</v>
      </c>
      <c r="BQ54" s="538">
        <v>191.96654663999996</v>
      </c>
      <c r="BR54" s="208">
        <v>64.376762975007054</v>
      </c>
      <c r="BS54" s="538">
        <v>40.071846999999998</v>
      </c>
      <c r="BT54" s="208">
        <v>4.6927784535552632</v>
      </c>
      <c r="BU54" s="538">
        <v>387.80107399999997</v>
      </c>
      <c r="BV54" s="208">
        <v>22.700514254901815</v>
      </c>
      <c r="BW54" s="538">
        <v>0</v>
      </c>
      <c r="BX54" s="208">
        <v>0</v>
      </c>
      <c r="BY54" s="538">
        <v>0</v>
      </c>
      <c r="BZ54" s="208">
        <v>0</v>
      </c>
      <c r="CA54" s="538">
        <v>0</v>
      </c>
      <c r="CB54" s="208">
        <v>0</v>
      </c>
      <c r="CC54" s="538">
        <v>17.173243039999999</v>
      </c>
      <c r="CD54" s="208">
        <v>2.1322613483227562</v>
      </c>
      <c r="CE54" s="538">
        <v>0</v>
      </c>
      <c r="CF54" s="208">
        <v>0</v>
      </c>
      <c r="CG54" s="538">
        <v>199.11014800000001</v>
      </c>
      <c r="CH54" s="208">
        <v>8.0395619544215595</v>
      </c>
      <c r="CI54" s="538" t="s">
        <v>345</v>
      </c>
      <c r="CJ54" s="208" t="s">
        <v>345</v>
      </c>
      <c r="CK54" s="538">
        <v>499.57038399999999</v>
      </c>
      <c r="CL54" s="208">
        <v>34.960877973434577</v>
      </c>
      <c r="CM54" s="538">
        <v>6069.7006449999999</v>
      </c>
      <c r="CN54" s="208">
        <v>22.482431932694112</v>
      </c>
      <c r="CO54" s="538">
        <v>2460.1726229999999</v>
      </c>
      <c r="CP54" s="208">
        <v>15.508085755133951</v>
      </c>
      <c r="CQ54" s="538">
        <v>19.820509000000001</v>
      </c>
      <c r="CR54" s="208">
        <v>63.336487507406382</v>
      </c>
      <c r="CS54" s="538">
        <v>316.02050299999996</v>
      </c>
      <c r="CT54" s="208">
        <v>20.254097613668865</v>
      </c>
      <c r="CU54" s="538">
        <v>11.399891</v>
      </c>
      <c r="CV54" s="208">
        <v>11.98658141952763</v>
      </c>
      <c r="CW54"/>
      <c r="CX54"/>
      <c r="CY54"/>
      <c r="CZ54"/>
      <c r="DA54"/>
      <c r="DB54"/>
      <c r="DC54"/>
      <c r="DD54"/>
      <c r="DE54"/>
      <c r="DF54"/>
      <c r="DG54"/>
      <c r="DH54"/>
      <c r="DI54"/>
      <c r="DJ54"/>
      <c r="DK54"/>
      <c r="DL54"/>
      <c r="DM54"/>
      <c r="DN54"/>
      <c r="DO54"/>
      <c r="DP54"/>
      <c r="DQ54"/>
      <c r="DR54"/>
      <c r="DS54"/>
      <c r="DT54"/>
      <c r="DU54"/>
      <c r="DV54"/>
      <c r="DW54"/>
    </row>
    <row r="55" spans="1:127" s="13" customFormat="1" ht="19.5" customHeight="1">
      <c r="A55" s="28"/>
      <c r="B55" s="578" t="s">
        <v>364</v>
      </c>
      <c r="C55" s="539">
        <v>167.060768</v>
      </c>
      <c r="D55" s="540">
        <v>68.723989461492465</v>
      </c>
      <c r="E55" s="538">
        <v>533.96176200000014</v>
      </c>
      <c r="F55" s="540">
        <v>63.527607065148416</v>
      </c>
      <c r="G55" s="538">
        <v>807.25270599999999</v>
      </c>
      <c r="H55" s="540">
        <v>34.741552043889953</v>
      </c>
      <c r="I55" s="538">
        <v>77.383191699999998</v>
      </c>
      <c r="J55" s="540">
        <v>59.966156187423955</v>
      </c>
      <c r="K55" s="538">
        <v>5791.85913747</v>
      </c>
      <c r="L55" s="540">
        <v>43.0211806317472</v>
      </c>
      <c r="M55" s="538">
        <v>281.857439</v>
      </c>
      <c r="N55" s="540">
        <v>19.17371398836946</v>
      </c>
      <c r="O55" s="538">
        <v>5769.6076276600006</v>
      </c>
      <c r="P55" s="540">
        <v>30.85932265332173</v>
      </c>
      <c r="Q55" s="538">
        <v>290.86919900000004</v>
      </c>
      <c r="R55" s="540">
        <v>48.549819799253896</v>
      </c>
      <c r="S55" s="538">
        <v>20.98169399</v>
      </c>
      <c r="T55" s="540">
        <v>13.115275448056863</v>
      </c>
      <c r="U55" s="538">
        <v>495.92581566000001</v>
      </c>
      <c r="V55" s="540">
        <v>9.851511219994725</v>
      </c>
      <c r="W55" s="538">
        <v>0</v>
      </c>
      <c r="X55" s="540">
        <v>0</v>
      </c>
      <c r="Y55" s="538">
        <v>3805.8258730399998</v>
      </c>
      <c r="Z55" s="540">
        <v>54.368342618537604</v>
      </c>
      <c r="AA55" s="538">
        <v>80.346143290000001</v>
      </c>
      <c r="AB55" s="540">
        <v>25.835818655809895</v>
      </c>
      <c r="AC55" s="538">
        <v>0</v>
      </c>
      <c r="AD55" s="540">
        <v>0</v>
      </c>
      <c r="AE55" s="538">
        <v>124.26629128</v>
      </c>
      <c r="AF55" s="540">
        <v>82.936325291894747</v>
      </c>
      <c r="AG55" s="538">
        <v>30.66819636</v>
      </c>
      <c r="AH55" s="540">
        <v>12.099710366118606</v>
      </c>
      <c r="AI55" s="538">
        <v>5972.6761292399997</v>
      </c>
      <c r="AJ55" s="540">
        <v>32.710341746156793</v>
      </c>
      <c r="AK55" s="538">
        <v>749.50992151000003</v>
      </c>
      <c r="AL55" s="540">
        <v>24.534271684054072</v>
      </c>
      <c r="AM55" s="538">
        <v>834.29827499999999</v>
      </c>
      <c r="AN55" s="540">
        <v>50.373430733518546</v>
      </c>
      <c r="AO55" s="538" t="s">
        <v>345</v>
      </c>
      <c r="AP55" s="540" t="s">
        <v>345</v>
      </c>
      <c r="AQ55" s="538">
        <v>18329.776280740003</v>
      </c>
      <c r="AR55" s="540">
        <v>33.337142798682443</v>
      </c>
      <c r="AS55" s="538">
        <v>0</v>
      </c>
      <c r="AT55" s="540">
        <v>0</v>
      </c>
      <c r="AU55" s="538" t="s">
        <v>345</v>
      </c>
      <c r="AV55" s="540" t="s">
        <v>345</v>
      </c>
      <c r="AW55" s="538">
        <v>216.13138182000003</v>
      </c>
      <c r="AX55" s="540">
        <v>57.621544166084291</v>
      </c>
      <c r="AY55" s="538">
        <v>1525.8933340000001</v>
      </c>
      <c r="AZ55" s="540">
        <v>51.114881400478964</v>
      </c>
      <c r="BA55" s="538">
        <v>285.81764499999997</v>
      </c>
      <c r="BB55" s="540">
        <v>41.472335257749506</v>
      </c>
      <c r="BC55" s="538" t="s">
        <v>345</v>
      </c>
      <c r="BD55" s="540" t="s">
        <v>345</v>
      </c>
      <c r="BE55" s="538" t="s">
        <v>345</v>
      </c>
      <c r="BF55" s="540" t="s">
        <v>345</v>
      </c>
      <c r="BG55" s="538">
        <v>1.8610770000000001</v>
      </c>
      <c r="BH55" s="540">
        <v>39.496255757067964</v>
      </c>
      <c r="BI55" s="538">
        <v>31.094580000000001</v>
      </c>
      <c r="BJ55" s="540">
        <v>70.544669603848035</v>
      </c>
      <c r="BK55" s="538">
        <v>6978.6442119999992</v>
      </c>
      <c r="BL55" s="540">
        <v>38.712776267124887</v>
      </c>
      <c r="BM55" s="538">
        <v>0</v>
      </c>
      <c r="BN55" s="540">
        <v>0</v>
      </c>
      <c r="BO55" s="538">
        <v>2281.8309020000006</v>
      </c>
      <c r="BP55" s="540">
        <v>47.297020055852521</v>
      </c>
      <c r="BQ55" s="538">
        <v>38.763540759999998</v>
      </c>
      <c r="BR55" s="540">
        <v>12.999511213057186</v>
      </c>
      <c r="BS55" s="538">
        <v>158.5891</v>
      </c>
      <c r="BT55" s="540">
        <v>18.572228813129602</v>
      </c>
      <c r="BU55" s="538">
        <v>390.60432400000002</v>
      </c>
      <c r="BV55" s="540">
        <v>22.864606674576379</v>
      </c>
      <c r="BW55" s="538">
        <v>0</v>
      </c>
      <c r="BX55" s="540">
        <v>0</v>
      </c>
      <c r="BY55" s="538">
        <v>38.709671999999998</v>
      </c>
      <c r="BZ55" s="540">
        <v>76.175113409096227</v>
      </c>
      <c r="CA55" s="538">
        <v>0</v>
      </c>
      <c r="CB55" s="540">
        <v>0</v>
      </c>
      <c r="CC55" s="538">
        <v>440.19295553000006</v>
      </c>
      <c r="CD55" s="540">
        <v>54.655164589144299</v>
      </c>
      <c r="CE55" s="538">
        <v>0</v>
      </c>
      <c r="CF55" s="540">
        <v>0</v>
      </c>
      <c r="CG55" s="538">
        <v>1691.1918220000002</v>
      </c>
      <c r="CH55" s="540">
        <v>68.286029448283458</v>
      </c>
      <c r="CI55" s="538" t="s">
        <v>345</v>
      </c>
      <c r="CJ55" s="540" t="s">
        <v>345</v>
      </c>
      <c r="CK55" s="538">
        <v>542.89468299999999</v>
      </c>
      <c r="CL55" s="540">
        <v>37.992794154085495</v>
      </c>
      <c r="CM55" s="538">
        <v>8460.5302080000001</v>
      </c>
      <c r="CN55" s="540">
        <v>31.338167339859375</v>
      </c>
      <c r="CO55" s="538">
        <v>8684.1971030000022</v>
      </c>
      <c r="CP55" s="540">
        <v>54.742204725286001</v>
      </c>
      <c r="CQ55" s="538">
        <v>0</v>
      </c>
      <c r="CR55" s="540">
        <v>0</v>
      </c>
      <c r="CS55" s="538">
        <v>804.85343599999987</v>
      </c>
      <c r="CT55" s="540">
        <v>51.583931747114477</v>
      </c>
      <c r="CU55" s="538">
        <v>50.559637000000002</v>
      </c>
      <c r="CV55" s="540">
        <v>53.161666672274464</v>
      </c>
      <c r="CW55"/>
      <c r="CX55"/>
      <c r="CY55"/>
      <c r="CZ55"/>
      <c r="DA55"/>
      <c r="DB55"/>
      <c r="DC55"/>
      <c r="DD55"/>
      <c r="DE55"/>
      <c r="DF55"/>
      <c r="DG55"/>
      <c r="DH55"/>
      <c r="DI55"/>
      <c r="DJ55"/>
      <c r="DK55"/>
      <c r="DL55"/>
      <c r="DM55"/>
      <c r="DN55"/>
      <c r="DO55"/>
      <c r="DP55"/>
      <c r="DQ55"/>
      <c r="DR55"/>
      <c r="DS55"/>
      <c r="DT55"/>
      <c r="DU55"/>
      <c r="DV55"/>
      <c r="DW55"/>
    </row>
    <row r="56" spans="1:127" s="13" customFormat="1" ht="19.5" customHeight="1">
      <c r="A56" s="28"/>
      <c r="B56" s="578" t="s">
        <v>365</v>
      </c>
      <c r="C56" s="539">
        <v>0</v>
      </c>
      <c r="D56" s="540">
        <v>0</v>
      </c>
      <c r="E56" s="538">
        <v>0</v>
      </c>
      <c r="F56" s="540">
        <v>0</v>
      </c>
      <c r="G56" s="538">
        <v>0</v>
      </c>
      <c r="H56" s="540">
        <v>0</v>
      </c>
      <c r="I56" s="538">
        <v>0</v>
      </c>
      <c r="J56" s="540">
        <v>0</v>
      </c>
      <c r="K56" s="538">
        <v>0</v>
      </c>
      <c r="L56" s="540">
        <v>0</v>
      </c>
      <c r="M56" s="538">
        <v>0</v>
      </c>
      <c r="N56" s="540">
        <v>0</v>
      </c>
      <c r="O56" s="538">
        <v>0</v>
      </c>
      <c r="P56" s="540">
        <v>0</v>
      </c>
      <c r="Q56" s="538">
        <v>0</v>
      </c>
      <c r="R56" s="540">
        <v>0</v>
      </c>
      <c r="S56" s="538">
        <v>0</v>
      </c>
      <c r="T56" s="540">
        <v>0</v>
      </c>
      <c r="U56" s="538">
        <v>0</v>
      </c>
      <c r="V56" s="540">
        <v>0</v>
      </c>
      <c r="W56" s="538">
        <v>0</v>
      </c>
      <c r="X56" s="540">
        <v>0</v>
      </c>
      <c r="Y56" s="538">
        <v>0</v>
      </c>
      <c r="Z56" s="540">
        <v>0</v>
      </c>
      <c r="AA56" s="538">
        <v>0</v>
      </c>
      <c r="AB56" s="540">
        <v>0</v>
      </c>
      <c r="AC56" s="538">
        <v>0</v>
      </c>
      <c r="AD56" s="540">
        <v>0</v>
      </c>
      <c r="AE56" s="538">
        <v>0</v>
      </c>
      <c r="AF56" s="540">
        <v>0</v>
      </c>
      <c r="AG56" s="538">
        <v>0</v>
      </c>
      <c r="AH56" s="540">
        <v>0</v>
      </c>
      <c r="AI56" s="538">
        <v>0</v>
      </c>
      <c r="AJ56" s="540">
        <v>0</v>
      </c>
      <c r="AK56" s="538">
        <v>0</v>
      </c>
      <c r="AL56" s="540">
        <v>0</v>
      </c>
      <c r="AM56" s="538">
        <v>0</v>
      </c>
      <c r="AN56" s="540">
        <v>0</v>
      </c>
      <c r="AO56" s="538" t="s">
        <v>345</v>
      </c>
      <c r="AP56" s="540" t="s">
        <v>345</v>
      </c>
      <c r="AQ56" s="538">
        <v>0</v>
      </c>
      <c r="AR56" s="540">
        <v>0</v>
      </c>
      <c r="AS56" s="538">
        <v>0</v>
      </c>
      <c r="AT56" s="540">
        <v>0</v>
      </c>
      <c r="AU56" s="538" t="s">
        <v>345</v>
      </c>
      <c r="AV56" s="540" t="s">
        <v>345</v>
      </c>
      <c r="AW56" s="538">
        <v>0</v>
      </c>
      <c r="AX56" s="540">
        <v>0</v>
      </c>
      <c r="AY56" s="538">
        <v>0</v>
      </c>
      <c r="AZ56" s="540">
        <v>0</v>
      </c>
      <c r="BA56" s="538">
        <v>0</v>
      </c>
      <c r="BB56" s="540">
        <v>0</v>
      </c>
      <c r="BC56" s="538" t="s">
        <v>345</v>
      </c>
      <c r="BD56" s="540" t="s">
        <v>345</v>
      </c>
      <c r="BE56" s="538" t="s">
        <v>345</v>
      </c>
      <c r="BF56" s="540" t="s">
        <v>345</v>
      </c>
      <c r="BG56" s="538">
        <v>0</v>
      </c>
      <c r="BH56" s="540">
        <v>0</v>
      </c>
      <c r="BI56" s="538">
        <v>0</v>
      </c>
      <c r="BJ56" s="540">
        <v>0</v>
      </c>
      <c r="BK56" s="538">
        <v>0</v>
      </c>
      <c r="BL56" s="540">
        <v>0</v>
      </c>
      <c r="BM56" s="538">
        <v>0</v>
      </c>
      <c r="BN56" s="540">
        <v>0</v>
      </c>
      <c r="BO56" s="538">
        <v>0</v>
      </c>
      <c r="BP56" s="540">
        <v>0</v>
      </c>
      <c r="BQ56" s="538">
        <v>0</v>
      </c>
      <c r="BR56" s="540">
        <v>0</v>
      </c>
      <c r="BS56" s="538">
        <v>0</v>
      </c>
      <c r="BT56" s="540">
        <v>0</v>
      </c>
      <c r="BU56" s="538">
        <v>0</v>
      </c>
      <c r="BV56" s="540">
        <v>0</v>
      </c>
      <c r="BW56" s="538">
        <v>0</v>
      </c>
      <c r="BX56" s="540">
        <v>0</v>
      </c>
      <c r="BY56" s="538">
        <v>0</v>
      </c>
      <c r="BZ56" s="540">
        <v>0</v>
      </c>
      <c r="CA56" s="538">
        <v>0</v>
      </c>
      <c r="CB56" s="540">
        <v>0</v>
      </c>
      <c r="CC56" s="538">
        <v>0</v>
      </c>
      <c r="CD56" s="540">
        <v>0</v>
      </c>
      <c r="CE56" s="538">
        <v>0</v>
      </c>
      <c r="CF56" s="540">
        <v>0</v>
      </c>
      <c r="CG56" s="538">
        <v>0</v>
      </c>
      <c r="CH56" s="540">
        <v>0</v>
      </c>
      <c r="CI56" s="538" t="s">
        <v>345</v>
      </c>
      <c r="CJ56" s="540" t="s">
        <v>345</v>
      </c>
      <c r="CK56" s="538">
        <v>0</v>
      </c>
      <c r="CL56" s="540">
        <v>0</v>
      </c>
      <c r="CM56" s="538">
        <v>0</v>
      </c>
      <c r="CN56" s="540">
        <v>0</v>
      </c>
      <c r="CO56" s="538">
        <v>0</v>
      </c>
      <c r="CP56" s="540">
        <v>0</v>
      </c>
      <c r="CQ56" s="538">
        <v>0</v>
      </c>
      <c r="CR56" s="540">
        <v>0</v>
      </c>
      <c r="CS56" s="538">
        <v>0</v>
      </c>
      <c r="CT56" s="540">
        <v>0</v>
      </c>
      <c r="CU56" s="538">
        <v>0</v>
      </c>
      <c r="CV56" s="540">
        <v>0</v>
      </c>
      <c r="CW56"/>
      <c r="CX56"/>
      <c r="CY56"/>
      <c r="CZ56"/>
      <c r="DA56"/>
      <c r="DB56"/>
      <c r="DC56"/>
      <c r="DD56"/>
      <c r="DE56"/>
      <c r="DF56"/>
      <c r="DG56"/>
      <c r="DH56"/>
      <c r="DI56"/>
      <c r="DJ56"/>
      <c r="DK56"/>
      <c r="DL56"/>
      <c r="DM56"/>
      <c r="DN56"/>
      <c r="DO56"/>
      <c r="DP56"/>
      <c r="DQ56"/>
      <c r="DR56"/>
      <c r="DS56"/>
      <c r="DT56"/>
      <c r="DU56"/>
      <c r="DV56"/>
      <c r="DW56"/>
    </row>
    <row r="57" spans="1:127" s="13" customFormat="1" ht="19.5" customHeight="1">
      <c r="A57" s="28"/>
      <c r="B57" s="578" t="s">
        <v>366</v>
      </c>
      <c r="C57" s="539">
        <v>0</v>
      </c>
      <c r="D57" s="208">
        <v>0</v>
      </c>
      <c r="E57" s="538">
        <v>0</v>
      </c>
      <c r="F57" s="208">
        <v>0</v>
      </c>
      <c r="G57" s="538">
        <v>0</v>
      </c>
      <c r="H57" s="208">
        <v>0</v>
      </c>
      <c r="I57" s="538">
        <v>0</v>
      </c>
      <c r="J57" s="208">
        <v>0</v>
      </c>
      <c r="K57" s="538">
        <v>0</v>
      </c>
      <c r="L57" s="208">
        <v>0</v>
      </c>
      <c r="M57" s="538">
        <v>0</v>
      </c>
      <c r="N57" s="208">
        <v>0</v>
      </c>
      <c r="O57" s="538">
        <v>0</v>
      </c>
      <c r="P57" s="208">
        <v>0</v>
      </c>
      <c r="Q57" s="538">
        <v>0</v>
      </c>
      <c r="R57" s="208">
        <v>0</v>
      </c>
      <c r="S57" s="538">
        <v>0</v>
      </c>
      <c r="T57" s="208">
        <v>0</v>
      </c>
      <c r="U57" s="538">
        <v>0</v>
      </c>
      <c r="V57" s="208">
        <v>0</v>
      </c>
      <c r="W57" s="538">
        <v>0</v>
      </c>
      <c r="X57" s="208">
        <v>0</v>
      </c>
      <c r="Y57" s="538">
        <v>0</v>
      </c>
      <c r="Z57" s="208">
        <v>0</v>
      </c>
      <c r="AA57" s="538">
        <v>0</v>
      </c>
      <c r="AB57" s="208">
        <v>0</v>
      </c>
      <c r="AC57" s="538">
        <v>0</v>
      </c>
      <c r="AD57" s="208">
        <v>0</v>
      </c>
      <c r="AE57" s="538">
        <v>0</v>
      </c>
      <c r="AF57" s="208">
        <v>0</v>
      </c>
      <c r="AG57" s="538">
        <v>0</v>
      </c>
      <c r="AH57" s="208">
        <v>0</v>
      </c>
      <c r="AI57" s="538">
        <v>0</v>
      </c>
      <c r="AJ57" s="208">
        <v>0</v>
      </c>
      <c r="AK57" s="538">
        <v>0</v>
      </c>
      <c r="AL57" s="208">
        <v>0</v>
      </c>
      <c r="AM57" s="538">
        <v>0</v>
      </c>
      <c r="AN57" s="208">
        <v>0</v>
      </c>
      <c r="AO57" s="538" t="s">
        <v>345</v>
      </c>
      <c r="AP57" s="208" t="s">
        <v>345</v>
      </c>
      <c r="AQ57" s="538">
        <v>0</v>
      </c>
      <c r="AR57" s="208">
        <v>0</v>
      </c>
      <c r="AS57" s="538">
        <v>0</v>
      </c>
      <c r="AT57" s="208">
        <v>0</v>
      </c>
      <c r="AU57" s="538" t="s">
        <v>345</v>
      </c>
      <c r="AV57" s="208" t="s">
        <v>345</v>
      </c>
      <c r="AW57" s="538">
        <v>0</v>
      </c>
      <c r="AX57" s="208">
        <v>0</v>
      </c>
      <c r="AY57" s="538">
        <v>0</v>
      </c>
      <c r="AZ57" s="208">
        <v>0</v>
      </c>
      <c r="BA57" s="538">
        <v>0</v>
      </c>
      <c r="BB57" s="208">
        <v>0</v>
      </c>
      <c r="BC57" s="538" t="s">
        <v>345</v>
      </c>
      <c r="BD57" s="208" t="s">
        <v>345</v>
      </c>
      <c r="BE57" s="538" t="s">
        <v>345</v>
      </c>
      <c r="BF57" s="208" t="s">
        <v>345</v>
      </c>
      <c r="BG57" s="538">
        <v>0</v>
      </c>
      <c r="BH57" s="208">
        <v>0</v>
      </c>
      <c r="BI57" s="538">
        <v>0</v>
      </c>
      <c r="BJ57" s="208">
        <v>0</v>
      </c>
      <c r="BK57" s="538">
        <v>0</v>
      </c>
      <c r="BL57" s="208">
        <v>0</v>
      </c>
      <c r="BM57" s="538">
        <v>0</v>
      </c>
      <c r="BN57" s="208">
        <v>0</v>
      </c>
      <c r="BO57" s="538">
        <v>0</v>
      </c>
      <c r="BP57" s="208">
        <v>0</v>
      </c>
      <c r="BQ57" s="538">
        <v>0</v>
      </c>
      <c r="BR57" s="208">
        <v>0</v>
      </c>
      <c r="BS57" s="538">
        <v>0</v>
      </c>
      <c r="BT57" s="208">
        <v>0</v>
      </c>
      <c r="BU57" s="538">
        <v>0</v>
      </c>
      <c r="BV57" s="208">
        <v>0</v>
      </c>
      <c r="BW57" s="538">
        <v>0</v>
      </c>
      <c r="BX57" s="208">
        <v>0</v>
      </c>
      <c r="BY57" s="538">
        <v>0</v>
      </c>
      <c r="BZ57" s="208">
        <v>0</v>
      </c>
      <c r="CA57" s="538">
        <v>0</v>
      </c>
      <c r="CB57" s="208">
        <v>0</v>
      </c>
      <c r="CC57" s="538">
        <v>0</v>
      </c>
      <c r="CD57" s="208">
        <v>0</v>
      </c>
      <c r="CE57" s="538">
        <v>0</v>
      </c>
      <c r="CF57" s="208">
        <v>0</v>
      </c>
      <c r="CG57" s="538">
        <v>0</v>
      </c>
      <c r="CH57" s="208">
        <v>0</v>
      </c>
      <c r="CI57" s="538" t="s">
        <v>345</v>
      </c>
      <c r="CJ57" s="208" t="s">
        <v>345</v>
      </c>
      <c r="CK57" s="538">
        <v>0</v>
      </c>
      <c r="CL57" s="208">
        <v>0</v>
      </c>
      <c r="CM57" s="538">
        <v>0</v>
      </c>
      <c r="CN57" s="208">
        <v>0</v>
      </c>
      <c r="CO57" s="538">
        <v>0</v>
      </c>
      <c r="CP57" s="208">
        <v>0</v>
      </c>
      <c r="CQ57" s="538">
        <v>0</v>
      </c>
      <c r="CR57" s="208">
        <v>0</v>
      </c>
      <c r="CS57" s="538">
        <v>0</v>
      </c>
      <c r="CT57" s="208">
        <v>0</v>
      </c>
      <c r="CU57" s="538">
        <v>0</v>
      </c>
      <c r="CV57" s="208">
        <v>0</v>
      </c>
      <c r="CW57"/>
      <c r="CX57"/>
      <c r="CY57"/>
      <c r="CZ57"/>
      <c r="DA57"/>
      <c r="DB57"/>
      <c r="DC57"/>
      <c r="DD57"/>
      <c r="DE57"/>
      <c r="DF57"/>
      <c r="DG57"/>
      <c r="DH57"/>
      <c r="DI57"/>
      <c r="DJ57"/>
      <c r="DK57"/>
      <c r="DL57"/>
      <c r="DM57"/>
      <c r="DN57"/>
      <c r="DO57"/>
      <c r="DP57"/>
      <c r="DQ57"/>
      <c r="DR57"/>
      <c r="DS57"/>
      <c r="DT57"/>
      <c r="DU57"/>
      <c r="DV57"/>
      <c r="DW57"/>
    </row>
    <row r="58" spans="1:127" s="13" customFormat="1" ht="16.5" customHeight="1">
      <c r="B58" s="579" t="s">
        <v>368</v>
      </c>
      <c r="C58" s="539">
        <v>0</v>
      </c>
      <c r="D58" s="208">
        <v>0</v>
      </c>
      <c r="E58" s="538">
        <v>17.395938999999998</v>
      </c>
      <c r="F58" s="208">
        <v>2.0696657625481629</v>
      </c>
      <c r="G58" s="538">
        <v>96.836937000000006</v>
      </c>
      <c r="H58" s="208">
        <v>4.1675493455160906</v>
      </c>
      <c r="I58" s="538">
        <v>0</v>
      </c>
      <c r="J58" s="208">
        <v>0</v>
      </c>
      <c r="K58" s="538">
        <v>183.31443401000001</v>
      </c>
      <c r="L58" s="208">
        <v>1.361635908396013</v>
      </c>
      <c r="M58" s="538">
        <v>85.122260999999995</v>
      </c>
      <c r="N58" s="208">
        <v>5.7905510397308912</v>
      </c>
      <c r="O58" s="538">
        <v>4604.2104855699999</v>
      </c>
      <c r="P58" s="208">
        <v>24.626079641335462</v>
      </c>
      <c r="Q58" s="538">
        <v>163.54953999999998</v>
      </c>
      <c r="R58" s="208">
        <v>27.298527044284484</v>
      </c>
      <c r="S58" s="538">
        <v>0</v>
      </c>
      <c r="T58" s="208">
        <v>0</v>
      </c>
      <c r="U58" s="538">
        <v>1499.5609726800001</v>
      </c>
      <c r="V58" s="208">
        <v>29.788612088609945</v>
      </c>
      <c r="W58" s="538">
        <v>0</v>
      </c>
      <c r="X58" s="208">
        <v>0</v>
      </c>
      <c r="Y58" s="538">
        <v>57.978070299999999</v>
      </c>
      <c r="Z58" s="208">
        <v>0.82824903071936451</v>
      </c>
      <c r="AA58" s="538">
        <v>0</v>
      </c>
      <c r="AB58" s="208">
        <v>0</v>
      </c>
      <c r="AC58" s="538">
        <v>0</v>
      </c>
      <c r="AD58" s="208">
        <v>0</v>
      </c>
      <c r="AE58" s="538">
        <v>9.8174500400000007</v>
      </c>
      <c r="AF58" s="208">
        <v>6.5522453568662185</v>
      </c>
      <c r="AG58" s="538">
        <v>7.1792584899999996</v>
      </c>
      <c r="AH58" s="208">
        <v>2.8324765940848438</v>
      </c>
      <c r="AI58" s="538">
        <v>300.18755879999998</v>
      </c>
      <c r="AJ58" s="208">
        <v>1.6440264671679088</v>
      </c>
      <c r="AK58" s="538">
        <v>39.551841869999997</v>
      </c>
      <c r="AL58" s="208">
        <v>1.2946801719293564</v>
      </c>
      <c r="AM58" s="538">
        <v>22.359249999999999</v>
      </c>
      <c r="AN58" s="208">
        <v>1.3500113387246599</v>
      </c>
      <c r="AO58" s="538" t="s">
        <v>345</v>
      </c>
      <c r="AP58" s="208" t="s">
        <v>345</v>
      </c>
      <c r="AQ58" s="538">
        <v>6918.1303402499998</v>
      </c>
      <c r="AR58" s="208">
        <v>12.582297542559035</v>
      </c>
      <c r="AS58" s="538">
        <v>0</v>
      </c>
      <c r="AT58" s="208">
        <v>0</v>
      </c>
      <c r="AU58" s="538" t="s">
        <v>345</v>
      </c>
      <c r="AV58" s="208" t="s">
        <v>345</v>
      </c>
      <c r="AW58" s="538">
        <v>3.0220080299999998</v>
      </c>
      <c r="AX58" s="208">
        <v>0.80568017334904551</v>
      </c>
      <c r="AY58" s="538">
        <v>1.5123070000000001</v>
      </c>
      <c r="AZ58" s="208">
        <v>5.0659761874360575E-2</v>
      </c>
      <c r="BA58" s="538">
        <v>0</v>
      </c>
      <c r="BB58" s="208">
        <v>0</v>
      </c>
      <c r="BC58" s="538" t="s">
        <v>345</v>
      </c>
      <c r="BD58" s="208" t="s">
        <v>345</v>
      </c>
      <c r="BE58" s="538" t="s">
        <v>345</v>
      </c>
      <c r="BF58" s="208" t="s">
        <v>345</v>
      </c>
      <c r="BG58" s="538">
        <v>6.0000000000000001E-3</v>
      </c>
      <c r="BH58" s="208">
        <v>0.12733354640480096</v>
      </c>
      <c r="BI58" s="538">
        <v>2.4013010000000001</v>
      </c>
      <c r="BJ58" s="208">
        <v>5.4478621568257202</v>
      </c>
      <c r="BK58" s="538">
        <v>44.420543000000002</v>
      </c>
      <c r="BL58" s="208">
        <v>0.24641498987241975</v>
      </c>
      <c r="BM58" s="538">
        <v>90.837427000000005</v>
      </c>
      <c r="BN58" s="208">
        <v>83.111399603956187</v>
      </c>
      <c r="BO58" s="538">
        <v>0</v>
      </c>
      <c r="BP58" s="208">
        <v>0</v>
      </c>
      <c r="BQ58" s="538">
        <v>0</v>
      </c>
      <c r="BR58" s="208">
        <v>0</v>
      </c>
      <c r="BS58" s="538">
        <v>542.75339499999995</v>
      </c>
      <c r="BT58" s="208">
        <v>63.561368600004108</v>
      </c>
      <c r="BU58" s="538">
        <v>0</v>
      </c>
      <c r="BV58" s="208">
        <v>0</v>
      </c>
      <c r="BW58" s="538">
        <v>0</v>
      </c>
      <c r="BX58" s="208">
        <v>0</v>
      </c>
      <c r="BY58" s="538">
        <v>0</v>
      </c>
      <c r="BZ58" s="208">
        <v>0</v>
      </c>
      <c r="CA58" s="538">
        <v>0</v>
      </c>
      <c r="CB58" s="208">
        <v>0</v>
      </c>
      <c r="CC58" s="538">
        <v>100</v>
      </c>
      <c r="CD58" s="208">
        <v>12.41618338106718</v>
      </c>
      <c r="CE58" s="538">
        <v>0</v>
      </c>
      <c r="CF58" s="208">
        <v>0</v>
      </c>
      <c r="CG58" s="538">
        <v>105.236779</v>
      </c>
      <c r="CH58" s="208">
        <v>4.2491937912389561</v>
      </c>
      <c r="CI58" s="538" t="s">
        <v>345</v>
      </c>
      <c r="CJ58" s="208" t="s">
        <v>345</v>
      </c>
      <c r="CK58" s="538">
        <v>57.7</v>
      </c>
      <c r="CL58" s="208">
        <v>4.0379548581630402</v>
      </c>
      <c r="CM58" s="538">
        <v>90.912033999999991</v>
      </c>
      <c r="CN58" s="208">
        <v>0.33674207935633255</v>
      </c>
      <c r="CO58" s="538">
        <v>847.17305399999998</v>
      </c>
      <c r="CP58" s="208">
        <v>5.3402888269075444</v>
      </c>
      <c r="CQ58" s="538">
        <v>0</v>
      </c>
      <c r="CR58" s="208">
        <v>0</v>
      </c>
      <c r="CS58" s="538">
        <v>59.498336999999999</v>
      </c>
      <c r="CT58" s="208">
        <v>3.8133131047163928</v>
      </c>
      <c r="CU58" s="538">
        <v>0</v>
      </c>
      <c r="CV58" s="208">
        <v>0</v>
      </c>
      <c r="CW58"/>
      <c r="CX58"/>
      <c r="CY58"/>
      <c r="CZ58"/>
      <c r="DA58"/>
      <c r="DB58"/>
      <c r="DC58"/>
      <c r="DD58"/>
      <c r="DE58"/>
      <c r="DF58"/>
      <c r="DG58"/>
      <c r="DH58"/>
      <c r="DI58"/>
      <c r="DJ58"/>
      <c r="DK58"/>
      <c r="DL58"/>
      <c r="DM58"/>
      <c r="DN58"/>
      <c r="DO58"/>
      <c r="DP58"/>
      <c r="DQ58"/>
      <c r="DR58"/>
      <c r="DS58"/>
      <c r="DT58"/>
      <c r="DU58"/>
      <c r="DV58"/>
      <c r="DW58"/>
    </row>
    <row r="59" spans="1:127" s="13" customFormat="1" ht="16.5" customHeight="1">
      <c r="B59" s="577"/>
      <c r="C59" s="573"/>
      <c r="D59" s="574"/>
      <c r="E59" s="573"/>
      <c r="F59" s="574"/>
      <c r="G59" s="573"/>
      <c r="H59" s="574"/>
      <c r="I59" s="573"/>
      <c r="J59" s="574"/>
      <c r="K59" s="573"/>
      <c r="L59" s="574"/>
      <c r="M59" s="573"/>
      <c r="N59" s="574"/>
      <c r="O59" s="573"/>
      <c r="P59" s="574"/>
      <c r="Q59" s="573"/>
      <c r="R59" s="574"/>
      <c r="S59" s="573"/>
      <c r="T59" s="574"/>
      <c r="U59" s="573"/>
      <c r="V59" s="574"/>
      <c r="W59" s="573"/>
      <c r="X59" s="574"/>
      <c r="Y59" s="573"/>
      <c r="Z59" s="574"/>
      <c r="AA59" s="573"/>
      <c r="AB59" s="574"/>
      <c r="AC59" s="573"/>
      <c r="AD59" s="574"/>
      <c r="AE59" s="573"/>
      <c r="AF59" s="574"/>
      <c r="AG59" s="573"/>
      <c r="AH59" s="574"/>
      <c r="AI59" s="573"/>
      <c r="AJ59" s="574"/>
      <c r="AK59" s="573"/>
      <c r="AL59" s="574"/>
      <c r="AM59" s="573"/>
      <c r="AN59" s="574"/>
      <c r="AO59" s="573"/>
      <c r="AP59" s="574"/>
      <c r="AQ59" s="573"/>
      <c r="AR59" s="574"/>
      <c r="AS59" s="573"/>
      <c r="AT59" s="574"/>
      <c r="AU59" s="573"/>
      <c r="AV59" s="574"/>
      <c r="AW59" s="573"/>
      <c r="AX59" s="574"/>
      <c r="AY59" s="573"/>
      <c r="AZ59" s="574"/>
      <c r="BA59" s="573"/>
      <c r="BB59" s="574"/>
      <c r="BC59" s="573"/>
      <c r="BD59" s="574"/>
      <c r="BE59" s="573"/>
      <c r="BF59" s="574"/>
      <c r="BG59" s="573"/>
      <c r="BH59" s="574"/>
      <c r="BI59" s="573"/>
      <c r="BJ59" s="574"/>
      <c r="BK59" s="573"/>
      <c r="BL59" s="574"/>
      <c r="BM59" s="573"/>
      <c r="BN59" s="574"/>
      <c r="BO59" s="573"/>
      <c r="BP59" s="574"/>
      <c r="BQ59" s="573"/>
      <c r="BR59" s="574"/>
      <c r="BS59" s="573"/>
      <c r="BT59" s="574"/>
      <c r="BU59" s="573"/>
      <c r="BV59" s="574"/>
      <c r="BW59" s="573"/>
      <c r="BX59" s="574"/>
      <c r="BY59" s="573"/>
      <c r="BZ59" s="574"/>
      <c r="CA59" s="573"/>
      <c r="CB59" s="574"/>
      <c r="CC59" s="573"/>
      <c r="CD59" s="574"/>
      <c r="CE59" s="573"/>
      <c r="CF59" s="574"/>
      <c r="CG59" s="573"/>
      <c r="CH59" s="574"/>
      <c r="CI59" s="573"/>
      <c r="CJ59" s="574"/>
      <c r="CK59" s="573"/>
      <c r="CL59" s="574"/>
      <c r="CM59" s="573"/>
      <c r="CN59" s="574"/>
      <c r="CO59" s="573"/>
      <c r="CP59" s="574"/>
      <c r="CQ59" s="573"/>
      <c r="CR59" s="574"/>
      <c r="CS59" s="573"/>
      <c r="CT59" s="574"/>
      <c r="CU59" s="573"/>
      <c r="CV59" s="574"/>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79" t="s">
        <v>103</v>
      </c>
      <c r="C60" s="779"/>
      <c r="D60" s="779"/>
      <c r="E60" s="779"/>
      <c r="F60" s="779"/>
      <c r="G60" s="779"/>
      <c r="H60" s="779"/>
      <c r="I60" s="779"/>
      <c r="J60" s="779"/>
      <c r="K60" s="779"/>
      <c r="L60" s="779"/>
      <c r="M60" s="779"/>
      <c r="N60" s="779"/>
      <c r="O60" s="779"/>
      <c r="P60" s="779"/>
      <c r="Q60" s="779"/>
      <c r="R60" s="779"/>
      <c r="S60" s="779"/>
      <c r="T60" s="779"/>
      <c r="U60" s="779"/>
      <c r="V60" s="779"/>
      <c r="W60" s="779"/>
      <c r="X60" s="779"/>
      <c r="Y60" s="779"/>
      <c r="Z60" s="779"/>
      <c r="AA60" s="779"/>
      <c r="AB60" s="779"/>
      <c r="AC60" s="779"/>
      <c r="AD60" s="779"/>
      <c r="AE60" s="779"/>
      <c r="AF60" s="779"/>
      <c r="AG60" s="779"/>
      <c r="AH60" s="779"/>
      <c r="AI60" s="779"/>
      <c r="AJ60" s="779"/>
      <c r="AK60" s="779"/>
      <c r="AL60" s="779"/>
      <c r="AM60" s="779"/>
      <c r="AN60" s="779"/>
      <c r="AO60" s="779"/>
      <c r="AP60" s="779"/>
      <c r="AQ60" s="779"/>
      <c r="AR60" s="779"/>
      <c r="AS60" s="779"/>
      <c r="AT60" s="779"/>
      <c r="AU60" s="779"/>
      <c r="AV60" s="779"/>
      <c r="AW60" s="779"/>
      <c r="AX60" s="779"/>
      <c r="AY60" s="779"/>
      <c r="AZ60" s="779"/>
      <c r="BA60" s="779"/>
      <c r="BB60" s="779"/>
      <c r="BC60" s="779"/>
      <c r="BD60" s="779"/>
      <c r="BE60" s="779"/>
      <c r="BF60" s="779"/>
      <c r="BG60" s="779"/>
      <c r="BH60" s="779"/>
      <c r="BI60" s="779"/>
      <c r="BJ60" s="779"/>
      <c r="BK60" s="779"/>
      <c r="BL60" s="779"/>
      <c r="BM60" s="779"/>
      <c r="BN60" s="779"/>
      <c r="BO60" s="779"/>
      <c r="BP60" s="779"/>
      <c r="BQ60" s="779"/>
      <c r="BR60" s="779"/>
      <c r="BS60" s="779"/>
      <c r="BT60" s="779"/>
      <c r="BU60" s="779"/>
      <c r="BV60" s="779"/>
      <c r="BW60" s="779"/>
      <c r="BX60" s="779"/>
      <c r="BY60" s="779"/>
      <c r="BZ60" s="779"/>
      <c r="CA60" s="779"/>
      <c r="CB60" s="779"/>
      <c r="CC60" s="779"/>
      <c r="CD60" s="779"/>
      <c r="CE60" s="779"/>
      <c r="CF60" s="779"/>
      <c r="CG60" s="779"/>
      <c r="CH60" s="779"/>
      <c r="CI60" s="779"/>
      <c r="CJ60" s="779"/>
      <c r="CK60" s="779"/>
      <c r="CL60" s="779"/>
      <c r="CM60" s="779"/>
      <c r="CN60" s="779"/>
      <c r="CO60" s="779"/>
      <c r="CP60" s="779"/>
      <c r="CQ60" s="779"/>
      <c r="CR60" s="779"/>
      <c r="CS60" s="779"/>
      <c r="CT60" s="779"/>
      <c r="CU60" s="779"/>
      <c r="CV60" s="779"/>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63"/>
      <c r="D61" s="32"/>
      <c r="E61" s="32"/>
      <c r="F61" s="32"/>
      <c r="I61" s="32"/>
      <c r="J61" s="32"/>
      <c r="N61" s="32"/>
      <c r="O61" s="32"/>
      <c r="P61" s="32"/>
      <c r="T61" s="32"/>
      <c r="U61" s="32"/>
      <c r="V61" s="32"/>
      <c r="Z61" s="32"/>
      <c r="AA61" s="32"/>
      <c r="AB61" s="32"/>
      <c r="AF61" s="32"/>
      <c r="AG61" s="32"/>
      <c r="AH61" s="32"/>
      <c r="AL61" s="32"/>
      <c r="AM61" s="32"/>
      <c r="AN61" s="32"/>
      <c r="AR61" s="32"/>
      <c r="AS61" s="32"/>
      <c r="AT61" s="32"/>
      <c r="AX61" s="32"/>
      <c r="AY61" s="32"/>
      <c r="AZ61" s="32"/>
      <c r="BD61" s="32"/>
      <c r="BE61" s="32"/>
      <c r="BF61" s="32"/>
      <c r="BJ61" s="32"/>
      <c r="BK61" s="32"/>
      <c r="BL61" s="32"/>
      <c r="BP61" s="32"/>
      <c r="BQ61" s="32"/>
      <c r="BR61" s="32"/>
      <c r="BV61" s="32"/>
      <c r="BW61" s="32"/>
      <c r="BX61" s="32"/>
      <c r="CB61" s="32"/>
      <c r="CC61" s="32"/>
      <c r="CD61" s="32"/>
      <c r="CH61" s="32"/>
      <c r="CI61" s="32"/>
      <c r="CJ61" s="32"/>
      <c r="CN61" s="32"/>
      <c r="CO61" s="32"/>
      <c r="CP61" s="32"/>
      <c r="CT61" s="32"/>
      <c r="CU61" s="32"/>
      <c r="CV61" s="32"/>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10"/>
    </row>
    <row r="63" spans="1:127" hidden="1"/>
    <row r="64" spans="1:127"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6">
    <mergeCell ref="B60:F60"/>
    <mergeCell ref="BM60:BR60"/>
    <mergeCell ref="BS60:BX60"/>
    <mergeCell ref="BY60:CD60"/>
    <mergeCell ref="CE60:CJ60"/>
    <mergeCell ref="G60:J60"/>
    <mergeCell ref="AC60:AH60"/>
    <mergeCell ref="K60:P60"/>
    <mergeCell ref="W60:AB60"/>
    <mergeCell ref="Q60:V60"/>
    <mergeCell ref="CK60:CP60"/>
    <mergeCell ref="CQ60:CV60"/>
    <mergeCell ref="CG6:CH6"/>
    <mergeCell ref="CI6:CJ6"/>
    <mergeCell ref="CK6:CL6"/>
    <mergeCell ref="CM6:CN6"/>
    <mergeCell ref="CO6:CP6"/>
    <mergeCell ref="CQ6:CR6"/>
    <mergeCell ref="CS6:CT6"/>
    <mergeCell ref="CU6:CV6"/>
    <mergeCell ref="CE6:CF6"/>
    <mergeCell ref="BK6:BL6"/>
    <mergeCell ref="BG60:BL60"/>
    <mergeCell ref="BM6:BN6"/>
    <mergeCell ref="BO6:BP6"/>
    <mergeCell ref="BQ6:BR6"/>
    <mergeCell ref="BS6:BT6"/>
    <mergeCell ref="BI6:BJ6"/>
    <mergeCell ref="BU6:BV6"/>
    <mergeCell ref="BW6:BX6"/>
    <mergeCell ref="BY6:BZ6"/>
    <mergeCell ref="CA6:CB6"/>
    <mergeCell ref="CC6:CD6"/>
    <mergeCell ref="BA6:BB6"/>
    <mergeCell ref="BC6:BD6"/>
    <mergeCell ref="BE6:BF6"/>
    <mergeCell ref="BA60:BF60"/>
    <mergeCell ref="BG6:BH6"/>
    <mergeCell ref="AS6:AT6"/>
    <mergeCell ref="AO60:AT60"/>
    <mergeCell ref="AU6:AV6"/>
    <mergeCell ref="AW6:AX6"/>
    <mergeCell ref="AY6:AZ6"/>
    <mergeCell ref="AU60:AZ60"/>
    <mergeCell ref="AQ6:AR6"/>
    <mergeCell ref="AI6:AJ6"/>
    <mergeCell ref="AK6:AL6"/>
    <mergeCell ref="AM6:AN6"/>
    <mergeCell ref="AI60:AN60"/>
    <mergeCell ref="AO6:AP6"/>
    <mergeCell ref="AG6:AH6"/>
    <mergeCell ref="K6:L6"/>
    <mergeCell ref="M6:N6"/>
    <mergeCell ref="O6:P6"/>
    <mergeCell ref="C6:D6"/>
    <mergeCell ref="E6:F6"/>
    <mergeCell ref="G6:H6"/>
    <mergeCell ref="I6:J6"/>
    <mergeCell ref="Y6:Z6"/>
    <mergeCell ref="AA6:AB6"/>
    <mergeCell ref="AC6:AD6"/>
    <mergeCell ref="AE6:AF6"/>
    <mergeCell ref="Q6:R6"/>
    <mergeCell ref="S6:T6"/>
    <mergeCell ref="U6:V6"/>
    <mergeCell ref="W6:X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B1:G54"/>
  <sheetViews>
    <sheetView showGridLines="0" showRowColHeaders="0" zoomScaleNormal="100" zoomScaleSheetLayoutView="40" workbookViewId="0"/>
  </sheetViews>
  <sheetFormatPr baseColWidth="10" defaultColWidth="11.44140625" defaultRowHeight="16.2"/>
  <cols>
    <col min="1" max="1" width="11.6640625" style="320" customWidth="1"/>
    <col min="2" max="2" width="107.88671875" style="320" customWidth="1"/>
    <col min="3" max="3" width="11.6640625" style="320" customWidth="1"/>
    <col min="4" max="16384" width="11.44140625" style="320"/>
  </cols>
  <sheetData>
    <row r="1" spans="2:6" ht="90" customHeight="1"/>
    <row r="2" spans="2:6" ht="26.25" customHeight="1"/>
    <row r="3" spans="2:6" ht="75.75" customHeight="1">
      <c r="B3" s="365" t="s">
        <v>101</v>
      </c>
      <c r="F3" s="321"/>
    </row>
    <row r="4" spans="2:6" ht="118.2" customHeight="1">
      <c r="B4" s="780" t="s">
        <v>321</v>
      </c>
      <c r="F4" s="321"/>
    </row>
    <row r="5" spans="2:6" ht="20.100000000000001" customHeight="1">
      <c r="B5" s="780"/>
      <c r="F5" s="321"/>
    </row>
    <row r="6" spans="2:6" ht="36.75" customHeight="1">
      <c r="B6" s="780"/>
      <c r="F6" s="321"/>
    </row>
    <row r="7" spans="2:6" ht="121.2" customHeight="1">
      <c r="B7" s="780"/>
      <c r="F7" s="321"/>
    </row>
    <row r="8" spans="2:6" ht="83.25" customHeight="1">
      <c r="B8" s="366"/>
      <c r="F8" s="321"/>
    </row>
    <row r="9" spans="2:6" ht="20.100000000000001" customHeight="1">
      <c r="B9" s="781"/>
      <c r="F9" s="321"/>
    </row>
    <row r="10" spans="2:6" ht="20.100000000000001" customHeight="1">
      <c r="B10" s="781"/>
      <c r="F10" s="321"/>
    </row>
    <row r="11" spans="2:6" ht="20.100000000000001" customHeight="1">
      <c r="B11" s="781"/>
      <c r="F11" s="321"/>
    </row>
    <row r="12" spans="2:6" ht="20.100000000000001" customHeight="1">
      <c r="B12" s="781"/>
      <c r="F12" s="321"/>
    </row>
    <row r="13" spans="2:6" ht="20.100000000000001" customHeight="1">
      <c r="B13" s="781"/>
      <c r="F13" s="321"/>
    </row>
    <row r="14" spans="2:6" ht="20.100000000000001" customHeight="1">
      <c r="B14" s="781"/>
      <c r="F14" s="321"/>
    </row>
    <row r="15" spans="2:6" ht="20.100000000000001" customHeight="1">
      <c r="B15" s="781"/>
      <c r="F15" s="321"/>
    </row>
    <row r="16" spans="2:6" ht="20.100000000000001" customHeight="1">
      <c r="F16" s="321"/>
    </row>
    <row r="17" spans="6:6" ht="20.100000000000001" customHeight="1">
      <c r="F17" s="321"/>
    </row>
    <row r="18" spans="6:6" ht="20.100000000000001" customHeight="1">
      <c r="F18" s="321"/>
    </row>
    <row r="19" spans="6:6" ht="20.100000000000001" customHeight="1">
      <c r="F19" s="321"/>
    </row>
    <row r="20" spans="6:6" ht="20.100000000000001" customHeight="1">
      <c r="F20" s="321"/>
    </row>
    <row r="21" spans="6:6" ht="20.100000000000001" customHeight="1">
      <c r="F21" s="321"/>
    </row>
    <row r="22" spans="6:6" ht="20.100000000000001" customHeight="1">
      <c r="F22" s="321"/>
    </row>
    <row r="23" spans="6:6" ht="20.100000000000001" customHeight="1">
      <c r="F23" s="321"/>
    </row>
    <row r="24" spans="6:6" ht="20.100000000000001" customHeight="1">
      <c r="F24" s="321"/>
    </row>
    <row r="25" spans="6:6" ht="20.100000000000001" customHeight="1">
      <c r="F25" s="321"/>
    </row>
    <row r="26" spans="6:6" ht="20.100000000000001" customHeight="1">
      <c r="F26" s="321"/>
    </row>
    <row r="27" spans="6:6" ht="20.100000000000001" customHeight="1">
      <c r="F27" s="321"/>
    </row>
    <row r="28" spans="6:6" ht="27" customHeight="1">
      <c r="F28" s="321"/>
    </row>
    <row r="29" spans="6:6" ht="20.100000000000001" customHeight="1">
      <c r="F29" s="321"/>
    </row>
    <row r="30" spans="6:6" ht="20.100000000000001" customHeight="1">
      <c r="F30" s="321"/>
    </row>
    <row r="31" spans="6:6" ht="20.100000000000001" customHeight="1">
      <c r="F31" s="321"/>
    </row>
    <row r="32" spans="6:6" ht="20.100000000000001" customHeight="1">
      <c r="F32" s="321"/>
    </row>
    <row r="33" spans="6:6" ht="20.100000000000001" customHeight="1">
      <c r="F33" s="321"/>
    </row>
    <row r="34" spans="6:6" ht="20.100000000000001" customHeight="1">
      <c r="F34" s="321"/>
    </row>
    <row r="35" spans="6:6" ht="20.100000000000001" customHeight="1">
      <c r="F35" s="321"/>
    </row>
    <row r="36" spans="6:6" ht="20.100000000000001" customHeight="1">
      <c r="F36" s="321"/>
    </row>
    <row r="37" spans="6:6" ht="20.100000000000001" customHeight="1">
      <c r="F37" s="321"/>
    </row>
    <row r="38" spans="6:6" ht="20.100000000000001" customHeight="1">
      <c r="F38" s="321"/>
    </row>
    <row r="39" spans="6:6" ht="20.100000000000001" customHeight="1">
      <c r="F39" s="321"/>
    </row>
    <row r="40" spans="6:6" ht="20.100000000000001" customHeight="1">
      <c r="F40" s="321"/>
    </row>
    <row r="41" spans="6:6" ht="16.5" customHeight="1">
      <c r="F41" s="321"/>
    </row>
    <row r="54" spans="7:7" ht="18">
      <c r="G54" s="32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showRowColHeaders="0" zoomScale="70" zoomScaleNormal="70" zoomScaleSheetLayoutView="85" workbookViewId="0">
      <pane xSplit="3" ySplit="6" topLeftCell="D7" activePane="bottomRight" state="frozen"/>
      <selection pane="topRight"/>
      <selection pane="bottomLeft"/>
      <selection pane="bottomRight" activeCell="D7" sqref="D7"/>
    </sheetView>
  </sheetViews>
  <sheetFormatPr baseColWidth="10" defaultColWidth="0" defaultRowHeight="20.399999999999999" customHeight="1"/>
  <cols>
    <col min="1" max="1" width="7.6640625" style="232" customWidth="1"/>
    <col min="2" max="2" width="101.88671875" style="232" customWidth="1"/>
    <col min="3" max="52" width="17.88671875" style="232" customWidth="1"/>
    <col min="53" max="253" width="11.44140625" style="232" customWidth="1"/>
    <col min="254" max="254" width="8.6640625" style="232" customWidth="1"/>
    <col min="255" max="255" width="101.33203125" style="232" customWidth="1"/>
    <col min="256" max="256" width="16.6640625" style="232" customWidth="1"/>
    <col min="257" max="279" width="18" style="232" customWidth="1"/>
    <col min="280" max="280" width="19.44140625" style="232" customWidth="1"/>
    <col min="281" max="281" width="17.88671875" style="232" customWidth="1"/>
    <col min="282" max="282" width="19.88671875" style="232" customWidth="1"/>
    <col min="283" max="290" width="18" style="232" customWidth="1"/>
    <col min="291" max="291" width="20.109375" style="232" customWidth="1"/>
    <col min="292" max="292" width="19.88671875" style="232" customWidth="1"/>
    <col min="293" max="307" width="18" style="232" customWidth="1"/>
    <col min="308" max="355" width="11.44140625" style="232" hidden="1" customWidth="1"/>
    <col min="356" max="509" width="11.44140625" style="232" hidden="1"/>
    <col min="510" max="510" width="8.6640625" style="232" customWidth="1"/>
    <col min="511" max="511" width="101.33203125" style="232" customWidth="1"/>
    <col min="512" max="512" width="16.6640625" style="232" customWidth="1"/>
    <col min="513" max="535" width="18" style="232" customWidth="1"/>
    <col min="536" max="536" width="19.44140625" style="232" customWidth="1"/>
    <col min="537" max="537" width="17.88671875" style="232" customWidth="1"/>
    <col min="538" max="538" width="19.88671875" style="232" customWidth="1"/>
    <col min="539" max="546" width="18" style="232" customWidth="1"/>
    <col min="547" max="547" width="20.109375" style="232" customWidth="1"/>
    <col min="548" max="548" width="19.88671875" style="232" customWidth="1"/>
    <col min="549" max="563" width="18" style="232" customWidth="1"/>
    <col min="564" max="611" width="11.44140625" style="232" hidden="1" customWidth="1"/>
    <col min="612" max="765" width="11.44140625" style="232" hidden="1"/>
    <col min="766" max="766" width="8.6640625" style="232" customWidth="1"/>
    <col min="767" max="767" width="101.33203125" style="232" customWidth="1"/>
    <col min="768" max="768" width="16.6640625" style="232" customWidth="1"/>
    <col min="769" max="791" width="18" style="232" customWidth="1"/>
    <col min="792" max="792" width="19.44140625" style="232" customWidth="1"/>
    <col min="793" max="793" width="17.88671875" style="232" customWidth="1"/>
    <col min="794" max="794" width="19.88671875" style="232" customWidth="1"/>
    <col min="795" max="802" width="18" style="232" customWidth="1"/>
    <col min="803" max="803" width="20.109375" style="232" customWidth="1"/>
    <col min="804" max="804" width="19.88671875" style="232" customWidth="1"/>
    <col min="805" max="819" width="18" style="232" customWidth="1"/>
    <col min="820" max="867" width="11.44140625" style="232" hidden="1" customWidth="1"/>
    <col min="868" max="1021" width="11.44140625" style="232" hidden="1"/>
    <col min="1022" max="1022" width="8.6640625" style="232" customWidth="1"/>
    <col min="1023" max="1023" width="101.33203125" style="232" customWidth="1"/>
    <col min="1024" max="1024" width="16.6640625" style="232" customWidth="1"/>
    <col min="1025" max="1047" width="18" style="232" customWidth="1"/>
    <col min="1048" max="1048" width="19.44140625" style="232" customWidth="1"/>
    <col min="1049" max="1049" width="17.88671875" style="232" customWidth="1"/>
    <col min="1050" max="1050" width="19.88671875" style="232" customWidth="1"/>
    <col min="1051" max="1058" width="18" style="232" customWidth="1"/>
    <col min="1059" max="1059" width="20.109375" style="232" customWidth="1"/>
    <col min="1060" max="1060" width="19.88671875" style="232" customWidth="1"/>
    <col min="1061" max="1075" width="18" style="232" customWidth="1"/>
    <col min="1076" max="1123" width="11.44140625" style="232" hidden="1" customWidth="1"/>
    <col min="1124" max="1277" width="11.44140625" style="232" hidden="1"/>
    <col min="1278" max="1278" width="8.6640625" style="232" customWidth="1"/>
    <col min="1279" max="1279" width="101.33203125" style="232" customWidth="1"/>
    <col min="1280" max="1280" width="16.6640625" style="232" customWidth="1"/>
    <col min="1281" max="1303" width="18" style="232" customWidth="1"/>
    <col min="1304" max="1304" width="19.44140625" style="232" customWidth="1"/>
    <col min="1305" max="1305" width="17.88671875" style="232" customWidth="1"/>
    <col min="1306" max="1306" width="19.88671875" style="232" customWidth="1"/>
    <col min="1307" max="1314" width="18" style="232" customWidth="1"/>
    <col min="1315" max="1315" width="20.109375" style="232" customWidth="1"/>
    <col min="1316" max="1316" width="19.88671875" style="232" customWidth="1"/>
    <col min="1317" max="1331" width="18" style="232" customWidth="1"/>
    <col min="1332" max="1379" width="11.44140625" style="232" hidden="1" customWidth="1"/>
    <col min="1380" max="1533" width="11.44140625" style="232" hidden="1"/>
    <col min="1534" max="1534" width="8.6640625" style="232" customWidth="1"/>
    <col min="1535" max="1535" width="101.33203125" style="232" customWidth="1"/>
    <col min="1536" max="1536" width="16.6640625" style="232" customWidth="1"/>
    <col min="1537" max="1559" width="18" style="232" customWidth="1"/>
    <col min="1560" max="1560" width="19.44140625" style="232" customWidth="1"/>
    <col min="1561" max="1561" width="17.88671875" style="232" customWidth="1"/>
    <col min="1562" max="1562" width="19.88671875" style="232" customWidth="1"/>
    <col min="1563" max="1570" width="18" style="232" customWidth="1"/>
    <col min="1571" max="1571" width="20.109375" style="232" customWidth="1"/>
    <col min="1572" max="1572" width="19.88671875" style="232" customWidth="1"/>
    <col min="1573" max="1587" width="18" style="232" customWidth="1"/>
    <col min="1588" max="1635" width="11.44140625" style="232" hidden="1" customWidth="1"/>
    <col min="1636" max="1789" width="11.44140625" style="232" hidden="1"/>
    <col min="1790" max="1790" width="8.6640625" style="232" customWidth="1"/>
    <col min="1791" max="1791" width="101.33203125" style="232" customWidth="1"/>
    <col min="1792" max="1792" width="16.6640625" style="232" customWidth="1"/>
    <col min="1793" max="1815" width="18" style="232" customWidth="1"/>
    <col min="1816" max="1816" width="19.44140625" style="232" customWidth="1"/>
    <col min="1817" max="1817" width="17.88671875" style="232" customWidth="1"/>
    <col min="1818" max="1818" width="19.88671875" style="232" customWidth="1"/>
    <col min="1819" max="1826" width="18" style="232" customWidth="1"/>
    <col min="1827" max="1827" width="20.109375" style="232" customWidth="1"/>
    <col min="1828" max="1828" width="19.88671875" style="232" customWidth="1"/>
    <col min="1829" max="1843" width="18" style="232" customWidth="1"/>
    <col min="1844" max="1891" width="11.44140625" style="232" hidden="1" customWidth="1"/>
    <col min="1892" max="2045" width="11.44140625" style="232" hidden="1"/>
    <col min="2046" max="2046" width="8.6640625" style="232" customWidth="1"/>
    <col min="2047" max="2047" width="101.33203125" style="232" customWidth="1"/>
    <col min="2048" max="2048" width="16.6640625" style="232" customWidth="1"/>
    <col min="2049" max="2071" width="18" style="232" customWidth="1"/>
    <col min="2072" max="2072" width="19.44140625" style="232" customWidth="1"/>
    <col min="2073" max="2073" width="17.88671875" style="232" customWidth="1"/>
    <col min="2074" max="2074" width="19.88671875" style="232" customWidth="1"/>
    <col min="2075" max="2082" width="18" style="232" customWidth="1"/>
    <col min="2083" max="2083" width="20.109375" style="232" customWidth="1"/>
    <col min="2084" max="2084" width="19.88671875" style="232" customWidth="1"/>
    <col min="2085" max="2099" width="18" style="232" customWidth="1"/>
    <col min="2100" max="2147" width="11.44140625" style="232" hidden="1" customWidth="1"/>
    <col min="2148" max="2301" width="11.44140625" style="232" hidden="1"/>
    <col min="2302" max="2302" width="8.6640625" style="232" customWidth="1"/>
    <col min="2303" max="2303" width="101.33203125" style="232" customWidth="1"/>
    <col min="2304" max="2304" width="16.6640625" style="232" customWidth="1"/>
    <col min="2305" max="2327" width="18" style="232" customWidth="1"/>
    <col min="2328" max="2328" width="19.44140625" style="232" customWidth="1"/>
    <col min="2329" max="2329" width="17.88671875" style="232" customWidth="1"/>
    <col min="2330" max="2330" width="19.88671875" style="232" customWidth="1"/>
    <col min="2331" max="2338" width="18" style="232" customWidth="1"/>
    <col min="2339" max="2339" width="20.109375" style="232" customWidth="1"/>
    <col min="2340" max="2340" width="19.88671875" style="232" customWidth="1"/>
    <col min="2341" max="2355" width="18" style="232" customWidth="1"/>
    <col min="2356" max="2403" width="11.44140625" style="232" hidden="1" customWidth="1"/>
    <col min="2404" max="2557" width="11.44140625" style="232" hidden="1"/>
    <col min="2558" max="2558" width="8.6640625" style="232" customWidth="1"/>
    <col min="2559" max="2559" width="101.33203125" style="232" customWidth="1"/>
    <col min="2560" max="2560" width="16.6640625" style="232" customWidth="1"/>
    <col min="2561" max="2583" width="18" style="232" customWidth="1"/>
    <col min="2584" max="2584" width="19.44140625" style="232" customWidth="1"/>
    <col min="2585" max="2585" width="17.88671875" style="232" customWidth="1"/>
    <col min="2586" max="2586" width="19.88671875" style="232" customWidth="1"/>
    <col min="2587" max="2594" width="18" style="232" customWidth="1"/>
    <col min="2595" max="2595" width="20.109375" style="232" customWidth="1"/>
    <col min="2596" max="2596" width="19.88671875" style="232" customWidth="1"/>
    <col min="2597" max="2611" width="18" style="232" customWidth="1"/>
    <col min="2612" max="2659" width="11.44140625" style="232" hidden="1" customWidth="1"/>
    <col min="2660" max="2813" width="11.44140625" style="232" hidden="1"/>
    <col min="2814" max="2814" width="8.6640625" style="232" customWidth="1"/>
    <col min="2815" max="2815" width="101.33203125" style="232" customWidth="1"/>
    <col min="2816" max="2816" width="16.6640625" style="232" customWidth="1"/>
    <col min="2817" max="2839" width="18" style="232" customWidth="1"/>
    <col min="2840" max="2840" width="19.44140625" style="232" customWidth="1"/>
    <col min="2841" max="2841" width="17.88671875" style="232" customWidth="1"/>
    <col min="2842" max="2842" width="19.88671875" style="232" customWidth="1"/>
    <col min="2843" max="2850" width="18" style="232" customWidth="1"/>
    <col min="2851" max="2851" width="20.109375" style="232" customWidth="1"/>
    <col min="2852" max="2852" width="19.88671875" style="232" customWidth="1"/>
    <col min="2853" max="2867" width="18" style="232" customWidth="1"/>
    <col min="2868" max="2915" width="11.44140625" style="232" hidden="1" customWidth="1"/>
    <col min="2916" max="3069" width="11.44140625" style="232" hidden="1"/>
    <col min="3070" max="3070" width="8.6640625" style="232" customWidth="1"/>
    <col min="3071" max="3071" width="101.33203125" style="232" customWidth="1"/>
    <col min="3072" max="3072" width="16.6640625" style="232" customWidth="1"/>
    <col min="3073" max="3095" width="18" style="232" customWidth="1"/>
    <col min="3096" max="3096" width="19.44140625" style="232" customWidth="1"/>
    <col min="3097" max="3097" width="17.88671875" style="232" customWidth="1"/>
    <col min="3098" max="3098" width="19.88671875" style="232" customWidth="1"/>
    <col min="3099" max="3106" width="18" style="232" customWidth="1"/>
    <col min="3107" max="3107" width="20.109375" style="232" customWidth="1"/>
    <col min="3108" max="3108" width="19.88671875" style="232" customWidth="1"/>
    <col min="3109" max="3123" width="18" style="232" customWidth="1"/>
    <col min="3124" max="3171" width="11.44140625" style="232" hidden="1" customWidth="1"/>
    <col min="3172" max="3325" width="11.44140625" style="232" hidden="1"/>
    <col min="3326" max="3326" width="8.6640625" style="232" customWidth="1"/>
    <col min="3327" max="3327" width="101.33203125" style="232" customWidth="1"/>
    <col min="3328" max="3328" width="16.6640625" style="232" customWidth="1"/>
    <col min="3329" max="3351" width="18" style="232" customWidth="1"/>
    <col min="3352" max="3352" width="19.44140625" style="232" customWidth="1"/>
    <col min="3353" max="3353" width="17.88671875" style="232" customWidth="1"/>
    <col min="3354" max="3354" width="19.88671875" style="232" customWidth="1"/>
    <col min="3355" max="3362" width="18" style="232" customWidth="1"/>
    <col min="3363" max="3363" width="20.109375" style="232" customWidth="1"/>
    <col min="3364" max="3364" width="19.88671875" style="232" customWidth="1"/>
    <col min="3365" max="3379" width="18" style="232" customWidth="1"/>
    <col min="3380" max="3427" width="11.44140625" style="232" hidden="1" customWidth="1"/>
    <col min="3428" max="3581" width="11.44140625" style="232" hidden="1"/>
    <col min="3582" max="3582" width="8.6640625" style="232" customWidth="1"/>
    <col min="3583" max="3583" width="101.33203125" style="232" customWidth="1"/>
    <col min="3584" max="3584" width="16.6640625" style="232" customWidth="1"/>
    <col min="3585" max="3607" width="18" style="232" customWidth="1"/>
    <col min="3608" max="3608" width="19.44140625" style="232" customWidth="1"/>
    <col min="3609" max="3609" width="17.88671875" style="232" customWidth="1"/>
    <col min="3610" max="3610" width="19.88671875" style="232" customWidth="1"/>
    <col min="3611" max="3618" width="18" style="232" customWidth="1"/>
    <col min="3619" max="3619" width="20.109375" style="232" customWidth="1"/>
    <col min="3620" max="3620" width="19.88671875" style="232" customWidth="1"/>
    <col min="3621" max="3635" width="18" style="232" customWidth="1"/>
    <col min="3636" max="3683" width="11.44140625" style="232" hidden="1" customWidth="1"/>
    <col min="3684" max="3837" width="11.44140625" style="232" hidden="1"/>
    <col min="3838" max="3838" width="8.6640625" style="232" customWidth="1"/>
    <col min="3839" max="3839" width="101.33203125" style="232" customWidth="1"/>
    <col min="3840" max="3840" width="16.6640625" style="232" customWidth="1"/>
    <col min="3841" max="3863" width="18" style="232" customWidth="1"/>
    <col min="3864" max="3864" width="19.44140625" style="232" customWidth="1"/>
    <col min="3865" max="3865" width="17.88671875" style="232" customWidth="1"/>
    <col min="3866" max="3866" width="19.88671875" style="232" customWidth="1"/>
    <col min="3867" max="3874" width="18" style="232" customWidth="1"/>
    <col min="3875" max="3875" width="20.109375" style="232" customWidth="1"/>
    <col min="3876" max="3876" width="19.88671875" style="232" customWidth="1"/>
    <col min="3877" max="3891" width="18" style="232" customWidth="1"/>
    <col min="3892" max="3939" width="11.44140625" style="232" hidden="1" customWidth="1"/>
    <col min="3940" max="4093" width="11.44140625" style="232" hidden="1"/>
    <col min="4094" max="4094" width="8.6640625" style="232" customWidth="1"/>
    <col min="4095" max="4095" width="101.33203125" style="232" customWidth="1"/>
    <col min="4096" max="4096" width="16.6640625" style="232" customWidth="1"/>
    <col min="4097" max="4119" width="18" style="232" customWidth="1"/>
    <col min="4120" max="4120" width="19.44140625" style="232" customWidth="1"/>
    <col min="4121" max="4121" width="17.88671875" style="232" customWidth="1"/>
    <col min="4122" max="4122" width="19.88671875" style="232" customWidth="1"/>
    <col min="4123" max="4130" width="18" style="232" customWidth="1"/>
    <col min="4131" max="4131" width="20.109375" style="232" customWidth="1"/>
    <col min="4132" max="4132" width="19.88671875" style="232" customWidth="1"/>
    <col min="4133" max="4147" width="18" style="232" customWidth="1"/>
    <col min="4148" max="4195" width="11.44140625" style="232" hidden="1" customWidth="1"/>
    <col min="4196" max="4349" width="11.44140625" style="232" hidden="1"/>
    <col min="4350" max="4350" width="8.6640625" style="232" customWidth="1"/>
    <col min="4351" max="4351" width="101.33203125" style="232" customWidth="1"/>
    <col min="4352" max="4352" width="16.6640625" style="232" customWidth="1"/>
    <col min="4353" max="4375" width="18" style="232" customWidth="1"/>
    <col min="4376" max="4376" width="19.44140625" style="232" customWidth="1"/>
    <col min="4377" max="4377" width="17.88671875" style="232" customWidth="1"/>
    <col min="4378" max="4378" width="19.88671875" style="232" customWidth="1"/>
    <col min="4379" max="4386" width="18" style="232" customWidth="1"/>
    <col min="4387" max="4387" width="20.109375" style="232" customWidth="1"/>
    <col min="4388" max="4388" width="19.88671875" style="232" customWidth="1"/>
    <col min="4389" max="4403" width="18" style="232" customWidth="1"/>
    <col min="4404" max="4451" width="11.44140625" style="232" hidden="1" customWidth="1"/>
    <col min="4452" max="4605" width="11.44140625" style="232" hidden="1"/>
    <col min="4606" max="4606" width="8.6640625" style="232" customWidth="1"/>
    <col min="4607" max="4607" width="101.33203125" style="232" customWidth="1"/>
    <col min="4608" max="4608" width="16.6640625" style="232" customWidth="1"/>
    <col min="4609" max="4631" width="18" style="232" customWidth="1"/>
    <col min="4632" max="4632" width="19.44140625" style="232" customWidth="1"/>
    <col min="4633" max="4633" width="17.88671875" style="232" customWidth="1"/>
    <col min="4634" max="4634" width="19.88671875" style="232" customWidth="1"/>
    <col min="4635" max="4642" width="18" style="232" customWidth="1"/>
    <col min="4643" max="4643" width="20.109375" style="232" customWidth="1"/>
    <col min="4644" max="4644" width="19.88671875" style="232" customWidth="1"/>
    <col min="4645" max="4659" width="18" style="232" customWidth="1"/>
    <col min="4660" max="4707" width="11.44140625" style="232" hidden="1" customWidth="1"/>
    <col min="4708" max="4861" width="11.44140625" style="232" hidden="1"/>
    <col min="4862" max="4862" width="8.6640625" style="232" customWidth="1"/>
    <col min="4863" max="4863" width="101.33203125" style="232" customWidth="1"/>
    <col min="4864" max="4864" width="16.6640625" style="232" customWidth="1"/>
    <col min="4865" max="4887" width="18" style="232" customWidth="1"/>
    <col min="4888" max="4888" width="19.44140625" style="232" customWidth="1"/>
    <col min="4889" max="4889" width="17.88671875" style="232" customWidth="1"/>
    <col min="4890" max="4890" width="19.88671875" style="232" customWidth="1"/>
    <col min="4891" max="4898" width="18" style="232" customWidth="1"/>
    <col min="4899" max="4899" width="20.109375" style="232" customWidth="1"/>
    <col min="4900" max="4900" width="19.88671875" style="232" customWidth="1"/>
    <col min="4901" max="4915" width="18" style="232" customWidth="1"/>
    <col min="4916" max="4963" width="11.44140625" style="232" hidden="1" customWidth="1"/>
    <col min="4964" max="5117" width="11.44140625" style="232" hidden="1"/>
    <col min="5118" max="5118" width="8.6640625" style="232" customWidth="1"/>
    <col min="5119" max="5119" width="101.33203125" style="232" customWidth="1"/>
    <col min="5120" max="5120" width="16.6640625" style="232" customWidth="1"/>
    <col min="5121" max="5143" width="18" style="232" customWidth="1"/>
    <col min="5144" max="5144" width="19.44140625" style="232" customWidth="1"/>
    <col min="5145" max="5145" width="17.88671875" style="232" customWidth="1"/>
    <col min="5146" max="5146" width="19.88671875" style="232" customWidth="1"/>
    <col min="5147" max="5154" width="18" style="232" customWidth="1"/>
    <col min="5155" max="5155" width="20.109375" style="232" customWidth="1"/>
    <col min="5156" max="5156" width="19.88671875" style="232" customWidth="1"/>
    <col min="5157" max="5171" width="18" style="232" customWidth="1"/>
    <col min="5172" max="5219" width="11.44140625" style="232" hidden="1" customWidth="1"/>
    <col min="5220" max="5373" width="11.44140625" style="232" hidden="1"/>
    <col min="5374" max="5374" width="8.6640625" style="232" customWidth="1"/>
    <col min="5375" max="5375" width="101.33203125" style="232" customWidth="1"/>
    <col min="5376" max="5376" width="16.6640625" style="232" customWidth="1"/>
    <col min="5377" max="5399" width="18" style="232" customWidth="1"/>
    <col min="5400" max="5400" width="19.44140625" style="232" customWidth="1"/>
    <col min="5401" max="5401" width="17.88671875" style="232" customWidth="1"/>
    <col min="5402" max="5402" width="19.88671875" style="232" customWidth="1"/>
    <col min="5403" max="5410" width="18" style="232" customWidth="1"/>
    <col min="5411" max="5411" width="20.109375" style="232" customWidth="1"/>
    <col min="5412" max="5412" width="19.88671875" style="232" customWidth="1"/>
    <col min="5413" max="5427" width="18" style="232" customWidth="1"/>
    <col min="5428" max="5475" width="11.44140625" style="232" hidden="1" customWidth="1"/>
    <col min="5476" max="5629" width="11.44140625" style="232" hidden="1"/>
    <col min="5630" max="5630" width="8.6640625" style="232" customWidth="1"/>
    <col min="5631" max="5631" width="101.33203125" style="232" customWidth="1"/>
    <col min="5632" max="5632" width="16.6640625" style="232" customWidth="1"/>
    <col min="5633" max="5655" width="18" style="232" customWidth="1"/>
    <col min="5656" max="5656" width="19.44140625" style="232" customWidth="1"/>
    <col min="5657" max="5657" width="17.88671875" style="232" customWidth="1"/>
    <col min="5658" max="5658" width="19.88671875" style="232" customWidth="1"/>
    <col min="5659" max="5666" width="18" style="232" customWidth="1"/>
    <col min="5667" max="5667" width="20.109375" style="232" customWidth="1"/>
    <col min="5668" max="5668" width="19.88671875" style="232" customWidth="1"/>
    <col min="5669" max="5683" width="18" style="232" customWidth="1"/>
    <col min="5684" max="5731" width="11.44140625" style="232" hidden="1" customWidth="1"/>
    <col min="5732" max="5885" width="11.44140625" style="232" hidden="1"/>
    <col min="5886" max="5886" width="8.6640625" style="232" customWidth="1"/>
    <col min="5887" max="5887" width="101.33203125" style="232" customWidth="1"/>
    <col min="5888" max="5888" width="16.6640625" style="232" customWidth="1"/>
    <col min="5889" max="5911" width="18" style="232" customWidth="1"/>
    <col min="5912" max="5912" width="19.44140625" style="232" customWidth="1"/>
    <col min="5913" max="5913" width="17.88671875" style="232" customWidth="1"/>
    <col min="5914" max="5914" width="19.88671875" style="232" customWidth="1"/>
    <col min="5915" max="5922" width="18" style="232" customWidth="1"/>
    <col min="5923" max="5923" width="20.109375" style="232" customWidth="1"/>
    <col min="5924" max="5924" width="19.88671875" style="232" customWidth="1"/>
    <col min="5925" max="5939" width="18" style="232" customWidth="1"/>
    <col min="5940" max="5987" width="11.44140625" style="232" hidden="1" customWidth="1"/>
    <col min="5988" max="6141" width="11.44140625" style="232" hidden="1"/>
    <col min="6142" max="6142" width="8.6640625" style="232" customWidth="1"/>
    <col min="6143" max="6143" width="101.33203125" style="232" customWidth="1"/>
    <col min="6144" max="6144" width="16.6640625" style="232" customWidth="1"/>
    <col min="6145" max="6167" width="18" style="232" customWidth="1"/>
    <col min="6168" max="6168" width="19.44140625" style="232" customWidth="1"/>
    <col min="6169" max="6169" width="17.88671875" style="232" customWidth="1"/>
    <col min="6170" max="6170" width="19.88671875" style="232" customWidth="1"/>
    <col min="6171" max="6178" width="18" style="232" customWidth="1"/>
    <col min="6179" max="6179" width="20.109375" style="232" customWidth="1"/>
    <col min="6180" max="6180" width="19.88671875" style="232" customWidth="1"/>
    <col min="6181" max="6195" width="18" style="232" customWidth="1"/>
    <col min="6196" max="6243" width="11.44140625" style="232" hidden="1" customWidth="1"/>
    <col min="6244" max="6397" width="11.44140625" style="232" hidden="1"/>
    <col min="6398" max="6398" width="8.6640625" style="232" customWidth="1"/>
    <col min="6399" max="6399" width="101.33203125" style="232" customWidth="1"/>
    <col min="6400" max="6400" width="16.6640625" style="232" customWidth="1"/>
    <col min="6401" max="6423" width="18" style="232" customWidth="1"/>
    <col min="6424" max="6424" width="19.44140625" style="232" customWidth="1"/>
    <col min="6425" max="6425" width="17.88671875" style="232" customWidth="1"/>
    <col min="6426" max="6426" width="19.88671875" style="232" customWidth="1"/>
    <col min="6427" max="6434" width="18" style="232" customWidth="1"/>
    <col min="6435" max="6435" width="20.109375" style="232" customWidth="1"/>
    <col min="6436" max="6436" width="19.88671875" style="232" customWidth="1"/>
    <col min="6437" max="6451" width="18" style="232" customWidth="1"/>
    <col min="6452" max="6499" width="11.44140625" style="232" hidden="1" customWidth="1"/>
    <col min="6500" max="6653" width="11.44140625" style="232" hidden="1"/>
    <col min="6654" max="6654" width="8.6640625" style="232" customWidth="1"/>
    <col min="6655" max="6655" width="101.33203125" style="232" customWidth="1"/>
    <col min="6656" max="6656" width="16.6640625" style="232" customWidth="1"/>
    <col min="6657" max="6679" width="18" style="232" customWidth="1"/>
    <col min="6680" max="6680" width="19.44140625" style="232" customWidth="1"/>
    <col min="6681" max="6681" width="17.88671875" style="232" customWidth="1"/>
    <col min="6682" max="6682" width="19.88671875" style="232" customWidth="1"/>
    <col min="6683" max="6690" width="18" style="232" customWidth="1"/>
    <col min="6691" max="6691" width="20.109375" style="232" customWidth="1"/>
    <col min="6692" max="6692" width="19.88671875" style="232" customWidth="1"/>
    <col min="6693" max="6707" width="18" style="232" customWidth="1"/>
    <col min="6708" max="6755" width="11.44140625" style="232" hidden="1" customWidth="1"/>
    <col min="6756" max="6909" width="11.44140625" style="232" hidden="1"/>
    <col min="6910" max="6910" width="8.6640625" style="232" customWidth="1"/>
    <col min="6911" max="6911" width="101.33203125" style="232" customWidth="1"/>
    <col min="6912" max="6912" width="16.6640625" style="232" customWidth="1"/>
    <col min="6913" max="6935" width="18" style="232" customWidth="1"/>
    <col min="6936" max="6936" width="19.44140625" style="232" customWidth="1"/>
    <col min="6937" max="6937" width="17.88671875" style="232" customWidth="1"/>
    <col min="6938" max="6938" width="19.88671875" style="232" customWidth="1"/>
    <col min="6939" max="6946" width="18" style="232" customWidth="1"/>
    <col min="6947" max="6947" width="20.109375" style="232" customWidth="1"/>
    <col min="6948" max="6948" width="19.88671875" style="232" customWidth="1"/>
    <col min="6949" max="6963" width="18" style="232" customWidth="1"/>
    <col min="6964" max="7011" width="11.44140625" style="232" hidden="1" customWidth="1"/>
    <col min="7012" max="7165" width="11.44140625" style="232" hidden="1"/>
    <col min="7166" max="7166" width="8.6640625" style="232" customWidth="1"/>
    <col min="7167" max="7167" width="101.33203125" style="232" customWidth="1"/>
    <col min="7168" max="7168" width="16.6640625" style="232" customWidth="1"/>
    <col min="7169" max="7191" width="18" style="232" customWidth="1"/>
    <col min="7192" max="7192" width="19.44140625" style="232" customWidth="1"/>
    <col min="7193" max="7193" width="17.88671875" style="232" customWidth="1"/>
    <col min="7194" max="7194" width="19.88671875" style="232" customWidth="1"/>
    <col min="7195" max="7202" width="18" style="232" customWidth="1"/>
    <col min="7203" max="7203" width="20.109375" style="232" customWidth="1"/>
    <col min="7204" max="7204" width="19.88671875" style="232" customWidth="1"/>
    <col min="7205" max="7219" width="18" style="232" customWidth="1"/>
    <col min="7220" max="7267" width="11.44140625" style="232" hidden="1" customWidth="1"/>
    <col min="7268" max="7421" width="11.44140625" style="232" hidden="1"/>
    <col min="7422" max="7422" width="8.6640625" style="232" customWidth="1"/>
    <col min="7423" max="7423" width="101.33203125" style="232" customWidth="1"/>
    <col min="7424" max="7424" width="16.6640625" style="232" customWidth="1"/>
    <col min="7425" max="7447" width="18" style="232" customWidth="1"/>
    <col min="7448" max="7448" width="19.44140625" style="232" customWidth="1"/>
    <col min="7449" max="7449" width="17.88671875" style="232" customWidth="1"/>
    <col min="7450" max="7450" width="19.88671875" style="232" customWidth="1"/>
    <col min="7451" max="7458" width="18" style="232" customWidth="1"/>
    <col min="7459" max="7459" width="20.109375" style="232" customWidth="1"/>
    <col min="7460" max="7460" width="19.88671875" style="232" customWidth="1"/>
    <col min="7461" max="7475" width="18" style="232" customWidth="1"/>
    <col min="7476" max="7523" width="11.44140625" style="232" hidden="1" customWidth="1"/>
    <col min="7524" max="7677" width="11.44140625" style="232" hidden="1"/>
    <col min="7678" max="7678" width="8.6640625" style="232" customWidth="1"/>
    <col min="7679" max="7679" width="101.33203125" style="232" customWidth="1"/>
    <col min="7680" max="7680" width="16.6640625" style="232" customWidth="1"/>
    <col min="7681" max="7703" width="18" style="232" customWidth="1"/>
    <col min="7704" max="7704" width="19.44140625" style="232" customWidth="1"/>
    <col min="7705" max="7705" width="17.88671875" style="232" customWidth="1"/>
    <col min="7706" max="7706" width="19.88671875" style="232" customWidth="1"/>
    <col min="7707" max="7714" width="18" style="232" customWidth="1"/>
    <col min="7715" max="7715" width="20.109375" style="232" customWidth="1"/>
    <col min="7716" max="7716" width="19.88671875" style="232" customWidth="1"/>
    <col min="7717" max="7731" width="18" style="232" customWidth="1"/>
    <col min="7732" max="7779" width="11.44140625" style="232" hidden="1" customWidth="1"/>
    <col min="7780" max="7933" width="11.44140625" style="232" hidden="1"/>
    <col min="7934" max="7934" width="8.6640625" style="232" customWidth="1"/>
    <col min="7935" max="7935" width="101.33203125" style="232" customWidth="1"/>
    <col min="7936" max="7936" width="16.6640625" style="232" customWidth="1"/>
    <col min="7937" max="7959" width="18" style="232" customWidth="1"/>
    <col min="7960" max="7960" width="19.44140625" style="232" customWidth="1"/>
    <col min="7961" max="7961" width="17.88671875" style="232" customWidth="1"/>
    <col min="7962" max="7962" width="19.88671875" style="232" customWidth="1"/>
    <col min="7963" max="7970" width="18" style="232" customWidth="1"/>
    <col min="7971" max="7971" width="20.109375" style="232" customWidth="1"/>
    <col min="7972" max="7972" width="19.88671875" style="232" customWidth="1"/>
    <col min="7973" max="7987" width="18" style="232" customWidth="1"/>
    <col min="7988" max="8035" width="11.44140625" style="232" hidden="1" customWidth="1"/>
    <col min="8036" max="8189" width="11.44140625" style="232" hidden="1"/>
    <col min="8190" max="8190" width="8.6640625" style="232" customWidth="1"/>
    <col min="8191" max="8191" width="101.33203125" style="232" customWidth="1"/>
    <col min="8192" max="8192" width="16.6640625" style="232" customWidth="1"/>
    <col min="8193" max="8215" width="18" style="232" customWidth="1"/>
    <col min="8216" max="8216" width="19.44140625" style="232" customWidth="1"/>
    <col min="8217" max="8217" width="17.88671875" style="232" customWidth="1"/>
    <col min="8218" max="8218" width="19.88671875" style="232" customWidth="1"/>
    <col min="8219" max="8226" width="18" style="232" customWidth="1"/>
    <col min="8227" max="8227" width="20.109375" style="232" customWidth="1"/>
    <col min="8228" max="8228" width="19.88671875" style="232" customWidth="1"/>
    <col min="8229" max="8243" width="18" style="232" customWidth="1"/>
    <col min="8244" max="8291" width="11.44140625" style="232" hidden="1" customWidth="1"/>
    <col min="8292" max="8445" width="11.44140625" style="232" hidden="1"/>
    <col min="8446" max="8446" width="8.6640625" style="232" customWidth="1"/>
    <col min="8447" max="8447" width="101.33203125" style="232" customWidth="1"/>
    <col min="8448" max="8448" width="16.6640625" style="232" customWidth="1"/>
    <col min="8449" max="8471" width="18" style="232" customWidth="1"/>
    <col min="8472" max="8472" width="19.44140625" style="232" customWidth="1"/>
    <col min="8473" max="8473" width="17.88671875" style="232" customWidth="1"/>
    <col min="8474" max="8474" width="19.88671875" style="232" customWidth="1"/>
    <col min="8475" max="8482" width="18" style="232" customWidth="1"/>
    <col min="8483" max="8483" width="20.109375" style="232" customWidth="1"/>
    <col min="8484" max="8484" width="19.88671875" style="232" customWidth="1"/>
    <col min="8485" max="8499" width="18" style="232" customWidth="1"/>
    <col min="8500" max="8547" width="11.44140625" style="232" hidden="1" customWidth="1"/>
    <col min="8548" max="8701" width="11.44140625" style="232" hidden="1"/>
    <col min="8702" max="8702" width="8.6640625" style="232" customWidth="1"/>
    <col min="8703" max="8703" width="101.33203125" style="232" customWidth="1"/>
    <col min="8704" max="8704" width="16.6640625" style="232" customWidth="1"/>
    <col min="8705" max="8727" width="18" style="232" customWidth="1"/>
    <col min="8728" max="8728" width="19.44140625" style="232" customWidth="1"/>
    <col min="8729" max="8729" width="17.88671875" style="232" customWidth="1"/>
    <col min="8730" max="8730" width="19.88671875" style="232" customWidth="1"/>
    <col min="8731" max="8738" width="18" style="232" customWidth="1"/>
    <col min="8739" max="8739" width="20.109375" style="232" customWidth="1"/>
    <col min="8740" max="8740" width="19.88671875" style="232" customWidth="1"/>
    <col min="8741" max="8755" width="18" style="232" customWidth="1"/>
    <col min="8756" max="8803" width="11.44140625" style="232" hidden="1" customWidth="1"/>
    <col min="8804" max="8957" width="11.44140625" style="232" hidden="1"/>
    <col min="8958" max="8958" width="8.6640625" style="232" customWidth="1"/>
    <col min="8959" max="8959" width="101.33203125" style="232" customWidth="1"/>
    <col min="8960" max="8960" width="16.6640625" style="232" customWidth="1"/>
    <col min="8961" max="8983" width="18" style="232" customWidth="1"/>
    <col min="8984" max="8984" width="19.44140625" style="232" customWidth="1"/>
    <col min="8985" max="8985" width="17.88671875" style="232" customWidth="1"/>
    <col min="8986" max="8986" width="19.88671875" style="232" customWidth="1"/>
    <col min="8987" max="8994" width="18" style="232" customWidth="1"/>
    <col min="8995" max="8995" width="20.109375" style="232" customWidth="1"/>
    <col min="8996" max="8996" width="19.88671875" style="232" customWidth="1"/>
    <col min="8997" max="9011" width="18" style="232" customWidth="1"/>
    <col min="9012" max="9059" width="11.44140625" style="232" hidden="1" customWidth="1"/>
    <col min="9060" max="9213" width="11.44140625" style="232" hidden="1"/>
    <col min="9214" max="9214" width="8.6640625" style="232" customWidth="1"/>
    <col min="9215" max="9215" width="101.33203125" style="232" customWidth="1"/>
    <col min="9216" max="9216" width="16.6640625" style="232" customWidth="1"/>
    <col min="9217" max="9239" width="18" style="232" customWidth="1"/>
    <col min="9240" max="9240" width="19.44140625" style="232" customWidth="1"/>
    <col min="9241" max="9241" width="17.88671875" style="232" customWidth="1"/>
    <col min="9242" max="9242" width="19.88671875" style="232" customWidth="1"/>
    <col min="9243" max="9250" width="18" style="232" customWidth="1"/>
    <col min="9251" max="9251" width="20.109375" style="232" customWidth="1"/>
    <col min="9252" max="9252" width="19.88671875" style="232" customWidth="1"/>
    <col min="9253" max="9267" width="18" style="232" customWidth="1"/>
    <col min="9268" max="9315" width="11.44140625" style="232" hidden="1" customWidth="1"/>
    <col min="9316" max="9469" width="11.44140625" style="232" hidden="1"/>
    <col min="9470" max="9470" width="8.6640625" style="232" customWidth="1"/>
    <col min="9471" max="9471" width="101.33203125" style="232" customWidth="1"/>
    <col min="9472" max="9472" width="16.6640625" style="232" customWidth="1"/>
    <col min="9473" max="9495" width="18" style="232" customWidth="1"/>
    <col min="9496" max="9496" width="19.44140625" style="232" customWidth="1"/>
    <col min="9497" max="9497" width="17.88671875" style="232" customWidth="1"/>
    <col min="9498" max="9498" width="19.88671875" style="232" customWidth="1"/>
    <col min="9499" max="9506" width="18" style="232" customWidth="1"/>
    <col min="9507" max="9507" width="20.109375" style="232" customWidth="1"/>
    <col min="9508" max="9508" width="19.88671875" style="232" customWidth="1"/>
    <col min="9509" max="9523" width="18" style="232" customWidth="1"/>
    <col min="9524" max="9571" width="11.44140625" style="232" hidden="1" customWidth="1"/>
    <col min="9572" max="9725" width="11.44140625" style="232" hidden="1"/>
    <col min="9726" max="9726" width="8.6640625" style="232" customWidth="1"/>
    <col min="9727" max="9727" width="101.33203125" style="232" customWidth="1"/>
    <col min="9728" max="9728" width="16.6640625" style="232" customWidth="1"/>
    <col min="9729" max="9751" width="18" style="232" customWidth="1"/>
    <col min="9752" max="9752" width="19.44140625" style="232" customWidth="1"/>
    <col min="9753" max="9753" width="17.88671875" style="232" customWidth="1"/>
    <col min="9754" max="9754" width="19.88671875" style="232" customWidth="1"/>
    <col min="9755" max="9762" width="18" style="232" customWidth="1"/>
    <col min="9763" max="9763" width="20.109375" style="232" customWidth="1"/>
    <col min="9764" max="9764" width="19.88671875" style="232" customWidth="1"/>
    <col min="9765" max="9779" width="18" style="232" customWidth="1"/>
    <col min="9780" max="9827" width="11.44140625" style="232" hidden="1" customWidth="1"/>
    <col min="9828" max="9981" width="11.44140625" style="232" hidden="1"/>
    <col min="9982" max="9982" width="8.6640625" style="232" customWidth="1"/>
    <col min="9983" max="9983" width="101.33203125" style="232" customWidth="1"/>
    <col min="9984" max="9984" width="16.6640625" style="232" customWidth="1"/>
    <col min="9985" max="10007" width="18" style="232" customWidth="1"/>
    <col min="10008" max="10008" width="19.44140625" style="232" customWidth="1"/>
    <col min="10009" max="10009" width="17.88671875" style="232" customWidth="1"/>
    <col min="10010" max="10010" width="19.88671875" style="232" customWidth="1"/>
    <col min="10011" max="10018" width="18" style="232" customWidth="1"/>
    <col min="10019" max="10019" width="20.109375" style="232" customWidth="1"/>
    <col min="10020" max="10020" width="19.88671875" style="232" customWidth="1"/>
    <col min="10021" max="10035" width="18" style="232" customWidth="1"/>
    <col min="10036" max="10083" width="11.44140625" style="232" hidden="1" customWidth="1"/>
    <col min="10084" max="10237" width="11.44140625" style="232" hidden="1"/>
    <col min="10238" max="10238" width="8.6640625" style="232" customWidth="1"/>
    <col min="10239" max="10239" width="101.33203125" style="232" customWidth="1"/>
    <col min="10240" max="10240" width="16.6640625" style="232" customWidth="1"/>
    <col min="10241" max="10263" width="18" style="232" customWidth="1"/>
    <col min="10264" max="10264" width="19.44140625" style="232" customWidth="1"/>
    <col min="10265" max="10265" width="17.88671875" style="232" customWidth="1"/>
    <col min="10266" max="10266" width="19.88671875" style="232" customWidth="1"/>
    <col min="10267" max="10274" width="18" style="232" customWidth="1"/>
    <col min="10275" max="10275" width="20.109375" style="232" customWidth="1"/>
    <col min="10276" max="10276" width="19.88671875" style="232" customWidth="1"/>
    <col min="10277" max="10291" width="18" style="232" customWidth="1"/>
    <col min="10292" max="10339" width="11.44140625" style="232" hidden="1" customWidth="1"/>
    <col min="10340" max="10493" width="11.44140625" style="232" hidden="1"/>
    <col min="10494" max="10494" width="8.6640625" style="232" customWidth="1"/>
    <col min="10495" max="10495" width="101.33203125" style="232" customWidth="1"/>
    <col min="10496" max="10496" width="16.6640625" style="232" customWidth="1"/>
    <col min="10497" max="10519" width="18" style="232" customWidth="1"/>
    <col min="10520" max="10520" width="19.44140625" style="232" customWidth="1"/>
    <col min="10521" max="10521" width="17.88671875" style="232" customWidth="1"/>
    <col min="10522" max="10522" width="19.88671875" style="232" customWidth="1"/>
    <col min="10523" max="10530" width="18" style="232" customWidth="1"/>
    <col min="10531" max="10531" width="20.109375" style="232" customWidth="1"/>
    <col min="10532" max="10532" width="19.88671875" style="232" customWidth="1"/>
    <col min="10533" max="10547" width="18" style="232" customWidth="1"/>
    <col min="10548" max="10595" width="11.44140625" style="232" hidden="1" customWidth="1"/>
    <col min="10596" max="10749" width="11.44140625" style="232" hidden="1"/>
    <col min="10750" max="10750" width="8.6640625" style="232" customWidth="1"/>
    <col min="10751" max="10751" width="101.33203125" style="232" customWidth="1"/>
    <col min="10752" max="10752" width="16.6640625" style="232" customWidth="1"/>
    <col min="10753" max="10775" width="18" style="232" customWidth="1"/>
    <col min="10776" max="10776" width="19.44140625" style="232" customWidth="1"/>
    <col min="10777" max="10777" width="17.88671875" style="232" customWidth="1"/>
    <col min="10778" max="10778" width="19.88671875" style="232" customWidth="1"/>
    <col min="10779" max="10786" width="18" style="232" customWidth="1"/>
    <col min="10787" max="10787" width="20.109375" style="232" customWidth="1"/>
    <col min="10788" max="10788" width="19.88671875" style="232" customWidth="1"/>
    <col min="10789" max="10803" width="18" style="232" customWidth="1"/>
    <col min="10804" max="10851" width="11.44140625" style="232" hidden="1" customWidth="1"/>
    <col min="10852" max="11005" width="11.44140625" style="232" hidden="1"/>
    <col min="11006" max="11006" width="8.6640625" style="232" customWidth="1"/>
    <col min="11007" max="11007" width="101.33203125" style="232" customWidth="1"/>
    <col min="11008" max="11008" width="16.6640625" style="232" customWidth="1"/>
    <col min="11009" max="11031" width="18" style="232" customWidth="1"/>
    <col min="11032" max="11032" width="19.44140625" style="232" customWidth="1"/>
    <col min="11033" max="11033" width="17.88671875" style="232" customWidth="1"/>
    <col min="11034" max="11034" width="19.88671875" style="232" customWidth="1"/>
    <col min="11035" max="11042" width="18" style="232" customWidth="1"/>
    <col min="11043" max="11043" width="20.109375" style="232" customWidth="1"/>
    <col min="11044" max="11044" width="19.88671875" style="232" customWidth="1"/>
    <col min="11045" max="11059" width="18" style="232" customWidth="1"/>
    <col min="11060" max="11107" width="11.44140625" style="232" hidden="1" customWidth="1"/>
    <col min="11108" max="11261" width="11.44140625" style="232" hidden="1"/>
    <col min="11262" max="11262" width="8.6640625" style="232" customWidth="1"/>
    <col min="11263" max="11263" width="101.33203125" style="232" customWidth="1"/>
    <col min="11264" max="11264" width="16.6640625" style="232" customWidth="1"/>
    <col min="11265" max="11287" width="18" style="232" customWidth="1"/>
    <col min="11288" max="11288" width="19.44140625" style="232" customWidth="1"/>
    <col min="11289" max="11289" width="17.88671875" style="232" customWidth="1"/>
    <col min="11290" max="11290" width="19.88671875" style="232" customWidth="1"/>
    <col min="11291" max="11298" width="18" style="232" customWidth="1"/>
    <col min="11299" max="11299" width="20.109375" style="232" customWidth="1"/>
    <col min="11300" max="11300" width="19.88671875" style="232" customWidth="1"/>
    <col min="11301" max="11315" width="18" style="232" customWidth="1"/>
    <col min="11316" max="11363" width="11.44140625" style="232" hidden="1" customWidth="1"/>
    <col min="11364" max="11517" width="11.44140625" style="232" hidden="1"/>
    <col min="11518" max="11518" width="8.6640625" style="232" customWidth="1"/>
    <col min="11519" max="11519" width="101.33203125" style="232" customWidth="1"/>
    <col min="11520" max="11520" width="16.6640625" style="232" customWidth="1"/>
    <col min="11521" max="11543" width="18" style="232" customWidth="1"/>
    <col min="11544" max="11544" width="19.44140625" style="232" customWidth="1"/>
    <col min="11545" max="11545" width="17.88671875" style="232" customWidth="1"/>
    <col min="11546" max="11546" width="19.88671875" style="232" customWidth="1"/>
    <col min="11547" max="11554" width="18" style="232" customWidth="1"/>
    <col min="11555" max="11555" width="20.109375" style="232" customWidth="1"/>
    <col min="11556" max="11556" width="19.88671875" style="232" customWidth="1"/>
    <col min="11557" max="11571" width="18" style="232" customWidth="1"/>
    <col min="11572" max="11619" width="11.44140625" style="232" hidden="1" customWidth="1"/>
    <col min="11620" max="11773" width="11.44140625" style="232" hidden="1"/>
    <col min="11774" max="11774" width="8.6640625" style="232" customWidth="1"/>
    <col min="11775" max="11775" width="101.33203125" style="232" customWidth="1"/>
    <col min="11776" max="11776" width="16.6640625" style="232" customWidth="1"/>
    <col min="11777" max="11799" width="18" style="232" customWidth="1"/>
    <col min="11800" max="11800" width="19.44140625" style="232" customWidth="1"/>
    <col min="11801" max="11801" width="17.88671875" style="232" customWidth="1"/>
    <col min="11802" max="11802" width="19.88671875" style="232" customWidth="1"/>
    <col min="11803" max="11810" width="18" style="232" customWidth="1"/>
    <col min="11811" max="11811" width="20.109375" style="232" customWidth="1"/>
    <col min="11812" max="11812" width="19.88671875" style="232" customWidth="1"/>
    <col min="11813" max="11827" width="18" style="232" customWidth="1"/>
    <col min="11828" max="11875" width="11.44140625" style="232" hidden="1" customWidth="1"/>
    <col min="11876" max="12029" width="11.44140625" style="232" hidden="1"/>
    <col min="12030" max="12030" width="8.6640625" style="232" customWidth="1"/>
    <col min="12031" max="12031" width="101.33203125" style="232" customWidth="1"/>
    <col min="12032" max="12032" width="16.6640625" style="232" customWidth="1"/>
    <col min="12033" max="12055" width="18" style="232" customWidth="1"/>
    <col min="12056" max="12056" width="19.44140625" style="232" customWidth="1"/>
    <col min="12057" max="12057" width="17.88671875" style="232" customWidth="1"/>
    <col min="12058" max="12058" width="19.88671875" style="232" customWidth="1"/>
    <col min="12059" max="12066" width="18" style="232" customWidth="1"/>
    <col min="12067" max="12067" width="20.109375" style="232" customWidth="1"/>
    <col min="12068" max="12068" width="19.88671875" style="232" customWidth="1"/>
    <col min="12069" max="12083" width="18" style="232" customWidth="1"/>
    <col min="12084" max="12131" width="11.44140625" style="232" hidden="1" customWidth="1"/>
    <col min="12132" max="12285" width="11.44140625" style="232" hidden="1"/>
    <col min="12286" max="12286" width="8.6640625" style="232" customWidth="1"/>
    <col min="12287" max="12287" width="101.33203125" style="232" customWidth="1"/>
    <col min="12288" max="12288" width="16.6640625" style="232" customWidth="1"/>
    <col min="12289" max="12311" width="18" style="232" customWidth="1"/>
    <col min="12312" max="12312" width="19.44140625" style="232" customWidth="1"/>
    <col min="12313" max="12313" width="17.88671875" style="232" customWidth="1"/>
    <col min="12314" max="12314" width="19.88671875" style="232" customWidth="1"/>
    <col min="12315" max="12322" width="18" style="232" customWidth="1"/>
    <col min="12323" max="12323" width="20.109375" style="232" customWidth="1"/>
    <col min="12324" max="12324" width="19.88671875" style="232" customWidth="1"/>
    <col min="12325" max="12339" width="18" style="232" customWidth="1"/>
    <col min="12340" max="12387" width="11.44140625" style="232" hidden="1" customWidth="1"/>
    <col min="12388" max="12541" width="11.44140625" style="232" hidden="1"/>
    <col min="12542" max="12542" width="8.6640625" style="232" customWidth="1"/>
    <col min="12543" max="12543" width="101.33203125" style="232" customWidth="1"/>
    <col min="12544" max="12544" width="16.6640625" style="232" customWidth="1"/>
    <col min="12545" max="12567" width="18" style="232" customWidth="1"/>
    <col min="12568" max="12568" width="19.44140625" style="232" customWidth="1"/>
    <col min="12569" max="12569" width="17.88671875" style="232" customWidth="1"/>
    <col min="12570" max="12570" width="19.88671875" style="232" customWidth="1"/>
    <col min="12571" max="12578" width="18" style="232" customWidth="1"/>
    <col min="12579" max="12579" width="20.109375" style="232" customWidth="1"/>
    <col min="12580" max="12580" width="19.88671875" style="232" customWidth="1"/>
    <col min="12581" max="12595" width="18" style="232" customWidth="1"/>
    <col min="12596" max="12643" width="11.44140625" style="232" hidden="1" customWidth="1"/>
    <col min="12644" max="12797" width="11.44140625" style="232" hidden="1"/>
    <col min="12798" max="12798" width="8.6640625" style="232" customWidth="1"/>
    <col min="12799" max="12799" width="101.33203125" style="232" customWidth="1"/>
    <col min="12800" max="12800" width="16.6640625" style="232" customWidth="1"/>
    <col min="12801" max="12823" width="18" style="232" customWidth="1"/>
    <col min="12824" max="12824" width="19.44140625" style="232" customWidth="1"/>
    <col min="12825" max="12825" width="17.88671875" style="232" customWidth="1"/>
    <col min="12826" max="12826" width="19.88671875" style="232" customWidth="1"/>
    <col min="12827" max="12834" width="18" style="232" customWidth="1"/>
    <col min="12835" max="12835" width="20.109375" style="232" customWidth="1"/>
    <col min="12836" max="12836" width="19.88671875" style="232" customWidth="1"/>
    <col min="12837" max="12851" width="18" style="232" customWidth="1"/>
    <col min="12852" max="12899" width="11.44140625" style="232" hidden="1" customWidth="1"/>
    <col min="12900" max="13053" width="11.44140625" style="232" hidden="1"/>
    <col min="13054" max="13054" width="8.6640625" style="232" customWidth="1"/>
    <col min="13055" max="13055" width="101.33203125" style="232" customWidth="1"/>
    <col min="13056" max="13056" width="16.6640625" style="232" customWidth="1"/>
    <col min="13057" max="13079" width="18" style="232" customWidth="1"/>
    <col min="13080" max="13080" width="19.44140625" style="232" customWidth="1"/>
    <col min="13081" max="13081" width="17.88671875" style="232" customWidth="1"/>
    <col min="13082" max="13082" width="19.88671875" style="232" customWidth="1"/>
    <col min="13083" max="13090" width="18" style="232" customWidth="1"/>
    <col min="13091" max="13091" width="20.109375" style="232" customWidth="1"/>
    <col min="13092" max="13092" width="19.88671875" style="232" customWidth="1"/>
    <col min="13093" max="13107" width="18" style="232" customWidth="1"/>
    <col min="13108" max="13155" width="11.44140625" style="232" hidden="1" customWidth="1"/>
    <col min="13156" max="13309" width="11.44140625" style="232" hidden="1"/>
    <col min="13310" max="13310" width="8.6640625" style="232" customWidth="1"/>
    <col min="13311" max="13311" width="101.33203125" style="232" customWidth="1"/>
    <col min="13312" max="13312" width="16.6640625" style="232" customWidth="1"/>
    <col min="13313" max="13335" width="18" style="232" customWidth="1"/>
    <col min="13336" max="13336" width="19.44140625" style="232" customWidth="1"/>
    <col min="13337" max="13337" width="17.88671875" style="232" customWidth="1"/>
    <col min="13338" max="13338" width="19.88671875" style="232" customWidth="1"/>
    <col min="13339" max="13346" width="18" style="232" customWidth="1"/>
    <col min="13347" max="13347" width="20.109375" style="232" customWidth="1"/>
    <col min="13348" max="13348" width="19.88671875" style="232" customWidth="1"/>
    <col min="13349" max="13363" width="18" style="232" customWidth="1"/>
    <col min="13364" max="13411" width="11.44140625" style="232" hidden="1" customWidth="1"/>
    <col min="13412" max="13565" width="11.44140625" style="232" hidden="1"/>
    <col min="13566" max="13566" width="8.6640625" style="232" customWidth="1"/>
    <col min="13567" max="13567" width="101.33203125" style="232" customWidth="1"/>
    <col min="13568" max="13568" width="16.6640625" style="232" customWidth="1"/>
    <col min="13569" max="13591" width="18" style="232" customWidth="1"/>
    <col min="13592" max="13592" width="19.44140625" style="232" customWidth="1"/>
    <col min="13593" max="13593" width="17.88671875" style="232" customWidth="1"/>
    <col min="13594" max="13594" width="19.88671875" style="232" customWidth="1"/>
    <col min="13595" max="13602" width="18" style="232" customWidth="1"/>
    <col min="13603" max="13603" width="20.109375" style="232" customWidth="1"/>
    <col min="13604" max="13604" width="19.88671875" style="232" customWidth="1"/>
    <col min="13605" max="13619" width="18" style="232" customWidth="1"/>
    <col min="13620" max="13667" width="11.44140625" style="232" hidden="1" customWidth="1"/>
    <col min="13668" max="13821" width="11.44140625" style="232" hidden="1"/>
    <col min="13822" max="13822" width="8.6640625" style="232" customWidth="1"/>
    <col min="13823" max="13823" width="101.33203125" style="232" customWidth="1"/>
    <col min="13824" max="13824" width="16.6640625" style="232" customWidth="1"/>
    <col min="13825" max="13847" width="18" style="232" customWidth="1"/>
    <col min="13848" max="13848" width="19.44140625" style="232" customWidth="1"/>
    <col min="13849" max="13849" width="17.88671875" style="232" customWidth="1"/>
    <col min="13850" max="13850" width="19.88671875" style="232" customWidth="1"/>
    <col min="13851" max="13858" width="18" style="232" customWidth="1"/>
    <col min="13859" max="13859" width="20.109375" style="232" customWidth="1"/>
    <col min="13860" max="13860" width="19.88671875" style="232" customWidth="1"/>
    <col min="13861" max="13875" width="18" style="232" customWidth="1"/>
    <col min="13876" max="13923" width="11.44140625" style="232" hidden="1" customWidth="1"/>
    <col min="13924" max="14077" width="11.44140625" style="232" hidden="1"/>
    <col min="14078" max="14078" width="8.6640625" style="232" customWidth="1"/>
    <col min="14079" max="14079" width="101.33203125" style="232" customWidth="1"/>
    <col min="14080" max="14080" width="16.6640625" style="232" customWidth="1"/>
    <col min="14081" max="14103" width="18" style="232" customWidth="1"/>
    <col min="14104" max="14104" width="19.44140625" style="232" customWidth="1"/>
    <col min="14105" max="14105" width="17.88671875" style="232" customWidth="1"/>
    <col min="14106" max="14106" width="19.88671875" style="232" customWidth="1"/>
    <col min="14107" max="14114" width="18" style="232" customWidth="1"/>
    <col min="14115" max="14115" width="20.109375" style="232" customWidth="1"/>
    <col min="14116" max="14116" width="19.88671875" style="232" customWidth="1"/>
    <col min="14117" max="14131" width="18" style="232" customWidth="1"/>
    <col min="14132" max="14179" width="11.44140625" style="232" hidden="1" customWidth="1"/>
    <col min="14180" max="14333" width="11.44140625" style="232" hidden="1"/>
    <col min="14334" max="14334" width="8.6640625" style="232" customWidth="1"/>
    <col min="14335" max="14335" width="101.33203125" style="232" customWidth="1"/>
    <col min="14336" max="14336" width="16.6640625" style="232" customWidth="1"/>
    <col min="14337" max="14359" width="18" style="232" customWidth="1"/>
    <col min="14360" max="14360" width="19.44140625" style="232" customWidth="1"/>
    <col min="14361" max="14361" width="17.88671875" style="232" customWidth="1"/>
    <col min="14362" max="14362" width="19.88671875" style="232" customWidth="1"/>
    <col min="14363" max="14370" width="18" style="232" customWidth="1"/>
    <col min="14371" max="14371" width="20.109375" style="232" customWidth="1"/>
    <col min="14372" max="14372" width="19.88671875" style="232" customWidth="1"/>
    <col min="14373" max="14387" width="18" style="232" customWidth="1"/>
    <col min="14388" max="14435" width="11.44140625" style="232" hidden="1" customWidth="1"/>
    <col min="14436" max="14589" width="11.44140625" style="232" hidden="1"/>
    <col min="14590" max="14590" width="8.6640625" style="232" customWidth="1"/>
    <col min="14591" max="14591" width="101.33203125" style="232" customWidth="1"/>
    <col min="14592" max="14592" width="16.6640625" style="232" customWidth="1"/>
    <col min="14593" max="14615" width="18" style="232" customWidth="1"/>
    <col min="14616" max="14616" width="19.44140625" style="232" customWidth="1"/>
    <col min="14617" max="14617" width="17.88671875" style="232" customWidth="1"/>
    <col min="14618" max="14618" width="19.88671875" style="232" customWidth="1"/>
    <col min="14619" max="14626" width="18" style="232" customWidth="1"/>
    <col min="14627" max="14627" width="20.109375" style="232" customWidth="1"/>
    <col min="14628" max="14628" width="19.88671875" style="232" customWidth="1"/>
    <col min="14629" max="14643" width="18" style="232" customWidth="1"/>
    <col min="14644" max="14691" width="11.44140625" style="232" hidden="1" customWidth="1"/>
    <col min="14692" max="14845" width="11.44140625" style="232" hidden="1"/>
    <col min="14846" max="14846" width="8.6640625" style="232" customWidth="1"/>
    <col min="14847" max="14847" width="101.33203125" style="232" customWidth="1"/>
    <col min="14848" max="14848" width="16.6640625" style="232" customWidth="1"/>
    <col min="14849" max="14871" width="18" style="232" customWidth="1"/>
    <col min="14872" max="14872" width="19.44140625" style="232" customWidth="1"/>
    <col min="14873" max="14873" width="17.88671875" style="232" customWidth="1"/>
    <col min="14874" max="14874" width="19.88671875" style="232" customWidth="1"/>
    <col min="14875" max="14882" width="18" style="232" customWidth="1"/>
    <col min="14883" max="14883" width="20.109375" style="232" customWidth="1"/>
    <col min="14884" max="14884" width="19.88671875" style="232" customWidth="1"/>
    <col min="14885" max="14899" width="18" style="232" customWidth="1"/>
    <col min="14900" max="14947" width="11.44140625" style="232" hidden="1" customWidth="1"/>
    <col min="14948" max="15101" width="11.44140625" style="232" hidden="1"/>
    <col min="15102" max="15102" width="8.6640625" style="232" customWidth="1"/>
    <col min="15103" max="15103" width="101.33203125" style="232" customWidth="1"/>
    <col min="15104" max="15104" width="16.6640625" style="232" customWidth="1"/>
    <col min="15105" max="15127" width="18" style="232" customWidth="1"/>
    <col min="15128" max="15128" width="19.44140625" style="232" customWidth="1"/>
    <col min="15129" max="15129" width="17.88671875" style="232" customWidth="1"/>
    <col min="15130" max="15130" width="19.88671875" style="232" customWidth="1"/>
    <col min="15131" max="15138" width="18" style="232" customWidth="1"/>
    <col min="15139" max="15139" width="20.109375" style="232" customWidth="1"/>
    <col min="15140" max="15140" width="19.88671875" style="232" customWidth="1"/>
    <col min="15141" max="15155" width="18" style="232" customWidth="1"/>
    <col min="15156" max="15203" width="11.44140625" style="232" hidden="1" customWidth="1"/>
    <col min="15204" max="15357" width="11.44140625" style="232" hidden="1"/>
    <col min="15358" max="15358" width="8.6640625" style="232" customWidth="1"/>
    <col min="15359" max="15359" width="101.33203125" style="232" customWidth="1"/>
    <col min="15360" max="15360" width="16.6640625" style="232" customWidth="1"/>
    <col min="15361" max="15383" width="18" style="232" customWidth="1"/>
    <col min="15384" max="15384" width="19.44140625" style="232" customWidth="1"/>
    <col min="15385" max="15385" width="17.88671875" style="232" customWidth="1"/>
    <col min="15386" max="15386" width="19.88671875" style="232" customWidth="1"/>
    <col min="15387" max="15394" width="18" style="232" customWidth="1"/>
    <col min="15395" max="15395" width="20.109375" style="232" customWidth="1"/>
    <col min="15396" max="15396" width="19.88671875" style="232" customWidth="1"/>
    <col min="15397" max="15411" width="18" style="232" customWidth="1"/>
    <col min="15412" max="15459" width="11.44140625" style="232" hidden="1" customWidth="1"/>
    <col min="15460" max="15613" width="11.44140625" style="232" hidden="1"/>
    <col min="15614" max="15614" width="8.6640625" style="232" customWidth="1"/>
    <col min="15615" max="15615" width="101.33203125" style="232" customWidth="1"/>
    <col min="15616" max="15616" width="16.6640625" style="232" customWidth="1"/>
    <col min="15617" max="15639" width="18" style="232" customWidth="1"/>
    <col min="15640" max="15640" width="19.44140625" style="232" customWidth="1"/>
    <col min="15641" max="15641" width="17.88671875" style="232" customWidth="1"/>
    <col min="15642" max="15642" width="19.88671875" style="232" customWidth="1"/>
    <col min="15643" max="15650" width="18" style="232" customWidth="1"/>
    <col min="15651" max="15651" width="20.109375" style="232" customWidth="1"/>
    <col min="15652" max="15652" width="19.88671875" style="232" customWidth="1"/>
    <col min="15653" max="15667" width="18" style="232" customWidth="1"/>
    <col min="15668" max="15715" width="11.44140625" style="232" hidden="1" customWidth="1"/>
    <col min="15716" max="15869" width="11.44140625" style="232" hidden="1"/>
    <col min="15870" max="15870" width="8.6640625" style="232" customWidth="1"/>
    <col min="15871" max="15871" width="101.33203125" style="232" customWidth="1"/>
    <col min="15872" max="15872" width="16.6640625" style="232" customWidth="1"/>
    <col min="15873" max="15895" width="18" style="232" customWidth="1"/>
    <col min="15896" max="15896" width="19.44140625" style="232" customWidth="1"/>
    <col min="15897" max="15897" width="17.88671875" style="232" customWidth="1"/>
    <col min="15898" max="15898" width="19.88671875" style="232" customWidth="1"/>
    <col min="15899" max="15906" width="18" style="232" customWidth="1"/>
    <col min="15907" max="15907" width="20.109375" style="232" customWidth="1"/>
    <col min="15908" max="15908" width="19.88671875" style="232" customWidth="1"/>
    <col min="15909" max="15923" width="18" style="232" customWidth="1"/>
    <col min="15924" max="15971" width="11.44140625" style="232" hidden="1" customWidth="1"/>
    <col min="15972" max="16125" width="11.44140625" style="232" hidden="1"/>
    <col min="16126" max="16126" width="8.6640625" style="232" customWidth="1"/>
    <col min="16127" max="16127" width="101.33203125" style="232" customWidth="1"/>
    <col min="16128" max="16128" width="16.6640625" style="232" customWidth="1"/>
    <col min="16129" max="16151" width="18" style="232" customWidth="1"/>
    <col min="16152" max="16152" width="19.44140625" style="232" customWidth="1"/>
    <col min="16153" max="16153" width="17.88671875" style="232" customWidth="1"/>
    <col min="16154" max="16154" width="19.88671875" style="232" customWidth="1"/>
    <col min="16155" max="16162" width="18" style="232" customWidth="1"/>
    <col min="16163" max="16163" width="20.109375" style="232" customWidth="1"/>
    <col min="16164" max="16164" width="19.88671875" style="232" customWidth="1"/>
    <col min="16165" max="16179" width="18" style="232" customWidth="1"/>
    <col min="16180" max="16181" width="0" style="232" hidden="1" customWidth="1"/>
    <col min="16182" max="16227" width="11.44140625" style="232" hidden="1" customWidth="1"/>
    <col min="16228" max="16384" width="11.44140625" style="232" hidden="1"/>
  </cols>
  <sheetData>
    <row r="1" spans="2:52" ht="20.399999999999999"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spans="2:52" ht="20.399999999999999" customHeight="1">
      <c r="B2" s="246"/>
    </row>
    <row r="3" spans="2:52" ht="20.399999999999999" customHeight="1">
      <c r="B3" s="247"/>
      <c r="C3" s="248"/>
      <c r="D3" s="248"/>
      <c r="H3" s="248"/>
      <c r="M3" s="248"/>
      <c r="R3" s="248"/>
      <c r="W3" s="248"/>
      <c r="AB3" s="248"/>
      <c r="AG3" s="248"/>
      <c r="AL3" s="248"/>
      <c r="AQ3" s="248"/>
      <c r="AV3" s="248"/>
    </row>
    <row r="4" spans="2:52" ht="20.399999999999999" customHeight="1">
      <c r="B4" s="247"/>
      <c r="C4" s="248"/>
      <c r="D4" s="248"/>
      <c r="H4" s="248"/>
      <c r="M4" s="248"/>
      <c r="R4" s="248"/>
      <c r="W4" s="248"/>
      <c r="AB4" s="248"/>
      <c r="AG4" s="248"/>
      <c r="AL4" s="248"/>
      <c r="AQ4" s="248"/>
      <c r="AV4" s="248"/>
    </row>
    <row r="5" spans="2:52" s="233" customFormat="1" ht="20.399999999999999" customHeight="1">
      <c r="B5" s="244"/>
      <c r="E5" s="249"/>
      <c r="F5" s="249"/>
      <c r="G5" s="249"/>
      <c r="I5" s="249"/>
      <c r="J5" s="249"/>
      <c r="K5" s="249"/>
      <c r="L5" s="249"/>
      <c r="N5" s="249"/>
      <c r="O5" s="249"/>
      <c r="P5" s="249"/>
      <c r="Q5" s="249"/>
      <c r="S5" s="249"/>
      <c r="T5" s="249"/>
      <c r="U5" s="249"/>
      <c r="V5" s="249"/>
      <c r="X5" s="249"/>
      <c r="Y5" s="249"/>
      <c r="Z5" s="249"/>
      <c r="AA5" s="249"/>
      <c r="AC5" s="249"/>
      <c r="AD5" s="249"/>
      <c r="AE5" s="249"/>
      <c r="AF5" s="249"/>
      <c r="AH5" s="249"/>
      <c r="AI5" s="249"/>
      <c r="AJ5" s="249"/>
      <c r="AK5" s="249"/>
      <c r="AM5" s="249"/>
      <c r="AN5" s="249"/>
      <c r="AO5" s="249"/>
      <c r="AP5" s="249"/>
      <c r="AR5" s="249"/>
      <c r="AS5" s="249"/>
      <c r="AT5" s="249"/>
      <c r="AU5" s="249"/>
      <c r="AW5" s="249"/>
      <c r="AX5" s="249"/>
      <c r="AY5" s="249"/>
      <c r="AZ5" s="249"/>
    </row>
    <row r="6" spans="2:52" s="233" customFormat="1" ht="48.6" customHeight="1">
      <c r="B6" s="262" t="s">
        <v>369</v>
      </c>
      <c r="C6" s="263" t="s">
        <v>370</v>
      </c>
      <c r="D6" s="263" t="s">
        <v>32</v>
      </c>
      <c r="E6" s="263" t="s">
        <v>34</v>
      </c>
      <c r="F6" s="263" t="s">
        <v>35</v>
      </c>
      <c r="G6" s="263" t="s">
        <v>36</v>
      </c>
      <c r="H6" s="263" t="s">
        <v>37</v>
      </c>
      <c r="I6" s="263" t="s">
        <v>38</v>
      </c>
      <c r="J6" s="263" t="s">
        <v>39</v>
      </c>
      <c r="K6" s="263" t="s">
        <v>40</v>
      </c>
      <c r="L6" s="263" t="s">
        <v>41</v>
      </c>
      <c r="M6" s="263" t="s">
        <v>42</v>
      </c>
      <c r="N6" s="263" t="s">
        <v>43</v>
      </c>
      <c r="O6" s="263" t="s">
        <v>44</v>
      </c>
      <c r="P6" s="263" t="s">
        <v>45</v>
      </c>
      <c r="Q6" s="263" t="s">
        <v>46</v>
      </c>
      <c r="R6" s="263" t="s">
        <v>47</v>
      </c>
      <c r="S6" s="263" t="s">
        <v>48</v>
      </c>
      <c r="T6" s="263" t="s">
        <v>49</v>
      </c>
      <c r="U6" s="263" t="s">
        <v>50</v>
      </c>
      <c r="V6" s="263" t="s">
        <v>51</v>
      </c>
      <c r="W6" s="263" t="s">
        <v>52</v>
      </c>
      <c r="X6" s="263" t="s">
        <v>53</v>
      </c>
      <c r="Y6" s="263" t="s">
        <v>54</v>
      </c>
      <c r="Z6" s="263" t="s">
        <v>55</v>
      </c>
      <c r="AA6" s="263" t="s">
        <v>56</v>
      </c>
      <c r="AB6" s="263" t="s">
        <v>57</v>
      </c>
      <c r="AC6" s="263" t="s">
        <v>58</v>
      </c>
      <c r="AD6" s="263" t="s">
        <v>324</v>
      </c>
      <c r="AE6" s="263" t="s">
        <v>60</v>
      </c>
      <c r="AF6" s="263" t="s">
        <v>293</v>
      </c>
      <c r="AG6" s="263" t="s">
        <v>61</v>
      </c>
      <c r="AH6" s="263" t="s">
        <v>62</v>
      </c>
      <c r="AI6" s="263" t="s">
        <v>63</v>
      </c>
      <c r="AJ6" s="263" t="s">
        <v>64</v>
      </c>
      <c r="AK6" s="263" t="s">
        <v>65</v>
      </c>
      <c r="AL6" s="263" t="s">
        <v>66</v>
      </c>
      <c r="AM6" s="263" t="s">
        <v>67</v>
      </c>
      <c r="AN6" s="263" t="s">
        <v>68</v>
      </c>
      <c r="AO6" s="263" t="s">
        <v>69</v>
      </c>
      <c r="AP6" s="263" t="s">
        <v>70</v>
      </c>
      <c r="AQ6" s="263" t="s">
        <v>71</v>
      </c>
      <c r="AR6" s="263" t="s">
        <v>72</v>
      </c>
      <c r="AS6" s="263" t="s">
        <v>73</v>
      </c>
      <c r="AT6" s="263" t="s">
        <v>74</v>
      </c>
      <c r="AU6" s="263" t="s">
        <v>75</v>
      </c>
      <c r="AV6" s="263" t="s">
        <v>76</v>
      </c>
      <c r="AW6" s="263" t="s">
        <v>77</v>
      </c>
      <c r="AX6" s="263" t="s">
        <v>78</v>
      </c>
      <c r="AY6" s="263" t="s">
        <v>79</v>
      </c>
      <c r="AZ6" s="263" t="s">
        <v>80</v>
      </c>
    </row>
    <row r="7" spans="2:52" s="233" customFormat="1" ht="20.399999999999999" customHeight="1">
      <c r="B7" s="215"/>
      <c r="C7" s="242"/>
      <c r="D7" s="216"/>
      <c r="E7" s="216"/>
      <c r="F7" s="216"/>
      <c r="G7" s="217"/>
      <c r="H7" s="216"/>
      <c r="I7" s="216"/>
      <c r="J7" s="216"/>
      <c r="K7" s="216"/>
      <c r="L7" s="217"/>
      <c r="M7" s="216"/>
      <c r="N7" s="216"/>
      <c r="O7" s="216"/>
      <c r="P7" s="216"/>
      <c r="Q7" s="217"/>
      <c r="R7" s="216"/>
      <c r="S7" s="216"/>
      <c r="T7" s="216"/>
      <c r="U7" s="216"/>
      <c r="V7" s="217"/>
      <c r="W7" s="216"/>
      <c r="X7" s="216"/>
      <c r="Y7" s="216"/>
      <c r="Z7" s="216"/>
      <c r="AA7" s="217"/>
      <c r="AB7" s="216"/>
      <c r="AC7" s="216"/>
      <c r="AD7" s="216"/>
      <c r="AE7" s="216"/>
      <c r="AF7" s="217"/>
      <c r="AG7" s="216"/>
      <c r="AH7" s="216"/>
      <c r="AI7" s="216"/>
      <c r="AJ7" s="216"/>
      <c r="AK7" s="217"/>
      <c r="AL7" s="216"/>
      <c r="AM7" s="216"/>
      <c r="AN7" s="216"/>
      <c r="AO7" s="216"/>
      <c r="AP7" s="217"/>
      <c r="AQ7" s="216"/>
      <c r="AR7" s="216"/>
      <c r="AS7" s="216"/>
      <c r="AT7" s="216"/>
      <c r="AU7" s="217"/>
      <c r="AV7" s="216"/>
      <c r="AW7" s="216"/>
      <c r="AX7" s="216"/>
      <c r="AY7" s="216"/>
      <c r="AZ7" s="217"/>
    </row>
    <row r="8" spans="2:52" s="233" customFormat="1" ht="24.6">
      <c r="B8" s="253" t="s">
        <v>371</v>
      </c>
      <c r="C8" s="243"/>
      <c r="D8" s="218"/>
      <c r="E8" s="218"/>
      <c r="F8" s="218"/>
      <c r="G8" s="219"/>
      <c r="H8" s="218"/>
      <c r="I8" s="218"/>
      <c r="J8" s="218"/>
      <c r="K8" s="218"/>
      <c r="L8" s="219"/>
      <c r="M8" s="218"/>
      <c r="N8" s="218"/>
      <c r="O8" s="218"/>
      <c r="P8" s="218"/>
      <c r="Q8" s="219"/>
      <c r="R8" s="218"/>
      <c r="S8" s="218"/>
      <c r="T8" s="218"/>
      <c r="U8" s="218"/>
      <c r="V8" s="219"/>
      <c r="W8" s="218"/>
      <c r="X8" s="218"/>
      <c r="Y8" s="218"/>
      <c r="Z8" s="218"/>
      <c r="AA8" s="219"/>
      <c r="AB8" s="218"/>
      <c r="AC8" s="218"/>
      <c r="AD8" s="218"/>
      <c r="AE8" s="218"/>
      <c r="AF8" s="219"/>
      <c r="AG8" s="218"/>
      <c r="AH8" s="218"/>
      <c r="AI8" s="218"/>
      <c r="AJ8" s="218"/>
      <c r="AK8" s="219"/>
      <c r="AL8" s="218"/>
      <c r="AM8" s="218"/>
      <c r="AN8" s="218"/>
      <c r="AO8" s="218"/>
      <c r="AP8" s="219"/>
      <c r="AQ8" s="218"/>
      <c r="AR8" s="218"/>
      <c r="AS8" s="218"/>
      <c r="AT8" s="218"/>
      <c r="AU8" s="219"/>
      <c r="AV8" s="218"/>
      <c r="AW8" s="218"/>
      <c r="AX8" s="218"/>
      <c r="AY8" s="218"/>
      <c r="AZ8" s="219"/>
    </row>
    <row r="9" spans="2:52" s="233" customFormat="1" ht="24.6">
      <c r="B9" s="253"/>
      <c r="C9" s="243"/>
      <c r="D9" s="218"/>
      <c r="E9" s="218"/>
      <c r="F9" s="218"/>
      <c r="G9" s="219"/>
      <c r="H9" s="218"/>
      <c r="I9" s="218"/>
      <c r="J9" s="218"/>
      <c r="K9" s="218"/>
      <c r="L9" s="219"/>
      <c r="M9" s="218"/>
      <c r="N9" s="218"/>
      <c r="O9" s="218"/>
      <c r="P9" s="218"/>
      <c r="Q9" s="219"/>
      <c r="R9" s="218"/>
      <c r="S9" s="218"/>
      <c r="T9" s="218"/>
      <c r="U9" s="218"/>
      <c r="V9" s="219"/>
      <c r="W9" s="218"/>
      <c r="X9" s="218"/>
      <c r="Y9" s="218"/>
      <c r="Z9" s="218"/>
      <c r="AA9" s="219"/>
      <c r="AB9" s="218"/>
      <c r="AC9" s="218"/>
      <c r="AD9" s="218"/>
      <c r="AE9" s="218"/>
      <c r="AF9" s="219"/>
      <c r="AG9" s="218"/>
      <c r="AH9" s="218"/>
      <c r="AI9" s="218"/>
      <c r="AJ9" s="218"/>
      <c r="AK9" s="219"/>
      <c r="AL9" s="218"/>
      <c r="AM9" s="218"/>
      <c r="AN9" s="218"/>
      <c r="AO9" s="218"/>
      <c r="AP9" s="219"/>
      <c r="AQ9" s="218"/>
      <c r="AR9" s="218"/>
      <c r="AS9" s="218"/>
      <c r="AT9" s="218"/>
      <c r="AU9" s="219"/>
      <c r="AV9" s="218"/>
      <c r="AW9" s="218"/>
      <c r="AX9" s="218"/>
      <c r="AY9" s="218"/>
      <c r="AZ9" s="219"/>
    </row>
    <row r="10" spans="2:52" s="233" customFormat="1" ht="20.399999999999999" customHeight="1">
      <c r="B10" s="317" t="s">
        <v>372</v>
      </c>
      <c r="C10" s="585">
        <v>13522657.111525999</v>
      </c>
      <c r="D10" s="586">
        <v>4194.1429609999996</v>
      </c>
      <c r="E10" s="586">
        <v>54362.910788000001</v>
      </c>
      <c r="F10" s="586">
        <v>263147.14861799998</v>
      </c>
      <c r="G10" s="587">
        <v>6469.7043240000003</v>
      </c>
      <c r="H10" s="586">
        <v>1517040.2003800001</v>
      </c>
      <c r="I10" s="586">
        <v>133392.128303</v>
      </c>
      <c r="J10" s="586">
        <v>294591.487968</v>
      </c>
      <c r="K10" s="586">
        <v>98144.202390000006</v>
      </c>
      <c r="L10" s="587">
        <v>320275.35629000003</v>
      </c>
      <c r="M10" s="586">
        <v>5156.5530930000004</v>
      </c>
      <c r="N10" s="586">
        <v>142022.02186499999</v>
      </c>
      <c r="O10" s="586">
        <v>37629.059699999998</v>
      </c>
      <c r="P10" s="586">
        <v>184962.08518699999</v>
      </c>
      <c r="Q10" s="587">
        <v>8852.8029029999998</v>
      </c>
      <c r="R10" s="586">
        <v>7749.6512679999996</v>
      </c>
      <c r="S10" s="586">
        <v>1721368.898999</v>
      </c>
      <c r="T10" s="586">
        <v>232380.05439</v>
      </c>
      <c r="U10" s="586">
        <v>51448.536132000001</v>
      </c>
      <c r="V10" s="587">
        <v>95739.356172999993</v>
      </c>
      <c r="W10" s="586">
        <v>2952459.0353489998</v>
      </c>
      <c r="X10" s="586">
        <v>55183.999637000001</v>
      </c>
      <c r="Y10" s="586">
        <v>13033.845960000001</v>
      </c>
      <c r="Z10" s="586">
        <v>107361.77145299999</v>
      </c>
      <c r="AA10" s="587">
        <v>45772.566826000002</v>
      </c>
      <c r="AB10" s="586">
        <v>24239.064247999999</v>
      </c>
      <c r="AC10" s="586">
        <v>4633.3569079999997</v>
      </c>
      <c r="AD10" s="586">
        <v>1584.182227</v>
      </c>
      <c r="AE10" s="586">
        <v>859.731493</v>
      </c>
      <c r="AF10" s="587">
        <v>4474.0044770000004</v>
      </c>
      <c r="AG10" s="586">
        <v>787.786563</v>
      </c>
      <c r="AH10" s="586">
        <v>802021.46090599999</v>
      </c>
      <c r="AI10" s="586">
        <v>6764.4071789999998</v>
      </c>
      <c r="AJ10" s="586">
        <v>556610.89103599999</v>
      </c>
      <c r="AK10" s="587">
        <v>11738.323490000001</v>
      </c>
      <c r="AL10" s="586">
        <v>63249.891302000004</v>
      </c>
      <c r="AM10" s="586">
        <v>138281.21573600001</v>
      </c>
      <c r="AN10" s="586">
        <v>182451.14299600001</v>
      </c>
      <c r="AO10" s="586">
        <v>4920.0062930000004</v>
      </c>
      <c r="AP10" s="587">
        <v>8337.5135480000008</v>
      </c>
      <c r="AQ10" s="586">
        <v>223864.44468399999</v>
      </c>
      <c r="AR10" s="586">
        <v>46429.211263999998</v>
      </c>
      <c r="AS10" s="586">
        <v>113330.9952</v>
      </c>
      <c r="AT10" s="586">
        <v>401.47595799999999</v>
      </c>
      <c r="AU10" s="587">
        <v>127565.25054399999</v>
      </c>
      <c r="AV10" s="586">
        <v>1925887.3492099999</v>
      </c>
      <c r="AW10" s="586">
        <v>829255.10508500005</v>
      </c>
      <c r="AX10" s="586">
        <v>5467.7353590000002</v>
      </c>
      <c r="AY10" s="586">
        <v>82901.582947000003</v>
      </c>
      <c r="AZ10" s="587">
        <v>3863.46191</v>
      </c>
    </row>
    <row r="11" spans="2:52" s="233" customFormat="1" ht="12" customHeight="1">
      <c r="B11" s="234"/>
      <c r="C11" s="588"/>
      <c r="D11" s="589"/>
      <c r="E11" s="589"/>
      <c r="F11" s="589"/>
      <c r="G11" s="590"/>
      <c r="H11" s="589"/>
      <c r="I11" s="589"/>
      <c r="J11" s="589"/>
      <c r="K11" s="589"/>
      <c r="L11" s="590"/>
      <c r="M11" s="589"/>
      <c r="N11" s="589"/>
      <c r="O11" s="589"/>
      <c r="P11" s="589"/>
      <c r="Q11" s="590"/>
      <c r="R11" s="589"/>
      <c r="S11" s="589"/>
      <c r="T11" s="589"/>
      <c r="U11" s="589"/>
      <c r="V11" s="590"/>
      <c r="W11" s="589"/>
      <c r="X11" s="589"/>
      <c r="Y11" s="589"/>
      <c r="Z11" s="589"/>
      <c r="AA11" s="590"/>
      <c r="AB11" s="589"/>
      <c r="AC11" s="589"/>
      <c r="AD11" s="589"/>
      <c r="AE11" s="589"/>
      <c r="AF11" s="590"/>
      <c r="AG11" s="589"/>
      <c r="AH11" s="589"/>
      <c r="AI11" s="589"/>
      <c r="AJ11" s="589"/>
      <c r="AK11" s="590"/>
      <c r="AL11" s="589"/>
      <c r="AM11" s="589"/>
      <c r="AN11" s="589"/>
      <c r="AO11" s="589"/>
      <c r="AP11" s="590"/>
      <c r="AQ11" s="589"/>
      <c r="AR11" s="589"/>
      <c r="AS11" s="589"/>
      <c r="AT11" s="589"/>
      <c r="AU11" s="590"/>
      <c r="AV11" s="589"/>
      <c r="AW11" s="589"/>
      <c r="AX11" s="589"/>
      <c r="AY11" s="589"/>
      <c r="AZ11" s="590"/>
    </row>
    <row r="12" spans="2:52" ht="20.399999999999999" customHeight="1">
      <c r="B12" s="235" t="s">
        <v>373</v>
      </c>
      <c r="C12" s="591">
        <v>1035837.47013</v>
      </c>
      <c r="D12" s="592">
        <v>344.48617200000001</v>
      </c>
      <c r="E12" s="592">
        <v>9356.9963869999992</v>
      </c>
      <c r="F12" s="592">
        <v>10220.263122</v>
      </c>
      <c r="G12" s="593">
        <v>354.87887699999999</v>
      </c>
      <c r="H12" s="592">
        <v>97118.628649000006</v>
      </c>
      <c r="I12" s="592">
        <v>10411.618216000001</v>
      </c>
      <c r="J12" s="592">
        <v>32656.634338999997</v>
      </c>
      <c r="K12" s="592">
        <v>9993.4987980000005</v>
      </c>
      <c r="L12" s="593">
        <v>18054.966189999999</v>
      </c>
      <c r="M12" s="592">
        <v>3828.8799210000002</v>
      </c>
      <c r="N12" s="592">
        <v>18411.412209999999</v>
      </c>
      <c r="O12" s="592">
        <v>4535.421276</v>
      </c>
      <c r="P12" s="592">
        <v>13750.144179999999</v>
      </c>
      <c r="Q12" s="593">
        <v>5760.8026140000002</v>
      </c>
      <c r="R12" s="592">
        <v>496.30831999999998</v>
      </c>
      <c r="S12" s="592">
        <v>95785.828167</v>
      </c>
      <c r="T12" s="592">
        <v>12081.906733</v>
      </c>
      <c r="U12" s="592">
        <v>11972.72999</v>
      </c>
      <c r="V12" s="593">
        <v>10247.189935999999</v>
      </c>
      <c r="W12" s="592">
        <v>252505.19187800001</v>
      </c>
      <c r="X12" s="592">
        <v>61.054268</v>
      </c>
      <c r="Y12" s="592">
        <v>604.36280299999999</v>
      </c>
      <c r="Z12" s="592">
        <v>16826.765964999999</v>
      </c>
      <c r="AA12" s="593">
        <v>5345.446312</v>
      </c>
      <c r="AB12" s="592">
        <v>1158.2631280000001</v>
      </c>
      <c r="AC12" s="592">
        <v>462.89100100000002</v>
      </c>
      <c r="AD12" s="592">
        <v>1493.6856110000001</v>
      </c>
      <c r="AE12" s="592">
        <v>48.801561999999997</v>
      </c>
      <c r="AF12" s="593">
        <v>360.97147100000001</v>
      </c>
      <c r="AG12" s="592">
        <v>174.622693</v>
      </c>
      <c r="AH12" s="592">
        <v>64049.508343000001</v>
      </c>
      <c r="AI12" s="592">
        <v>3408.2201060000002</v>
      </c>
      <c r="AJ12" s="592">
        <v>50796.433183000001</v>
      </c>
      <c r="AK12" s="593">
        <v>894.87072599999999</v>
      </c>
      <c r="AL12" s="592">
        <v>16141.914138</v>
      </c>
      <c r="AM12" s="592">
        <v>5646.7637599999998</v>
      </c>
      <c r="AN12" s="592">
        <v>10941.583003</v>
      </c>
      <c r="AO12" s="592">
        <v>80.095223000000004</v>
      </c>
      <c r="AP12" s="593">
        <v>2592.0656039999999</v>
      </c>
      <c r="AQ12" s="592">
        <v>60141.150053999998</v>
      </c>
      <c r="AR12" s="592">
        <v>15681.595789999999</v>
      </c>
      <c r="AS12" s="592">
        <v>5859.8890019999999</v>
      </c>
      <c r="AT12" s="592">
        <v>302.557524</v>
      </c>
      <c r="AU12" s="593">
        <v>19414.67671</v>
      </c>
      <c r="AV12" s="592">
        <v>83563.376153999998</v>
      </c>
      <c r="AW12" s="592">
        <v>49368.130304000006</v>
      </c>
      <c r="AX12" s="592">
        <v>1283.3357559999999</v>
      </c>
      <c r="AY12" s="592">
        <v>1049.87204</v>
      </c>
      <c r="AZ12" s="593">
        <v>196.78191699999999</v>
      </c>
    </row>
    <row r="13" spans="2:52" ht="20.399999999999999" customHeight="1">
      <c r="B13" s="235" t="s">
        <v>374</v>
      </c>
      <c r="C13" s="591">
        <v>30157.430893000001</v>
      </c>
      <c r="D13" s="592">
        <v>0</v>
      </c>
      <c r="E13" s="592">
        <v>0</v>
      </c>
      <c r="F13" s="592">
        <v>293.19689199999999</v>
      </c>
      <c r="G13" s="593">
        <v>7.8309999999999994E-3</v>
      </c>
      <c r="H13" s="592">
        <v>985.20420100000001</v>
      </c>
      <c r="I13" s="592">
        <v>0</v>
      </c>
      <c r="J13" s="592">
        <v>713.472039</v>
      </c>
      <c r="K13" s="592">
        <v>0</v>
      </c>
      <c r="L13" s="593">
        <v>0</v>
      </c>
      <c r="M13" s="592">
        <v>0</v>
      </c>
      <c r="N13" s="592">
        <v>0</v>
      </c>
      <c r="O13" s="592">
        <v>0</v>
      </c>
      <c r="P13" s="592">
        <v>2757.2784029999998</v>
      </c>
      <c r="Q13" s="593">
        <v>0</v>
      </c>
      <c r="R13" s="592">
        <v>0</v>
      </c>
      <c r="S13" s="592">
        <v>5829.3335870000001</v>
      </c>
      <c r="T13" s="592">
        <v>0</v>
      </c>
      <c r="U13" s="592">
        <v>0</v>
      </c>
      <c r="V13" s="593">
        <v>199.74642399999999</v>
      </c>
      <c r="W13" s="592">
        <v>11437.255019</v>
      </c>
      <c r="X13" s="592">
        <v>0</v>
      </c>
      <c r="Y13" s="592">
        <v>0</v>
      </c>
      <c r="Z13" s="592">
        <v>0</v>
      </c>
      <c r="AA13" s="593">
        <v>0</v>
      </c>
      <c r="AB13" s="592">
        <v>0</v>
      </c>
      <c r="AC13" s="592">
        <v>0</v>
      </c>
      <c r="AD13" s="592">
        <v>0</v>
      </c>
      <c r="AE13" s="592">
        <v>0</v>
      </c>
      <c r="AF13" s="593">
        <v>0</v>
      </c>
      <c r="AG13" s="592">
        <v>0</v>
      </c>
      <c r="AH13" s="592">
        <v>142.81492900000001</v>
      </c>
      <c r="AI13" s="592">
        <v>0</v>
      </c>
      <c r="AJ13" s="592">
        <v>4.8172E-2</v>
      </c>
      <c r="AK13" s="593">
        <v>0</v>
      </c>
      <c r="AL13" s="592">
        <v>0</v>
      </c>
      <c r="AM13" s="592">
        <v>352.48100399999998</v>
      </c>
      <c r="AN13" s="592">
        <v>3063.0481749999999</v>
      </c>
      <c r="AO13" s="592">
        <v>0</v>
      </c>
      <c r="AP13" s="593">
        <v>0</v>
      </c>
      <c r="AQ13" s="592">
        <v>2395.001745</v>
      </c>
      <c r="AR13" s="592">
        <v>0</v>
      </c>
      <c r="AS13" s="592">
        <v>3.0000000000000001E-6</v>
      </c>
      <c r="AT13" s="592">
        <v>0</v>
      </c>
      <c r="AU13" s="593">
        <v>0</v>
      </c>
      <c r="AV13" s="592">
        <v>580.03574700000001</v>
      </c>
      <c r="AW13" s="592">
        <v>1408.506719</v>
      </c>
      <c r="AX13" s="592">
        <v>0</v>
      </c>
      <c r="AY13" s="592">
        <v>0</v>
      </c>
      <c r="AZ13" s="593">
        <v>0</v>
      </c>
    </row>
    <row r="14" spans="2:52" ht="20.399999999999999" customHeight="1">
      <c r="B14" s="235" t="s">
        <v>375</v>
      </c>
      <c r="C14" s="591">
        <v>3400580.940252</v>
      </c>
      <c r="D14" s="592">
        <v>0</v>
      </c>
      <c r="E14" s="592">
        <v>7759.5984440000002</v>
      </c>
      <c r="F14" s="592">
        <v>157396.48460699999</v>
      </c>
      <c r="G14" s="593">
        <v>1851.994991</v>
      </c>
      <c r="H14" s="592">
        <v>585048.18589199998</v>
      </c>
      <c r="I14" s="592">
        <v>39975.998841000001</v>
      </c>
      <c r="J14" s="592">
        <v>80613.778277999998</v>
      </c>
      <c r="K14" s="592">
        <v>69344.640784999996</v>
      </c>
      <c r="L14" s="593">
        <v>12663.213411999999</v>
      </c>
      <c r="M14" s="592">
        <v>0</v>
      </c>
      <c r="N14" s="592">
        <v>63958.407320999999</v>
      </c>
      <c r="O14" s="592">
        <v>1163.8865969999999</v>
      </c>
      <c r="P14" s="592">
        <v>29767.658835999999</v>
      </c>
      <c r="Q14" s="593">
        <v>0</v>
      </c>
      <c r="R14" s="592">
        <v>0</v>
      </c>
      <c r="S14" s="592">
        <v>372089.76822500001</v>
      </c>
      <c r="T14" s="592">
        <v>52077.427886999998</v>
      </c>
      <c r="U14" s="592">
        <v>18220.335264000001</v>
      </c>
      <c r="V14" s="593">
        <v>11626.400643000001</v>
      </c>
      <c r="W14" s="592">
        <v>655788.71992199996</v>
      </c>
      <c r="X14" s="592">
        <v>53218.273023000002</v>
      </c>
      <c r="Y14" s="592">
        <v>5062.384145</v>
      </c>
      <c r="Z14" s="592">
        <v>36764.803559</v>
      </c>
      <c r="AA14" s="593">
        <v>0</v>
      </c>
      <c r="AB14" s="592">
        <v>1019.326019</v>
      </c>
      <c r="AC14" s="592">
        <v>1830.8806689999999</v>
      </c>
      <c r="AD14" s="592">
        <v>0</v>
      </c>
      <c r="AE14" s="592">
        <v>148.978993</v>
      </c>
      <c r="AF14" s="593">
        <v>0</v>
      </c>
      <c r="AG14" s="592">
        <v>0</v>
      </c>
      <c r="AH14" s="592">
        <v>134292.88669799999</v>
      </c>
      <c r="AI14" s="592">
        <v>193.23836</v>
      </c>
      <c r="AJ14" s="592">
        <v>109884.036576</v>
      </c>
      <c r="AK14" s="593">
        <v>210.24869000000001</v>
      </c>
      <c r="AL14" s="592">
        <v>9109.3785090000001</v>
      </c>
      <c r="AM14" s="592">
        <v>38097.919504999998</v>
      </c>
      <c r="AN14" s="592">
        <v>19421.183631</v>
      </c>
      <c r="AO14" s="592">
        <v>1632.518677</v>
      </c>
      <c r="AP14" s="593">
        <v>0</v>
      </c>
      <c r="AQ14" s="592">
        <v>93862.692498000004</v>
      </c>
      <c r="AR14" s="592">
        <v>8276.0986329999996</v>
      </c>
      <c r="AS14" s="592">
        <v>29863.363846</v>
      </c>
      <c r="AT14" s="592">
        <v>0</v>
      </c>
      <c r="AU14" s="593">
        <v>12662.050601999999</v>
      </c>
      <c r="AV14" s="592">
        <v>486536.05865199998</v>
      </c>
      <c r="AW14" s="592">
        <v>174523.82781300001</v>
      </c>
      <c r="AX14" s="592">
        <v>1244.1396130000001</v>
      </c>
      <c r="AY14" s="592">
        <v>23380.151591000002</v>
      </c>
      <c r="AZ14" s="593">
        <v>0</v>
      </c>
    </row>
    <row r="15" spans="2:52" ht="20.399999999999999" customHeight="1">
      <c r="B15" s="236" t="s">
        <v>376</v>
      </c>
      <c r="C15" s="591">
        <v>1555781.853224</v>
      </c>
      <c r="D15" s="592">
        <v>0</v>
      </c>
      <c r="E15" s="592">
        <v>4746.4763819999998</v>
      </c>
      <c r="F15" s="592">
        <v>157204.733954</v>
      </c>
      <c r="G15" s="593">
        <v>1851.994991</v>
      </c>
      <c r="H15" s="592">
        <v>93025.470170000001</v>
      </c>
      <c r="I15" s="592">
        <v>33282.851871999999</v>
      </c>
      <c r="J15" s="592">
        <v>80613.778277999998</v>
      </c>
      <c r="K15" s="592">
        <v>69344.640784999996</v>
      </c>
      <c r="L15" s="593">
        <v>11789.416863</v>
      </c>
      <c r="M15" s="592">
        <v>0</v>
      </c>
      <c r="N15" s="592">
        <v>23105.333526999999</v>
      </c>
      <c r="O15" s="592">
        <v>0</v>
      </c>
      <c r="P15" s="592">
        <v>29767.658835999999</v>
      </c>
      <c r="Q15" s="593">
        <v>0</v>
      </c>
      <c r="R15" s="592">
        <v>0</v>
      </c>
      <c r="S15" s="592">
        <v>114419.07702</v>
      </c>
      <c r="T15" s="592">
        <v>2119.8118810000001</v>
      </c>
      <c r="U15" s="592">
        <v>18220.335264000001</v>
      </c>
      <c r="V15" s="593">
        <v>11106.753105</v>
      </c>
      <c r="W15" s="592">
        <v>288002.92933000001</v>
      </c>
      <c r="X15" s="592">
        <v>53218.273023000002</v>
      </c>
      <c r="Y15" s="592">
        <v>1416.391525</v>
      </c>
      <c r="Z15" s="592">
        <v>440.13890199999997</v>
      </c>
      <c r="AA15" s="593">
        <v>0</v>
      </c>
      <c r="AB15" s="592">
        <v>220</v>
      </c>
      <c r="AC15" s="592">
        <v>1830.8806689999999</v>
      </c>
      <c r="AD15" s="592">
        <v>0</v>
      </c>
      <c r="AE15" s="592">
        <v>148.978993</v>
      </c>
      <c r="AF15" s="593">
        <v>0</v>
      </c>
      <c r="AG15" s="592">
        <v>0</v>
      </c>
      <c r="AH15" s="592">
        <v>47975.326225999997</v>
      </c>
      <c r="AI15" s="592">
        <v>0</v>
      </c>
      <c r="AJ15" s="592">
        <v>109884.036576</v>
      </c>
      <c r="AK15" s="593">
        <v>0</v>
      </c>
      <c r="AL15" s="592">
        <v>9109.3785090000001</v>
      </c>
      <c r="AM15" s="592">
        <v>37916.844654</v>
      </c>
      <c r="AN15" s="592">
        <v>19421.183631</v>
      </c>
      <c r="AO15" s="592">
        <v>0</v>
      </c>
      <c r="AP15" s="593">
        <v>0</v>
      </c>
      <c r="AQ15" s="592">
        <v>90724.390960999997</v>
      </c>
      <c r="AR15" s="592">
        <v>0</v>
      </c>
      <c r="AS15" s="592">
        <v>29863.363846</v>
      </c>
      <c r="AT15" s="592">
        <v>0</v>
      </c>
      <c r="AU15" s="593">
        <v>0</v>
      </c>
      <c r="AV15" s="592">
        <v>134470.82705699999</v>
      </c>
      <c r="AW15" s="592">
        <v>70714.633637999999</v>
      </c>
      <c r="AX15" s="592">
        <v>0</v>
      </c>
      <c r="AY15" s="592">
        <v>9825.9427529999994</v>
      </c>
      <c r="AZ15" s="593">
        <v>0</v>
      </c>
    </row>
    <row r="16" spans="2:52" ht="20.399999999999999" customHeight="1">
      <c r="B16" s="236" t="s">
        <v>377</v>
      </c>
      <c r="C16" s="591">
        <v>1393899.0792749999</v>
      </c>
      <c r="D16" s="592">
        <v>0</v>
      </c>
      <c r="E16" s="592">
        <v>2431.398052</v>
      </c>
      <c r="F16" s="592">
        <v>0</v>
      </c>
      <c r="G16" s="593">
        <v>0</v>
      </c>
      <c r="H16" s="592">
        <v>434045.66339300002</v>
      </c>
      <c r="I16" s="592">
        <v>2362.693526</v>
      </c>
      <c r="J16" s="592">
        <v>0</v>
      </c>
      <c r="K16" s="592">
        <v>0</v>
      </c>
      <c r="L16" s="593">
        <v>0</v>
      </c>
      <c r="M16" s="592">
        <v>0</v>
      </c>
      <c r="N16" s="592">
        <v>32845.51657</v>
      </c>
      <c r="O16" s="592">
        <v>0</v>
      </c>
      <c r="P16" s="592">
        <v>0</v>
      </c>
      <c r="Q16" s="593">
        <v>0</v>
      </c>
      <c r="R16" s="592">
        <v>0</v>
      </c>
      <c r="S16" s="592">
        <v>161820.967382</v>
      </c>
      <c r="T16" s="592">
        <v>40537.571491000002</v>
      </c>
      <c r="U16" s="592">
        <v>0</v>
      </c>
      <c r="V16" s="593">
        <v>519.64753800000005</v>
      </c>
      <c r="W16" s="592">
        <v>239052.74398900001</v>
      </c>
      <c r="X16" s="592">
        <v>0</v>
      </c>
      <c r="Y16" s="592">
        <v>3645.99262</v>
      </c>
      <c r="Z16" s="592">
        <v>36324.664657000001</v>
      </c>
      <c r="AA16" s="593">
        <v>0</v>
      </c>
      <c r="AB16" s="592">
        <v>799.32601899999997</v>
      </c>
      <c r="AC16" s="592">
        <v>0</v>
      </c>
      <c r="AD16" s="592">
        <v>0</v>
      </c>
      <c r="AE16" s="592">
        <v>0</v>
      </c>
      <c r="AF16" s="593">
        <v>0</v>
      </c>
      <c r="AG16" s="592">
        <v>0</v>
      </c>
      <c r="AH16" s="592">
        <v>62638.062107999998</v>
      </c>
      <c r="AI16" s="592">
        <v>193.23836</v>
      </c>
      <c r="AJ16" s="592">
        <v>0</v>
      </c>
      <c r="AK16" s="593">
        <v>210.24869000000001</v>
      </c>
      <c r="AL16" s="592">
        <v>0</v>
      </c>
      <c r="AM16" s="592">
        <v>0</v>
      </c>
      <c r="AN16" s="592">
        <v>0</v>
      </c>
      <c r="AO16" s="592">
        <v>0</v>
      </c>
      <c r="AP16" s="593">
        <v>0</v>
      </c>
      <c r="AQ16" s="592">
        <v>462.60875700000003</v>
      </c>
      <c r="AR16" s="592">
        <v>8276.0986329999996</v>
      </c>
      <c r="AS16" s="592">
        <v>0</v>
      </c>
      <c r="AT16" s="592">
        <v>0</v>
      </c>
      <c r="AU16" s="593">
        <v>12662.050601999999</v>
      </c>
      <c r="AV16" s="592">
        <v>242540.284327</v>
      </c>
      <c r="AW16" s="592">
        <v>98924.098033999995</v>
      </c>
      <c r="AX16" s="592">
        <v>51.995686999999997</v>
      </c>
      <c r="AY16" s="592">
        <v>13554.208838</v>
      </c>
      <c r="AZ16" s="593">
        <v>0</v>
      </c>
    </row>
    <row r="17" spans="2:52" ht="20.399999999999999" customHeight="1">
      <c r="B17" s="236" t="s">
        <v>378</v>
      </c>
      <c r="C17" s="591">
        <v>450900.007752</v>
      </c>
      <c r="D17" s="592">
        <v>0</v>
      </c>
      <c r="E17" s="592">
        <v>581.72401000000002</v>
      </c>
      <c r="F17" s="592">
        <v>191.750653</v>
      </c>
      <c r="G17" s="593">
        <v>0</v>
      </c>
      <c r="H17" s="592">
        <v>57977.052327999998</v>
      </c>
      <c r="I17" s="592">
        <v>4330.4534430000003</v>
      </c>
      <c r="J17" s="592">
        <v>0</v>
      </c>
      <c r="K17" s="592">
        <v>0</v>
      </c>
      <c r="L17" s="593">
        <v>873.79654900000003</v>
      </c>
      <c r="M17" s="592">
        <v>0</v>
      </c>
      <c r="N17" s="592">
        <v>8007.5572240000001</v>
      </c>
      <c r="O17" s="592">
        <v>1163.8865969999999</v>
      </c>
      <c r="P17" s="592">
        <v>0</v>
      </c>
      <c r="Q17" s="593">
        <v>0</v>
      </c>
      <c r="R17" s="592">
        <v>0</v>
      </c>
      <c r="S17" s="592">
        <v>95849.723822999993</v>
      </c>
      <c r="T17" s="592">
        <v>9420.0445139999993</v>
      </c>
      <c r="U17" s="592">
        <v>0</v>
      </c>
      <c r="V17" s="593">
        <v>0</v>
      </c>
      <c r="W17" s="592">
        <v>128733.046602</v>
      </c>
      <c r="X17" s="592">
        <v>0</v>
      </c>
      <c r="Y17" s="592">
        <v>0</v>
      </c>
      <c r="Z17" s="592">
        <v>0</v>
      </c>
      <c r="AA17" s="593">
        <v>0</v>
      </c>
      <c r="AB17" s="592">
        <v>0</v>
      </c>
      <c r="AC17" s="592">
        <v>0</v>
      </c>
      <c r="AD17" s="592">
        <v>0</v>
      </c>
      <c r="AE17" s="592">
        <v>0</v>
      </c>
      <c r="AF17" s="593">
        <v>0</v>
      </c>
      <c r="AG17" s="592">
        <v>0</v>
      </c>
      <c r="AH17" s="592">
        <v>23679.498363999999</v>
      </c>
      <c r="AI17" s="592">
        <v>0</v>
      </c>
      <c r="AJ17" s="592">
        <v>0</v>
      </c>
      <c r="AK17" s="593">
        <v>0</v>
      </c>
      <c r="AL17" s="592">
        <v>0</v>
      </c>
      <c r="AM17" s="592">
        <v>181.074851</v>
      </c>
      <c r="AN17" s="592">
        <v>0</v>
      </c>
      <c r="AO17" s="592">
        <v>1632.518677</v>
      </c>
      <c r="AP17" s="593">
        <v>0</v>
      </c>
      <c r="AQ17" s="592">
        <v>2675.692779</v>
      </c>
      <c r="AR17" s="592">
        <v>0</v>
      </c>
      <c r="AS17" s="592">
        <v>0</v>
      </c>
      <c r="AT17" s="592">
        <v>0</v>
      </c>
      <c r="AU17" s="593">
        <v>0</v>
      </c>
      <c r="AV17" s="592">
        <v>109524.947268</v>
      </c>
      <c r="AW17" s="592">
        <v>4885.096141</v>
      </c>
      <c r="AX17" s="592">
        <v>1192.143926</v>
      </c>
      <c r="AY17" s="592">
        <v>0</v>
      </c>
      <c r="AZ17" s="593">
        <v>0</v>
      </c>
    </row>
    <row r="18" spans="2:52" ht="20.399999999999999" customHeight="1">
      <c r="B18" s="235" t="s">
        <v>379</v>
      </c>
      <c r="C18" s="591">
        <v>670576.03105999995</v>
      </c>
      <c r="D18" s="592">
        <v>2800.8819859999999</v>
      </c>
      <c r="E18" s="592">
        <v>8594.6896820000002</v>
      </c>
      <c r="F18" s="592">
        <v>23113.999540000001</v>
      </c>
      <c r="G18" s="593">
        <v>0</v>
      </c>
      <c r="H18" s="592">
        <v>0</v>
      </c>
      <c r="I18" s="592">
        <v>0</v>
      </c>
      <c r="J18" s="592">
        <v>0</v>
      </c>
      <c r="K18" s="592">
        <v>550.00180699999999</v>
      </c>
      <c r="L18" s="593">
        <v>41953.178985999999</v>
      </c>
      <c r="M18" s="592">
        <v>800.24990200000002</v>
      </c>
      <c r="N18" s="592">
        <v>0</v>
      </c>
      <c r="O18" s="592">
        <v>0</v>
      </c>
      <c r="P18" s="592">
        <v>68299.998959999997</v>
      </c>
      <c r="Q18" s="593">
        <v>0</v>
      </c>
      <c r="R18" s="592">
        <v>0</v>
      </c>
      <c r="S18" s="592">
        <v>109106.808467</v>
      </c>
      <c r="T18" s="592">
        <v>0</v>
      </c>
      <c r="U18" s="592">
        <v>0</v>
      </c>
      <c r="V18" s="593">
        <v>18087.14833</v>
      </c>
      <c r="W18" s="592">
        <v>11753.677419</v>
      </c>
      <c r="X18" s="592">
        <v>1007.816254</v>
      </c>
      <c r="Y18" s="592">
        <v>340.86333300000001</v>
      </c>
      <c r="Z18" s="592">
        <v>5884.8404680000003</v>
      </c>
      <c r="AA18" s="593">
        <v>0</v>
      </c>
      <c r="AB18" s="592">
        <v>1.7E-5</v>
      </c>
      <c r="AC18" s="592">
        <v>0</v>
      </c>
      <c r="AD18" s="592">
        <v>0</v>
      </c>
      <c r="AE18" s="592">
        <v>59.999966000000001</v>
      </c>
      <c r="AF18" s="593">
        <v>50.015607000000003</v>
      </c>
      <c r="AG18" s="592">
        <v>0</v>
      </c>
      <c r="AH18" s="592">
        <v>45014.187735</v>
      </c>
      <c r="AI18" s="592">
        <v>0</v>
      </c>
      <c r="AJ18" s="592">
        <v>0</v>
      </c>
      <c r="AK18" s="593">
        <v>105.032695</v>
      </c>
      <c r="AL18" s="592">
        <v>11499.999664999999</v>
      </c>
      <c r="AM18" s="592">
        <v>53092.005299999997</v>
      </c>
      <c r="AN18" s="592">
        <v>50700.177450000003</v>
      </c>
      <c r="AO18" s="592">
        <v>0</v>
      </c>
      <c r="AP18" s="593">
        <v>1600.5028649999999</v>
      </c>
      <c r="AQ18" s="592">
        <v>5268.3487169999999</v>
      </c>
      <c r="AR18" s="592">
        <v>9099.9955910000008</v>
      </c>
      <c r="AS18" s="592">
        <v>20079.991563</v>
      </c>
      <c r="AT18" s="592">
        <v>0</v>
      </c>
      <c r="AU18" s="593">
        <v>4001.255474</v>
      </c>
      <c r="AV18" s="592">
        <v>169257.97578199999</v>
      </c>
      <c r="AW18" s="592">
        <v>7552.387573</v>
      </c>
      <c r="AX18" s="592">
        <v>0</v>
      </c>
      <c r="AY18" s="592">
        <v>899.99992399999996</v>
      </c>
      <c r="AZ18" s="593">
        <v>0</v>
      </c>
    </row>
    <row r="19" spans="2:52" ht="20.399999999999999" customHeight="1">
      <c r="B19" s="235" t="s">
        <v>380</v>
      </c>
      <c r="C19" s="591">
        <v>0.21496199999999999</v>
      </c>
      <c r="D19" s="592">
        <v>0</v>
      </c>
      <c r="E19" s="592">
        <v>0</v>
      </c>
      <c r="F19" s="592">
        <v>0</v>
      </c>
      <c r="G19" s="593">
        <v>0</v>
      </c>
      <c r="H19" s="592">
        <v>0</v>
      </c>
      <c r="I19" s="592">
        <v>0</v>
      </c>
      <c r="J19" s="592">
        <v>0</v>
      </c>
      <c r="K19" s="592">
        <v>0</v>
      </c>
      <c r="L19" s="593">
        <v>0</v>
      </c>
      <c r="M19" s="592">
        <v>0</v>
      </c>
      <c r="N19" s="592">
        <v>0.17640500000000001</v>
      </c>
      <c r="O19" s="592">
        <v>0</v>
      </c>
      <c r="P19" s="592">
        <v>0</v>
      </c>
      <c r="Q19" s="593">
        <v>0</v>
      </c>
      <c r="R19" s="592">
        <v>0</v>
      </c>
      <c r="S19" s="592">
        <v>0</v>
      </c>
      <c r="T19" s="592">
        <v>0</v>
      </c>
      <c r="U19" s="592">
        <v>0</v>
      </c>
      <c r="V19" s="593">
        <v>0</v>
      </c>
      <c r="W19" s="592">
        <v>3.8556E-2</v>
      </c>
      <c r="X19" s="592">
        <v>0</v>
      </c>
      <c r="Y19" s="592">
        <v>0</v>
      </c>
      <c r="Z19" s="592">
        <v>0</v>
      </c>
      <c r="AA19" s="593">
        <v>0</v>
      </c>
      <c r="AB19" s="592">
        <v>0</v>
      </c>
      <c r="AC19" s="592">
        <v>0</v>
      </c>
      <c r="AD19" s="592">
        <v>0</v>
      </c>
      <c r="AE19" s="592">
        <v>0</v>
      </c>
      <c r="AF19" s="593">
        <v>0</v>
      </c>
      <c r="AG19" s="592">
        <v>0</v>
      </c>
      <c r="AH19" s="592">
        <v>0</v>
      </c>
      <c r="AI19" s="592">
        <v>0</v>
      </c>
      <c r="AJ19" s="592">
        <v>0</v>
      </c>
      <c r="AK19" s="593">
        <v>0</v>
      </c>
      <c r="AL19" s="592">
        <v>0</v>
      </c>
      <c r="AM19" s="592">
        <v>0</v>
      </c>
      <c r="AN19" s="592">
        <v>0</v>
      </c>
      <c r="AO19" s="592">
        <v>0</v>
      </c>
      <c r="AP19" s="593">
        <v>0</v>
      </c>
      <c r="AQ19" s="592">
        <v>0</v>
      </c>
      <c r="AR19" s="592">
        <v>0</v>
      </c>
      <c r="AS19" s="592">
        <v>0</v>
      </c>
      <c r="AT19" s="592">
        <v>0</v>
      </c>
      <c r="AU19" s="593">
        <v>0</v>
      </c>
      <c r="AV19" s="592">
        <v>0</v>
      </c>
      <c r="AW19" s="592">
        <v>0</v>
      </c>
      <c r="AX19" s="592">
        <v>0</v>
      </c>
      <c r="AY19" s="592">
        <v>0</v>
      </c>
      <c r="AZ19" s="593">
        <v>0</v>
      </c>
    </row>
    <row r="20" spans="2:52" ht="20.399999999999999" customHeight="1">
      <c r="B20" s="235" t="s">
        <v>381</v>
      </c>
      <c r="C20" s="591">
        <v>662148.63812400005</v>
      </c>
      <c r="D20" s="592">
        <v>0</v>
      </c>
      <c r="E20" s="592">
        <v>323.08597500000002</v>
      </c>
      <c r="F20" s="592">
        <v>152.76759899999999</v>
      </c>
      <c r="G20" s="593">
        <v>0</v>
      </c>
      <c r="H20" s="592">
        <v>91910.283647000004</v>
      </c>
      <c r="I20" s="592">
        <v>3111.9926810000002</v>
      </c>
      <c r="J20" s="592">
        <v>1103.770268</v>
      </c>
      <c r="K20" s="592">
        <v>117.809112</v>
      </c>
      <c r="L20" s="593">
        <v>1203.9471000000001</v>
      </c>
      <c r="M20" s="592">
        <v>0</v>
      </c>
      <c r="N20" s="592">
        <v>0</v>
      </c>
      <c r="O20" s="592">
        <v>0</v>
      </c>
      <c r="P20" s="592">
        <v>7952.443209</v>
      </c>
      <c r="Q20" s="593">
        <v>0</v>
      </c>
      <c r="R20" s="592">
        <v>0</v>
      </c>
      <c r="S20" s="592">
        <v>33818.256458999997</v>
      </c>
      <c r="T20" s="592">
        <v>472.187859</v>
      </c>
      <c r="U20" s="592">
        <v>0</v>
      </c>
      <c r="V20" s="593">
        <v>29423.511557000002</v>
      </c>
      <c r="W20" s="592">
        <v>187427.378726</v>
      </c>
      <c r="X20" s="592">
        <v>0.13103300000000001</v>
      </c>
      <c r="Y20" s="592">
        <v>456.81291599999997</v>
      </c>
      <c r="Z20" s="592">
        <v>3942.9687159999999</v>
      </c>
      <c r="AA20" s="593">
        <v>0</v>
      </c>
      <c r="AB20" s="592">
        <v>35.638154999999998</v>
      </c>
      <c r="AC20" s="592">
        <v>1498.945393</v>
      </c>
      <c r="AD20" s="592">
        <v>0</v>
      </c>
      <c r="AE20" s="592">
        <v>0</v>
      </c>
      <c r="AF20" s="593">
        <v>0</v>
      </c>
      <c r="AG20" s="592">
        <v>0</v>
      </c>
      <c r="AH20" s="592">
        <v>28432.587521000001</v>
      </c>
      <c r="AI20" s="592">
        <v>0</v>
      </c>
      <c r="AJ20" s="592">
        <v>10657.948187</v>
      </c>
      <c r="AK20" s="593">
        <v>0</v>
      </c>
      <c r="AL20" s="592">
        <v>713.75265899999999</v>
      </c>
      <c r="AM20" s="592">
        <v>196.689086</v>
      </c>
      <c r="AN20" s="592">
        <v>52934.311514000001</v>
      </c>
      <c r="AO20" s="592">
        <v>0</v>
      </c>
      <c r="AP20" s="593">
        <v>0</v>
      </c>
      <c r="AQ20" s="592">
        <v>8242.1464899999992</v>
      </c>
      <c r="AR20" s="592">
        <v>922.55747599999995</v>
      </c>
      <c r="AS20" s="592">
        <v>37.653249000000002</v>
      </c>
      <c r="AT20" s="592">
        <v>0</v>
      </c>
      <c r="AU20" s="593">
        <v>615.19709599999999</v>
      </c>
      <c r="AV20" s="592">
        <v>152791.24789999999</v>
      </c>
      <c r="AW20" s="592">
        <v>43286.892672000002</v>
      </c>
      <c r="AX20" s="592">
        <v>0</v>
      </c>
      <c r="AY20" s="592">
        <v>365.72386499999999</v>
      </c>
      <c r="AZ20" s="593">
        <v>0</v>
      </c>
    </row>
    <row r="21" spans="2:52" ht="20.399999999999999" customHeight="1">
      <c r="B21" s="236" t="s">
        <v>382</v>
      </c>
      <c r="C21" s="591">
        <v>618655.78448000003</v>
      </c>
      <c r="D21" s="592">
        <v>0</v>
      </c>
      <c r="E21" s="592">
        <v>319.12217399999997</v>
      </c>
      <c r="F21" s="592">
        <v>0.84809199999999996</v>
      </c>
      <c r="G21" s="593">
        <v>0</v>
      </c>
      <c r="H21" s="592">
        <v>91310.158656</v>
      </c>
      <c r="I21" s="592">
        <v>2839.6210329999999</v>
      </c>
      <c r="J21" s="592">
        <v>263.02888400000001</v>
      </c>
      <c r="K21" s="592">
        <v>117.809112</v>
      </c>
      <c r="L21" s="593">
        <v>1203.9471000000001</v>
      </c>
      <c r="M21" s="592">
        <v>0</v>
      </c>
      <c r="N21" s="592">
        <v>0</v>
      </c>
      <c r="O21" s="592">
        <v>0</v>
      </c>
      <c r="P21" s="592">
        <v>7952.443209</v>
      </c>
      <c r="Q21" s="593">
        <v>0</v>
      </c>
      <c r="R21" s="592">
        <v>0</v>
      </c>
      <c r="S21" s="592">
        <v>30200.550969</v>
      </c>
      <c r="T21" s="592">
        <v>314.59893399999999</v>
      </c>
      <c r="U21" s="592">
        <v>0</v>
      </c>
      <c r="V21" s="593">
        <v>29423.511557000002</v>
      </c>
      <c r="W21" s="592">
        <v>178841.423224</v>
      </c>
      <c r="X21" s="592">
        <v>0.13103300000000001</v>
      </c>
      <c r="Y21" s="592">
        <v>456.81291599999997</v>
      </c>
      <c r="Z21" s="592">
        <v>3942.9687159999999</v>
      </c>
      <c r="AA21" s="593">
        <v>0</v>
      </c>
      <c r="AB21" s="592">
        <v>0</v>
      </c>
      <c r="AC21" s="592">
        <v>1498.945393</v>
      </c>
      <c r="AD21" s="592">
        <v>0</v>
      </c>
      <c r="AE21" s="592">
        <v>0</v>
      </c>
      <c r="AF21" s="593">
        <v>0</v>
      </c>
      <c r="AG21" s="592">
        <v>0</v>
      </c>
      <c r="AH21" s="592">
        <v>28416.745433</v>
      </c>
      <c r="AI21" s="592">
        <v>0</v>
      </c>
      <c r="AJ21" s="592">
        <v>6578.0877760000003</v>
      </c>
      <c r="AK21" s="593">
        <v>0</v>
      </c>
      <c r="AL21" s="592">
        <v>713.75265899999999</v>
      </c>
      <c r="AM21" s="592">
        <v>182.58651800000001</v>
      </c>
      <c r="AN21" s="592">
        <v>52934.311514000001</v>
      </c>
      <c r="AO21" s="592">
        <v>0</v>
      </c>
      <c r="AP21" s="593">
        <v>0</v>
      </c>
      <c r="AQ21" s="592">
        <v>8207.4696989999993</v>
      </c>
      <c r="AR21" s="592">
        <v>922.55747599999995</v>
      </c>
      <c r="AS21" s="592">
        <v>37.653249000000002</v>
      </c>
      <c r="AT21" s="592">
        <v>0</v>
      </c>
      <c r="AU21" s="593">
        <v>615.19709599999999</v>
      </c>
      <c r="AV21" s="592">
        <v>140188.592102</v>
      </c>
      <c r="AW21" s="592">
        <v>31155.074149</v>
      </c>
      <c r="AX21" s="592">
        <v>0</v>
      </c>
      <c r="AY21" s="592">
        <v>17.835802999999999</v>
      </c>
      <c r="AZ21" s="593">
        <v>0</v>
      </c>
    </row>
    <row r="22" spans="2:52" ht="20.399999999999999" customHeight="1">
      <c r="B22" s="236" t="s">
        <v>383</v>
      </c>
      <c r="C22" s="591">
        <v>43492.853643000002</v>
      </c>
      <c r="D22" s="592">
        <v>0</v>
      </c>
      <c r="E22" s="592">
        <v>3.9638010000000001</v>
      </c>
      <c r="F22" s="592">
        <v>151.91950700000001</v>
      </c>
      <c r="G22" s="593">
        <v>0</v>
      </c>
      <c r="H22" s="592">
        <v>600.12499000000003</v>
      </c>
      <c r="I22" s="592">
        <v>272.37164799999999</v>
      </c>
      <c r="J22" s="592">
        <v>840.74138400000004</v>
      </c>
      <c r="K22" s="592">
        <v>0</v>
      </c>
      <c r="L22" s="593">
        <v>0</v>
      </c>
      <c r="M22" s="592">
        <v>0</v>
      </c>
      <c r="N22" s="592">
        <v>0</v>
      </c>
      <c r="O22" s="592">
        <v>0</v>
      </c>
      <c r="P22" s="592">
        <v>0</v>
      </c>
      <c r="Q22" s="593">
        <v>0</v>
      </c>
      <c r="R22" s="592">
        <v>0</v>
      </c>
      <c r="S22" s="592">
        <v>3617.7054899999998</v>
      </c>
      <c r="T22" s="592">
        <v>157.58892499999999</v>
      </c>
      <c r="U22" s="592">
        <v>0</v>
      </c>
      <c r="V22" s="593">
        <v>0</v>
      </c>
      <c r="W22" s="592">
        <v>8585.9555020000007</v>
      </c>
      <c r="X22" s="592">
        <v>0</v>
      </c>
      <c r="Y22" s="592">
        <v>0</v>
      </c>
      <c r="Z22" s="592">
        <v>0</v>
      </c>
      <c r="AA22" s="593">
        <v>0</v>
      </c>
      <c r="AB22" s="592">
        <v>35.638154999999998</v>
      </c>
      <c r="AC22" s="592">
        <v>0</v>
      </c>
      <c r="AD22" s="592">
        <v>0</v>
      </c>
      <c r="AE22" s="592">
        <v>0</v>
      </c>
      <c r="AF22" s="593">
        <v>0</v>
      </c>
      <c r="AG22" s="592">
        <v>0</v>
      </c>
      <c r="AH22" s="592">
        <v>15.842088</v>
      </c>
      <c r="AI22" s="592">
        <v>0</v>
      </c>
      <c r="AJ22" s="592">
        <v>4079.8604110000001</v>
      </c>
      <c r="AK22" s="593">
        <v>0</v>
      </c>
      <c r="AL22" s="592">
        <v>0</v>
      </c>
      <c r="AM22" s="592">
        <v>14.102568</v>
      </c>
      <c r="AN22" s="592">
        <v>0</v>
      </c>
      <c r="AO22" s="592">
        <v>0</v>
      </c>
      <c r="AP22" s="593">
        <v>0</v>
      </c>
      <c r="AQ22" s="592">
        <v>34.676789999999997</v>
      </c>
      <c r="AR22" s="592">
        <v>0</v>
      </c>
      <c r="AS22" s="592">
        <v>0</v>
      </c>
      <c r="AT22" s="592">
        <v>0</v>
      </c>
      <c r="AU22" s="593">
        <v>0</v>
      </c>
      <c r="AV22" s="592">
        <v>12602.655798</v>
      </c>
      <c r="AW22" s="592">
        <v>12131.818523</v>
      </c>
      <c r="AX22" s="592">
        <v>0</v>
      </c>
      <c r="AY22" s="592">
        <v>347.88806199999999</v>
      </c>
      <c r="AZ22" s="593">
        <v>0</v>
      </c>
    </row>
    <row r="23" spans="2:52" ht="20.399999999999999" customHeight="1">
      <c r="B23" s="235" t="s">
        <v>384</v>
      </c>
      <c r="C23" s="591">
        <v>-2694.4903749999999</v>
      </c>
      <c r="D23" s="592">
        <v>0</v>
      </c>
      <c r="E23" s="592">
        <v>0</v>
      </c>
      <c r="F23" s="592">
        <v>-68.673839000000001</v>
      </c>
      <c r="G23" s="593">
        <v>0</v>
      </c>
      <c r="H23" s="592">
        <v>0</v>
      </c>
      <c r="I23" s="592">
        <v>-113.586242</v>
      </c>
      <c r="J23" s="592">
        <v>0</v>
      </c>
      <c r="K23" s="592">
        <v>0</v>
      </c>
      <c r="L23" s="593">
        <v>0</v>
      </c>
      <c r="M23" s="592">
        <v>0</v>
      </c>
      <c r="N23" s="592">
        <v>0</v>
      </c>
      <c r="O23" s="592">
        <v>0</v>
      </c>
      <c r="P23" s="592">
        <v>0</v>
      </c>
      <c r="Q23" s="593">
        <v>0</v>
      </c>
      <c r="R23" s="592">
        <v>0</v>
      </c>
      <c r="S23" s="592">
        <v>0</v>
      </c>
      <c r="T23" s="592">
        <v>0</v>
      </c>
      <c r="U23" s="592">
        <v>0</v>
      </c>
      <c r="V23" s="593">
        <v>0</v>
      </c>
      <c r="W23" s="592">
        <v>-1237.812985</v>
      </c>
      <c r="X23" s="592">
        <v>0</v>
      </c>
      <c r="Y23" s="592">
        <v>0</v>
      </c>
      <c r="Z23" s="592">
        <v>0</v>
      </c>
      <c r="AA23" s="593">
        <v>0</v>
      </c>
      <c r="AB23" s="592">
        <v>0</v>
      </c>
      <c r="AC23" s="592">
        <v>0</v>
      </c>
      <c r="AD23" s="592">
        <v>0</v>
      </c>
      <c r="AE23" s="592">
        <v>0</v>
      </c>
      <c r="AF23" s="593">
        <v>0</v>
      </c>
      <c r="AG23" s="592">
        <v>0</v>
      </c>
      <c r="AH23" s="592">
        <v>0</v>
      </c>
      <c r="AI23" s="592">
        <v>0</v>
      </c>
      <c r="AJ23" s="592">
        <v>-360.13760500000001</v>
      </c>
      <c r="AK23" s="593">
        <v>0</v>
      </c>
      <c r="AL23" s="592">
        <v>0</v>
      </c>
      <c r="AM23" s="592">
        <v>0</v>
      </c>
      <c r="AN23" s="592">
        <v>0</v>
      </c>
      <c r="AO23" s="592">
        <v>0</v>
      </c>
      <c r="AP23" s="593">
        <v>0</v>
      </c>
      <c r="AQ23" s="592">
        <v>0</v>
      </c>
      <c r="AR23" s="592">
        <v>0</v>
      </c>
      <c r="AS23" s="592">
        <v>0</v>
      </c>
      <c r="AT23" s="592">
        <v>0</v>
      </c>
      <c r="AU23" s="593">
        <v>0</v>
      </c>
      <c r="AV23" s="592">
        <v>-26.684795999999999</v>
      </c>
      <c r="AW23" s="592">
        <v>-873.87813900000003</v>
      </c>
      <c r="AX23" s="592">
        <v>0</v>
      </c>
      <c r="AY23" s="592">
        <v>-13.716768999999999</v>
      </c>
      <c r="AZ23" s="593">
        <v>0</v>
      </c>
    </row>
    <row r="24" spans="2:52" ht="20.399999999999999" customHeight="1">
      <c r="B24" s="237" t="s">
        <v>385</v>
      </c>
      <c r="C24" s="591">
        <v>6508397.5442230003</v>
      </c>
      <c r="D24" s="592">
        <v>115.432356</v>
      </c>
      <c r="E24" s="592">
        <v>23541.573865999999</v>
      </c>
      <c r="F24" s="592">
        <v>57422.333515999999</v>
      </c>
      <c r="G24" s="593">
        <v>2582.7359889999998</v>
      </c>
      <c r="H24" s="592">
        <v>603916.38150999998</v>
      </c>
      <c r="I24" s="592">
        <v>70065.482363000003</v>
      </c>
      <c r="J24" s="592">
        <v>154036.212321</v>
      </c>
      <c r="K24" s="592">
        <v>12444.091171</v>
      </c>
      <c r="L24" s="593">
        <v>228818.44563100001</v>
      </c>
      <c r="M24" s="592">
        <v>258.14300800000001</v>
      </c>
      <c r="N24" s="592">
        <v>51269.074560000001</v>
      </c>
      <c r="O24" s="592">
        <v>29860.053691000001</v>
      </c>
      <c r="P24" s="592">
        <v>28795.395164000001</v>
      </c>
      <c r="Q24" s="593">
        <v>2941.2856350000002</v>
      </c>
      <c r="R24" s="592">
        <v>5514.5821400000004</v>
      </c>
      <c r="S24" s="592">
        <v>993408.28327599994</v>
      </c>
      <c r="T24" s="592">
        <v>150542.95950200001</v>
      </c>
      <c r="U24" s="592">
        <v>19261.414032000001</v>
      </c>
      <c r="V24" s="593">
        <v>0</v>
      </c>
      <c r="W24" s="592">
        <v>1601916.9127239999</v>
      </c>
      <c r="X24" s="592">
        <v>263.480054</v>
      </c>
      <c r="Y24" s="592">
        <v>0</v>
      </c>
      <c r="Z24" s="592">
        <v>11876.781311999999</v>
      </c>
      <c r="AA24" s="593">
        <v>36342.897438</v>
      </c>
      <c r="AB24" s="592">
        <v>17647.559272999999</v>
      </c>
      <c r="AC24" s="592">
        <v>0</v>
      </c>
      <c r="AD24" s="592">
        <v>0</v>
      </c>
      <c r="AE24" s="592">
        <v>384.13616100000002</v>
      </c>
      <c r="AF24" s="593">
        <v>3733.9666950000001</v>
      </c>
      <c r="AG24" s="592">
        <v>373.45518499999997</v>
      </c>
      <c r="AH24" s="592">
        <v>442464.467023</v>
      </c>
      <c r="AI24" s="592">
        <v>3094.8042850000002</v>
      </c>
      <c r="AJ24" s="592">
        <v>335022.058365</v>
      </c>
      <c r="AK24" s="593">
        <v>9223.4832009999991</v>
      </c>
      <c r="AL24" s="592">
        <v>17548.554243999999</v>
      </c>
      <c r="AM24" s="592">
        <v>35352.608371000002</v>
      </c>
      <c r="AN24" s="592">
        <v>14109.960682000001</v>
      </c>
      <c r="AO24" s="592">
        <v>3125.1119399999998</v>
      </c>
      <c r="AP24" s="593">
        <v>3930.142253</v>
      </c>
      <c r="AQ24" s="592">
        <v>35102.939878999998</v>
      </c>
      <c r="AR24" s="592">
        <v>8741.6324850000001</v>
      </c>
      <c r="AS24" s="592">
        <v>52632.010935999999</v>
      </c>
      <c r="AT24" s="592">
        <v>0</v>
      </c>
      <c r="AU24" s="593">
        <v>83418.466937000005</v>
      </c>
      <c r="AV24" s="592">
        <v>806711.98514</v>
      </c>
      <c r="AW24" s="592">
        <v>493293.07341200003</v>
      </c>
      <c r="AX24" s="592">
        <v>2845.402971</v>
      </c>
      <c r="AY24" s="592">
        <v>50961.345058999999</v>
      </c>
      <c r="AZ24" s="593">
        <v>3486.4284619999999</v>
      </c>
    </row>
    <row r="25" spans="2:52" ht="20.399999999999999" customHeight="1">
      <c r="B25" s="238" t="s">
        <v>386</v>
      </c>
      <c r="C25" s="591">
        <v>3908297.7294970001</v>
      </c>
      <c r="D25" s="592">
        <v>85.601358000000005</v>
      </c>
      <c r="E25" s="592">
        <v>20330.096366999998</v>
      </c>
      <c r="F25" s="592">
        <v>34638.179366999997</v>
      </c>
      <c r="G25" s="593">
        <v>1817.5861500000001</v>
      </c>
      <c r="H25" s="592">
        <v>341080.686498</v>
      </c>
      <c r="I25" s="592">
        <v>51450.356181000003</v>
      </c>
      <c r="J25" s="592">
        <v>52374.691692</v>
      </c>
      <c r="K25" s="592">
        <v>12444.091171</v>
      </c>
      <c r="L25" s="593">
        <v>219111.62207899999</v>
      </c>
      <c r="M25" s="592">
        <v>258.14300800000001</v>
      </c>
      <c r="N25" s="592">
        <v>27785.247859999999</v>
      </c>
      <c r="O25" s="592">
        <v>28507.282329999998</v>
      </c>
      <c r="P25" s="592">
        <v>28795.395164000001</v>
      </c>
      <c r="Q25" s="593">
        <v>2941.2856350000002</v>
      </c>
      <c r="R25" s="592">
        <v>5508.8042299999997</v>
      </c>
      <c r="S25" s="592">
        <v>576420.06723000004</v>
      </c>
      <c r="T25" s="592">
        <v>125180.585899</v>
      </c>
      <c r="U25" s="592">
        <v>18800.668421999999</v>
      </c>
      <c r="V25" s="593">
        <v>0</v>
      </c>
      <c r="W25" s="592">
        <v>874687.59209699999</v>
      </c>
      <c r="X25" s="592">
        <v>263.480054</v>
      </c>
      <c r="Y25" s="592">
        <v>0</v>
      </c>
      <c r="Z25" s="592">
        <v>4033.4649180000001</v>
      </c>
      <c r="AA25" s="593">
        <v>0</v>
      </c>
      <c r="AB25" s="592">
        <v>3631.8114999999998</v>
      </c>
      <c r="AC25" s="592">
        <v>0</v>
      </c>
      <c r="AD25" s="592">
        <v>0</v>
      </c>
      <c r="AE25" s="592">
        <v>384.13616100000002</v>
      </c>
      <c r="AF25" s="593">
        <v>3733.9666950000001</v>
      </c>
      <c r="AG25" s="592">
        <v>0.36314099999999999</v>
      </c>
      <c r="AH25" s="592">
        <v>206135.98851</v>
      </c>
      <c r="AI25" s="592">
        <v>3094.8042850000002</v>
      </c>
      <c r="AJ25" s="592">
        <v>298233.37496099999</v>
      </c>
      <c r="AK25" s="593">
        <v>8953.8233209999999</v>
      </c>
      <c r="AL25" s="592">
        <v>17359.905005000001</v>
      </c>
      <c r="AM25" s="592">
        <v>15060.301087</v>
      </c>
      <c r="AN25" s="592">
        <v>14109.960682000001</v>
      </c>
      <c r="AO25" s="592">
        <v>3125.1119399999998</v>
      </c>
      <c r="AP25" s="593">
        <v>3930.142253</v>
      </c>
      <c r="AQ25" s="592">
        <v>35095.054527</v>
      </c>
      <c r="AR25" s="592">
        <v>8741.6324850000001</v>
      </c>
      <c r="AS25" s="592">
        <v>47462.851136999998</v>
      </c>
      <c r="AT25" s="592">
        <v>0</v>
      </c>
      <c r="AU25" s="593">
        <v>83358.119569000002</v>
      </c>
      <c r="AV25" s="592">
        <v>435490.80795500003</v>
      </c>
      <c r="AW25" s="592">
        <v>250766.31425900001</v>
      </c>
      <c r="AX25" s="592">
        <v>2845.402971</v>
      </c>
      <c r="AY25" s="592">
        <v>40268.929337000001</v>
      </c>
      <c r="AZ25" s="593">
        <v>0</v>
      </c>
    </row>
    <row r="26" spans="2:52" ht="20.399999999999999" customHeight="1">
      <c r="B26" s="238" t="s">
        <v>387</v>
      </c>
      <c r="C26" s="591">
        <v>1351289.381395</v>
      </c>
      <c r="D26" s="592">
        <v>29.830998000000001</v>
      </c>
      <c r="E26" s="592">
        <v>3211.4774990000001</v>
      </c>
      <c r="F26" s="592">
        <v>11032.623621000001</v>
      </c>
      <c r="G26" s="593">
        <v>732.84095500000001</v>
      </c>
      <c r="H26" s="592">
        <v>196569.517911</v>
      </c>
      <c r="I26" s="592">
        <v>195.926232</v>
      </c>
      <c r="J26" s="592">
        <v>101189.20503700001</v>
      </c>
      <c r="K26" s="592">
        <v>0</v>
      </c>
      <c r="L26" s="593">
        <v>5514.4893089999996</v>
      </c>
      <c r="M26" s="592">
        <v>0</v>
      </c>
      <c r="N26" s="592">
        <v>18474.466414999999</v>
      </c>
      <c r="O26" s="592">
        <v>1352.7713610000001</v>
      </c>
      <c r="P26" s="592">
        <v>0</v>
      </c>
      <c r="Q26" s="593">
        <v>0</v>
      </c>
      <c r="R26" s="592">
        <v>5.7779100000000003</v>
      </c>
      <c r="S26" s="592">
        <v>168761.201543</v>
      </c>
      <c r="T26" s="592">
        <v>11543.234294</v>
      </c>
      <c r="U26" s="592">
        <v>455.77701999999999</v>
      </c>
      <c r="V26" s="593">
        <v>0</v>
      </c>
      <c r="W26" s="592">
        <v>412189.82781500003</v>
      </c>
      <c r="X26" s="592">
        <v>0</v>
      </c>
      <c r="Y26" s="592">
        <v>0</v>
      </c>
      <c r="Z26" s="592">
        <v>6211.0131009999996</v>
      </c>
      <c r="AA26" s="593">
        <v>36342.897438</v>
      </c>
      <c r="AB26" s="592">
        <v>14015.747772999999</v>
      </c>
      <c r="AC26" s="592">
        <v>0</v>
      </c>
      <c r="AD26" s="592">
        <v>0</v>
      </c>
      <c r="AE26" s="592">
        <v>0</v>
      </c>
      <c r="AF26" s="593">
        <v>0</v>
      </c>
      <c r="AG26" s="592">
        <v>373.09204399999999</v>
      </c>
      <c r="AH26" s="592">
        <v>97288.487026999996</v>
      </c>
      <c r="AI26" s="592">
        <v>0</v>
      </c>
      <c r="AJ26" s="592">
        <v>32256.063231</v>
      </c>
      <c r="AK26" s="593">
        <v>0</v>
      </c>
      <c r="AL26" s="592">
        <v>188.64923899999999</v>
      </c>
      <c r="AM26" s="592">
        <v>20233.446771999999</v>
      </c>
      <c r="AN26" s="592">
        <v>0</v>
      </c>
      <c r="AO26" s="592">
        <v>0</v>
      </c>
      <c r="AP26" s="593">
        <v>0</v>
      </c>
      <c r="AQ26" s="592">
        <v>0</v>
      </c>
      <c r="AR26" s="592">
        <v>0</v>
      </c>
      <c r="AS26" s="592">
        <v>5045.3255609999997</v>
      </c>
      <c r="AT26" s="592">
        <v>0</v>
      </c>
      <c r="AU26" s="593">
        <v>9.8083539999999996</v>
      </c>
      <c r="AV26" s="592">
        <v>168645.827162</v>
      </c>
      <c r="AW26" s="592">
        <v>35815.068256999999</v>
      </c>
      <c r="AX26" s="592">
        <v>0</v>
      </c>
      <c r="AY26" s="592">
        <v>118.55905</v>
      </c>
      <c r="AZ26" s="593">
        <v>3486.4284619999999</v>
      </c>
    </row>
    <row r="27" spans="2:52" ht="20.399999999999999" customHeight="1">
      <c r="B27" s="238" t="s">
        <v>388</v>
      </c>
      <c r="C27" s="591">
        <v>1248810.4333299999</v>
      </c>
      <c r="D27" s="592">
        <v>0</v>
      </c>
      <c r="E27" s="592">
        <v>0</v>
      </c>
      <c r="F27" s="592">
        <v>11751.530527999999</v>
      </c>
      <c r="G27" s="593">
        <v>32.308883999999999</v>
      </c>
      <c r="H27" s="592">
        <v>66266.177100000001</v>
      </c>
      <c r="I27" s="592">
        <v>18419.199949999998</v>
      </c>
      <c r="J27" s="592">
        <v>472.31559099999998</v>
      </c>
      <c r="K27" s="592">
        <v>0</v>
      </c>
      <c r="L27" s="593">
        <v>4192.3342409999996</v>
      </c>
      <c r="M27" s="592">
        <v>0</v>
      </c>
      <c r="N27" s="592">
        <v>5009.3602849999997</v>
      </c>
      <c r="O27" s="592">
        <v>0</v>
      </c>
      <c r="P27" s="592">
        <v>0</v>
      </c>
      <c r="Q27" s="593">
        <v>0</v>
      </c>
      <c r="R27" s="592">
        <v>0</v>
      </c>
      <c r="S27" s="592">
        <v>248227.014501</v>
      </c>
      <c r="T27" s="592">
        <v>13819.139308</v>
      </c>
      <c r="U27" s="592">
        <v>4.9685899999999998</v>
      </c>
      <c r="V27" s="593">
        <v>0</v>
      </c>
      <c r="W27" s="592">
        <v>315039.49281099997</v>
      </c>
      <c r="X27" s="592">
        <v>0</v>
      </c>
      <c r="Y27" s="592">
        <v>0</v>
      </c>
      <c r="Z27" s="592">
        <v>1632.3032929999999</v>
      </c>
      <c r="AA27" s="593">
        <v>0</v>
      </c>
      <c r="AB27" s="592">
        <v>0</v>
      </c>
      <c r="AC27" s="592">
        <v>0</v>
      </c>
      <c r="AD27" s="592">
        <v>0</v>
      </c>
      <c r="AE27" s="592">
        <v>0</v>
      </c>
      <c r="AF27" s="593">
        <v>0</v>
      </c>
      <c r="AG27" s="592">
        <v>0</v>
      </c>
      <c r="AH27" s="592">
        <v>139039.99148600001</v>
      </c>
      <c r="AI27" s="592">
        <v>0</v>
      </c>
      <c r="AJ27" s="592">
        <v>4532.6201730000002</v>
      </c>
      <c r="AK27" s="593">
        <v>269.65987899999999</v>
      </c>
      <c r="AL27" s="592">
        <v>0</v>
      </c>
      <c r="AM27" s="592">
        <v>58.860512</v>
      </c>
      <c r="AN27" s="592">
        <v>0</v>
      </c>
      <c r="AO27" s="592">
        <v>0</v>
      </c>
      <c r="AP27" s="593">
        <v>0</v>
      </c>
      <c r="AQ27" s="592">
        <v>7.885351</v>
      </c>
      <c r="AR27" s="592">
        <v>0</v>
      </c>
      <c r="AS27" s="592">
        <v>123.834238</v>
      </c>
      <c r="AT27" s="592">
        <v>0</v>
      </c>
      <c r="AU27" s="593">
        <v>50.539014000000002</v>
      </c>
      <c r="AV27" s="592">
        <v>202575.35002300001</v>
      </c>
      <c r="AW27" s="592">
        <v>206711.69089599999</v>
      </c>
      <c r="AX27" s="592">
        <v>0</v>
      </c>
      <c r="AY27" s="592">
        <v>10573.856672</v>
      </c>
      <c r="AZ27" s="593">
        <v>0</v>
      </c>
    </row>
    <row r="28" spans="2:52" ht="20.399999999999999" customHeight="1">
      <c r="B28" s="237" t="s">
        <v>389</v>
      </c>
      <c r="C28" s="591">
        <v>134141.58190200001</v>
      </c>
      <c r="D28" s="592">
        <v>28.548966</v>
      </c>
      <c r="E28" s="592">
        <v>49.405605000000001</v>
      </c>
      <c r="F28" s="592">
        <v>826.80186400000002</v>
      </c>
      <c r="G28" s="593">
        <v>37.126195000000003</v>
      </c>
      <c r="H28" s="592">
        <v>4836.2617229999996</v>
      </c>
      <c r="I28" s="592">
        <v>1029.4460369999999</v>
      </c>
      <c r="J28" s="592">
        <v>6278.1157800000001</v>
      </c>
      <c r="K28" s="592">
        <v>5.0926549999999997</v>
      </c>
      <c r="L28" s="593">
        <v>3061.9282010000002</v>
      </c>
      <c r="M28" s="592">
        <v>0</v>
      </c>
      <c r="N28" s="592">
        <v>2038.801359</v>
      </c>
      <c r="O28" s="592">
        <v>159.25723600000001</v>
      </c>
      <c r="P28" s="592">
        <v>0</v>
      </c>
      <c r="Q28" s="593">
        <v>0</v>
      </c>
      <c r="R28" s="592">
        <v>211.977037</v>
      </c>
      <c r="S28" s="592">
        <v>7536.946903</v>
      </c>
      <c r="T28" s="592">
        <v>3033.4197140000001</v>
      </c>
      <c r="U28" s="592">
        <v>891.48909800000001</v>
      </c>
      <c r="V28" s="593">
        <v>0</v>
      </c>
      <c r="W28" s="592">
        <v>43204.818372000002</v>
      </c>
      <c r="X28" s="592">
        <v>0</v>
      </c>
      <c r="Y28" s="592">
        <v>0</v>
      </c>
      <c r="Z28" s="592">
        <v>61.016184000000003</v>
      </c>
      <c r="AA28" s="593">
        <v>1005.877328</v>
      </c>
      <c r="AB28" s="592">
        <v>1402.1953120000001</v>
      </c>
      <c r="AC28" s="592">
        <v>0</v>
      </c>
      <c r="AD28" s="592">
        <v>0</v>
      </c>
      <c r="AE28" s="592">
        <v>3.1837719999999998</v>
      </c>
      <c r="AF28" s="593">
        <v>76.738636</v>
      </c>
      <c r="AG28" s="592">
        <v>16.591967</v>
      </c>
      <c r="AH28" s="592">
        <v>7772.4839439999996</v>
      </c>
      <c r="AI28" s="592">
        <v>0</v>
      </c>
      <c r="AJ28" s="592">
        <v>1817.1570039999999</v>
      </c>
      <c r="AK28" s="593">
        <v>147.98724999999999</v>
      </c>
      <c r="AL28" s="592">
        <v>227.418859</v>
      </c>
      <c r="AM28" s="592">
        <v>739.39641500000005</v>
      </c>
      <c r="AN28" s="592">
        <v>2619.3821240000002</v>
      </c>
      <c r="AO28" s="592">
        <v>0</v>
      </c>
      <c r="AP28" s="593">
        <v>0</v>
      </c>
      <c r="AQ28" s="592">
        <v>199.60315199999999</v>
      </c>
      <c r="AR28" s="592">
        <v>0</v>
      </c>
      <c r="AS28" s="592">
        <v>167.678966</v>
      </c>
      <c r="AT28" s="592">
        <v>0</v>
      </c>
      <c r="AU28" s="593">
        <v>2743.8759869999999</v>
      </c>
      <c r="AV28" s="592">
        <v>35711.565126000001</v>
      </c>
      <c r="AW28" s="592">
        <v>4929.3358909999997</v>
      </c>
      <c r="AX28" s="592">
        <v>0</v>
      </c>
      <c r="AY28" s="592">
        <v>1232.712812</v>
      </c>
      <c r="AZ28" s="593">
        <v>37.944422000000003</v>
      </c>
    </row>
    <row r="29" spans="2:52" ht="20.399999999999999" customHeight="1">
      <c r="B29" s="238" t="s">
        <v>386</v>
      </c>
      <c r="C29" s="591">
        <v>55226.123144999998</v>
      </c>
      <c r="D29" s="592">
        <v>27.367781999999998</v>
      </c>
      <c r="E29" s="592">
        <v>36.255800999999998</v>
      </c>
      <c r="F29" s="592">
        <v>114.543792</v>
      </c>
      <c r="G29" s="593">
        <v>6.64839</v>
      </c>
      <c r="H29" s="592">
        <v>321.51345099999998</v>
      </c>
      <c r="I29" s="592">
        <v>745.24064699999997</v>
      </c>
      <c r="J29" s="592">
        <v>0</v>
      </c>
      <c r="K29" s="592">
        <v>5.0926549999999997</v>
      </c>
      <c r="L29" s="593">
        <v>2623.4996890000002</v>
      </c>
      <c r="M29" s="592">
        <v>0</v>
      </c>
      <c r="N29" s="592">
        <v>584.12936500000001</v>
      </c>
      <c r="O29" s="592">
        <v>150.90091100000001</v>
      </c>
      <c r="P29" s="592">
        <v>0</v>
      </c>
      <c r="Q29" s="593">
        <v>0</v>
      </c>
      <c r="R29" s="592">
        <v>211.977037</v>
      </c>
      <c r="S29" s="592">
        <v>962.66224</v>
      </c>
      <c r="T29" s="592">
        <v>2162.8831260000002</v>
      </c>
      <c r="U29" s="592">
        <v>887.45003199999996</v>
      </c>
      <c r="V29" s="593">
        <v>0</v>
      </c>
      <c r="W29" s="592">
        <v>18691.482809000001</v>
      </c>
      <c r="X29" s="592">
        <v>0</v>
      </c>
      <c r="Y29" s="592">
        <v>0</v>
      </c>
      <c r="Z29" s="592">
        <v>8.5933419999999998</v>
      </c>
      <c r="AA29" s="593">
        <v>0</v>
      </c>
      <c r="AB29" s="592">
        <v>1184.238486</v>
      </c>
      <c r="AC29" s="592">
        <v>0</v>
      </c>
      <c r="AD29" s="592">
        <v>0</v>
      </c>
      <c r="AE29" s="592">
        <v>3.1837719999999998</v>
      </c>
      <c r="AF29" s="593">
        <v>76.738636</v>
      </c>
      <c r="AG29" s="592">
        <v>0</v>
      </c>
      <c r="AH29" s="592">
        <v>2746.4277489999999</v>
      </c>
      <c r="AI29" s="592">
        <v>0</v>
      </c>
      <c r="AJ29" s="592">
        <v>152.780596</v>
      </c>
      <c r="AK29" s="593">
        <v>132.78265099999999</v>
      </c>
      <c r="AL29" s="592">
        <v>227.418859</v>
      </c>
      <c r="AM29" s="592">
        <v>247.36215999999999</v>
      </c>
      <c r="AN29" s="592">
        <v>2619.3821240000002</v>
      </c>
      <c r="AO29" s="592">
        <v>0</v>
      </c>
      <c r="AP29" s="593">
        <v>0</v>
      </c>
      <c r="AQ29" s="592">
        <v>199.571202</v>
      </c>
      <c r="AR29" s="592">
        <v>0</v>
      </c>
      <c r="AS29" s="592">
        <v>150.08428699999999</v>
      </c>
      <c r="AT29" s="592">
        <v>0</v>
      </c>
      <c r="AU29" s="593">
        <v>2742.2907129999999</v>
      </c>
      <c r="AV29" s="592">
        <v>16498.192317000001</v>
      </c>
      <c r="AW29" s="592">
        <v>226.82683499999999</v>
      </c>
      <c r="AX29" s="592">
        <v>0</v>
      </c>
      <c r="AY29" s="592">
        <v>478.60168299999998</v>
      </c>
      <c r="AZ29" s="593">
        <v>0</v>
      </c>
    </row>
    <row r="30" spans="2:52" ht="20.399999999999999" customHeight="1">
      <c r="B30" s="238" t="s">
        <v>387</v>
      </c>
      <c r="C30" s="591">
        <v>41411.366619</v>
      </c>
      <c r="D30" s="592">
        <v>1.181184</v>
      </c>
      <c r="E30" s="592">
        <v>13.149804</v>
      </c>
      <c r="F30" s="592">
        <v>310.53177199999999</v>
      </c>
      <c r="G30" s="593">
        <v>20.749749000000001</v>
      </c>
      <c r="H30" s="592">
        <v>3612.9463820000001</v>
      </c>
      <c r="I30" s="592">
        <v>3.3627739999999999</v>
      </c>
      <c r="J30" s="592">
        <v>6263.6205179999997</v>
      </c>
      <c r="K30" s="592">
        <v>0</v>
      </c>
      <c r="L30" s="593">
        <v>137.398765</v>
      </c>
      <c r="M30" s="592">
        <v>0</v>
      </c>
      <c r="N30" s="592">
        <v>1418.5194019999999</v>
      </c>
      <c r="O30" s="592">
        <v>8.356325</v>
      </c>
      <c r="P30" s="592">
        <v>0</v>
      </c>
      <c r="Q30" s="593">
        <v>0</v>
      </c>
      <c r="R30" s="592">
        <v>0</v>
      </c>
      <c r="S30" s="592">
        <v>2976.3564740000002</v>
      </c>
      <c r="T30" s="592">
        <v>360.66072700000001</v>
      </c>
      <c r="U30" s="592">
        <v>0</v>
      </c>
      <c r="V30" s="593">
        <v>0</v>
      </c>
      <c r="W30" s="592">
        <v>11966.440118</v>
      </c>
      <c r="X30" s="592">
        <v>0</v>
      </c>
      <c r="Y30" s="592">
        <v>0</v>
      </c>
      <c r="Z30" s="592">
        <v>51.858378000000002</v>
      </c>
      <c r="AA30" s="593">
        <v>1005.877328</v>
      </c>
      <c r="AB30" s="592">
        <v>217.95682600000001</v>
      </c>
      <c r="AC30" s="592">
        <v>0</v>
      </c>
      <c r="AD30" s="592">
        <v>0</v>
      </c>
      <c r="AE30" s="592">
        <v>0</v>
      </c>
      <c r="AF30" s="593">
        <v>0</v>
      </c>
      <c r="AG30" s="592">
        <v>16.591967</v>
      </c>
      <c r="AH30" s="592">
        <v>3068.3773719999999</v>
      </c>
      <c r="AI30" s="592">
        <v>0</v>
      </c>
      <c r="AJ30" s="592">
        <v>1461.672274</v>
      </c>
      <c r="AK30" s="593">
        <v>0</v>
      </c>
      <c r="AL30" s="592">
        <v>0</v>
      </c>
      <c r="AM30" s="592">
        <v>492.03425499999997</v>
      </c>
      <c r="AN30" s="592">
        <v>0</v>
      </c>
      <c r="AO30" s="592">
        <v>0</v>
      </c>
      <c r="AP30" s="593">
        <v>0</v>
      </c>
      <c r="AQ30" s="592">
        <v>0</v>
      </c>
      <c r="AR30" s="592">
        <v>0</v>
      </c>
      <c r="AS30" s="592">
        <v>17.594678999999999</v>
      </c>
      <c r="AT30" s="592">
        <v>0</v>
      </c>
      <c r="AU30" s="593">
        <v>0.25423899999999999</v>
      </c>
      <c r="AV30" s="592">
        <v>7013.8028850000001</v>
      </c>
      <c r="AW30" s="592">
        <v>933.35153100000002</v>
      </c>
      <c r="AX30" s="592">
        <v>0</v>
      </c>
      <c r="AY30" s="592">
        <v>0.77646700000000002</v>
      </c>
      <c r="AZ30" s="593">
        <v>37.944422000000003</v>
      </c>
    </row>
    <row r="31" spans="2:52" ht="20.399999999999999" customHeight="1">
      <c r="B31" s="238" t="s">
        <v>388</v>
      </c>
      <c r="C31" s="591">
        <v>37504.092137</v>
      </c>
      <c r="D31" s="592">
        <v>0</v>
      </c>
      <c r="E31" s="592">
        <v>0</v>
      </c>
      <c r="F31" s="592">
        <v>401.72629999999998</v>
      </c>
      <c r="G31" s="593">
        <v>9.7280560000000005</v>
      </c>
      <c r="H31" s="592">
        <v>901.80188899999996</v>
      </c>
      <c r="I31" s="592">
        <v>280.84261600000002</v>
      </c>
      <c r="J31" s="592">
        <v>14.495262</v>
      </c>
      <c r="K31" s="592">
        <v>0</v>
      </c>
      <c r="L31" s="593">
        <v>301.02974599999999</v>
      </c>
      <c r="M31" s="592">
        <v>0</v>
      </c>
      <c r="N31" s="592">
        <v>36.152591999999999</v>
      </c>
      <c r="O31" s="592">
        <v>0</v>
      </c>
      <c r="P31" s="592">
        <v>0</v>
      </c>
      <c r="Q31" s="593">
        <v>0</v>
      </c>
      <c r="R31" s="592">
        <v>0</v>
      </c>
      <c r="S31" s="592">
        <v>3597.928187</v>
      </c>
      <c r="T31" s="592">
        <v>509.87585899999999</v>
      </c>
      <c r="U31" s="592">
        <v>4.039066</v>
      </c>
      <c r="V31" s="593">
        <v>0</v>
      </c>
      <c r="W31" s="592">
        <v>12546.895444</v>
      </c>
      <c r="X31" s="592">
        <v>0</v>
      </c>
      <c r="Y31" s="592">
        <v>0</v>
      </c>
      <c r="Z31" s="592">
        <v>0.56446399999999997</v>
      </c>
      <c r="AA31" s="593">
        <v>0</v>
      </c>
      <c r="AB31" s="592">
        <v>0</v>
      </c>
      <c r="AC31" s="592">
        <v>0</v>
      </c>
      <c r="AD31" s="592">
        <v>0</v>
      </c>
      <c r="AE31" s="592">
        <v>0</v>
      </c>
      <c r="AF31" s="593">
        <v>0</v>
      </c>
      <c r="AG31" s="592">
        <v>0</v>
      </c>
      <c r="AH31" s="592">
        <v>1957.678823</v>
      </c>
      <c r="AI31" s="592">
        <v>0</v>
      </c>
      <c r="AJ31" s="592">
        <v>202.70413400000001</v>
      </c>
      <c r="AK31" s="593">
        <v>15.204598000000001</v>
      </c>
      <c r="AL31" s="592">
        <v>0</v>
      </c>
      <c r="AM31" s="592">
        <v>0</v>
      </c>
      <c r="AN31" s="592">
        <v>0</v>
      </c>
      <c r="AO31" s="592">
        <v>0</v>
      </c>
      <c r="AP31" s="593">
        <v>0</v>
      </c>
      <c r="AQ31" s="592">
        <v>3.1949999999999999E-2</v>
      </c>
      <c r="AR31" s="592">
        <v>0</v>
      </c>
      <c r="AS31" s="592">
        <v>0</v>
      </c>
      <c r="AT31" s="592">
        <v>0</v>
      </c>
      <c r="AU31" s="593">
        <v>1.331035</v>
      </c>
      <c r="AV31" s="592">
        <v>12199.569923999999</v>
      </c>
      <c r="AW31" s="592">
        <v>3769.1575250000001</v>
      </c>
      <c r="AX31" s="592">
        <v>0</v>
      </c>
      <c r="AY31" s="592">
        <v>753.33466199999998</v>
      </c>
      <c r="AZ31" s="593">
        <v>0</v>
      </c>
    </row>
    <row r="32" spans="2:52" ht="20.399999999999999" customHeight="1">
      <c r="B32" s="237" t="s">
        <v>390</v>
      </c>
      <c r="C32" s="591">
        <v>149526.17409700001</v>
      </c>
      <c r="D32" s="592">
        <v>536.80992600000002</v>
      </c>
      <c r="E32" s="592">
        <v>734.64121299999999</v>
      </c>
      <c r="F32" s="592">
        <v>3492.6369650000001</v>
      </c>
      <c r="G32" s="593">
        <v>234.99580599999999</v>
      </c>
      <c r="H32" s="592">
        <v>12699.496338999999</v>
      </c>
      <c r="I32" s="592">
        <v>1628.417074</v>
      </c>
      <c r="J32" s="592">
        <v>8858.2387230000004</v>
      </c>
      <c r="K32" s="592">
        <v>474.89750500000002</v>
      </c>
      <c r="L32" s="593">
        <v>3381.6550560000001</v>
      </c>
      <c r="M32" s="592">
        <v>0</v>
      </c>
      <c r="N32" s="592">
        <v>4903.1493309999996</v>
      </c>
      <c r="O32" s="592">
        <v>190.257126</v>
      </c>
      <c r="P32" s="592">
        <v>0</v>
      </c>
      <c r="Q32" s="593">
        <v>170.52880500000001</v>
      </c>
      <c r="R32" s="592">
        <v>240.148945</v>
      </c>
      <c r="S32" s="592">
        <v>11925.453149000001</v>
      </c>
      <c r="T32" s="592">
        <v>2069.4395239999999</v>
      </c>
      <c r="U32" s="592">
        <v>1028.5596760000001</v>
      </c>
      <c r="V32" s="593">
        <v>0</v>
      </c>
      <c r="W32" s="592">
        <v>27705.058626999999</v>
      </c>
      <c r="X32" s="592">
        <v>0</v>
      </c>
      <c r="Y32" s="592">
        <v>0</v>
      </c>
      <c r="Z32" s="592">
        <v>385.18210199999999</v>
      </c>
      <c r="AA32" s="593">
        <v>1151.009804</v>
      </c>
      <c r="AB32" s="592">
        <v>333.435971</v>
      </c>
      <c r="AC32" s="592">
        <v>0</v>
      </c>
      <c r="AD32" s="592">
        <v>0</v>
      </c>
      <c r="AE32" s="592">
        <v>1.8670770000000001</v>
      </c>
      <c r="AF32" s="593">
        <v>216.90708100000001</v>
      </c>
      <c r="AG32" s="592">
        <v>29.306173999999999</v>
      </c>
      <c r="AH32" s="592">
        <v>12794.268536</v>
      </c>
      <c r="AI32" s="592">
        <v>0</v>
      </c>
      <c r="AJ32" s="592">
        <v>5879.9007270000002</v>
      </c>
      <c r="AK32" s="593">
        <v>388.12642199999999</v>
      </c>
      <c r="AL32" s="592">
        <v>335.01397200000002</v>
      </c>
      <c r="AM32" s="592">
        <v>497.94018999999997</v>
      </c>
      <c r="AN32" s="592">
        <v>0</v>
      </c>
      <c r="AO32" s="592">
        <v>53.763432999999999</v>
      </c>
      <c r="AP32" s="593">
        <v>0</v>
      </c>
      <c r="AQ32" s="592">
        <v>559.65298600000006</v>
      </c>
      <c r="AR32" s="592">
        <v>0</v>
      </c>
      <c r="AS32" s="592">
        <v>2808.614094</v>
      </c>
      <c r="AT32" s="592">
        <v>0</v>
      </c>
      <c r="AU32" s="593">
        <v>2354.9438129999999</v>
      </c>
      <c r="AV32" s="592">
        <v>20360.647179</v>
      </c>
      <c r="AW32" s="592">
        <v>19487.315628</v>
      </c>
      <c r="AX32" s="592">
        <v>55.683566999999996</v>
      </c>
      <c r="AY32" s="592">
        <v>1505.9072229999999</v>
      </c>
      <c r="AZ32" s="593">
        <v>52.304324000000001</v>
      </c>
    </row>
    <row r="33" spans="2:52" ht="20.399999999999999" customHeight="1">
      <c r="B33" s="238" t="s">
        <v>386</v>
      </c>
      <c r="C33" s="591">
        <v>67334.297653999995</v>
      </c>
      <c r="D33" s="592">
        <v>535.58139800000004</v>
      </c>
      <c r="E33" s="592">
        <v>645.82504800000004</v>
      </c>
      <c r="F33" s="592">
        <v>2344.0368130000002</v>
      </c>
      <c r="G33" s="593">
        <v>150.07618099999999</v>
      </c>
      <c r="H33" s="592">
        <v>4985.1496559999996</v>
      </c>
      <c r="I33" s="592">
        <v>496.26842199999999</v>
      </c>
      <c r="J33" s="592">
        <v>2164.4420340000001</v>
      </c>
      <c r="K33" s="592">
        <v>474.89750500000002</v>
      </c>
      <c r="L33" s="593">
        <v>3061.6570320000001</v>
      </c>
      <c r="M33" s="592">
        <v>0</v>
      </c>
      <c r="N33" s="592">
        <v>779.58153300000004</v>
      </c>
      <c r="O33" s="592">
        <v>155.38249400000001</v>
      </c>
      <c r="P33" s="592">
        <v>0</v>
      </c>
      <c r="Q33" s="593">
        <v>170.52880500000001</v>
      </c>
      <c r="R33" s="592">
        <v>238.859228</v>
      </c>
      <c r="S33" s="592">
        <v>5287.7459360000003</v>
      </c>
      <c r="T33" s="592">
        <v>1589.0388330000001</v>
      </c>
      <c r="U33" s="592">
        <v>1024.4151569999999</v>
      </c>
      <c r="V33" s="593">
        <v>0</v>
      </c>
      <c r="W33" s="592">
        <v>8753.2481220000009</v>
      </c>
      <c r="X33" s="592">
        <v>0</v>
      </c>
      <c r="Y33" s="592">
        <v>0</v>
      </c>
      <c r="Z33" s="592">
        <v>245.70556199999999</v>
      </c>
      <c r="AA33" s="593">
        <v>0</v>
      </c>
      <c r="AB33" s="592">
        <v>0</v>
      </c>
      <c r="AC33" s="592">
        <v>0</v>
      </c>
      <c r="AD33" s="592">
        <v>0</v>
      </c>
      <c r="AE33" s="592">
        <v>1.8670770000000001</v>
      </c>
      <c r="AF33" s="593">
        <v>216.90708100000001</v>
      </c>
      <c r="AG33" s="592">
        <v>0</v>
      </c>
      <c r="AH33" s="592">
        <v>6729.6085929999999</v>
      </c>
      <c r="AI33" s="592">
        <v>0</v>
      </c>
      <c r="AJ33" s="592">
        <v>4410.0297030000002</v>
      </c>
      <c r="AK33" s="593">
        <v>369.01698800000003</v>
      </c>
      <c r="AL33" s="592">
        <v>334.02426000000003</v>
      </c>
      <c r="AM33" s="592">
        <v>99.453305</v>
      </c>
      <c r="AN33" s="592">
        <v>0</v>
      </c>
      <c r="AO33" s="592">
        <v>53.763432999999999</v>
      </c>
      <c r="AP33" s="593">
        <v>0</v>
      </c>
      <c r="AQ33" s="592">
        <v>552.70897200000002</v>
      </c>
      <c r="AR33" s="592">
        <v>0</v>
      </c>
      <c r="AS33" s="592">
        <v>2358.810673</v>
      </c>
      <c r="AT33" s="592">
        <v>0</v>
      </c>
      <c r="AU33" s="593">
        <v>2354.1140399999999</v>
      </c>
      <c r="AV33" s="592">
        <v>6149.9297459999998</v>
      </c>
      <c r="AW33" s="592">
        <v>9127.7998420000004</v>
      </c>
      <c r="AX33" s="592">
        <v>55.683566999999996</v>
      </c>
      <c r="AY33" s="592">
        <v>1418.1406099999999</v>
      </c>
      <c r="AZ33" s="593">
        <v>0</v>
      </c>
    </row>
    <row r="34" spans="2:52" ht="20.399999999999999" customHeight="1">
      <c r="B34" s="238" t="s">
        <v>387</v>
      </c>
      <c r="C34" s="591">
        <v>47656.315165</v>
      </c>
      <c r="D34" s="592">
        <v>1.2285280000000001</v>
      </c>
      <c r="E34" s="592">
        <v>88.816164999999998</v>
      </c>
      <c r="F34" s="592">
        <v>381.59718099999998</v>
      </c>
      <c r="G34" s="593">
        <v>27.839773999999998</v>
      </c>
      <c r="H34" s="592">
        <v>5737.0443079999995</v>
      </c>
      <c r="I34" s="592">
        <v>15.793336999999999</v>
      </c>
      <c r="J34" s="592">
        <v>6662.5898820000002</v>
      </c>
      <c r="K34" s="592">
        <v>0</v>
      </c>
      <c r="L34" s="593">
        <v>138.418001</v>
      </c>
      <c r="M34" s="592">
        <v>0</v>
      </c>
      <c r="N34" s="592">
        <v>4043.4355009999999</v>
      </c>
      <c r="O34" s="592">
        <v>34.874631999999998</v>
      </c>
      <c r="P34" s="592">
        <v>0</v>
      </c>
      <c r="Q34" s="593">
        <v>0</v>
      </c>
      <c r="R34" s="592">
        <v>1.289717</v>
      </c>
      <c r="S34" s="592">
        <v>4493.1075060000003</v>
      </c>
      <c r="T34" s="592">
        <v>272.105414</v>
      </c>
      <c r="U34" s="592">
        <v>0.119727</v>
      </c>
      <c r="V34" s="593">
        <v>0</v>
      </c>
      <c r="W34" s="592">
        <v>12154.694176999999</v>
      </c>
      <c r="X34" s="592">
        <v>0</v>
      </c>
      <c r="Y34" s="592">
        <v>0</v>
      </c>
      <c r="Z34" s="592">
        <v>136.15768700000001</v>
      </c>
      <c r="AA34" s="593">
        <v>1151.009804</v>
      </c>
      <c r="AB34" s="592">
        <v>333.435971</v>
      </c>
      <c r="AC34" s="592">
        <v>0</v>
      </c>
      <c r="AD34" s="592">
        <v>0</v>
      </c>
      <c r="AE34" s="592">
        <v>0</v>
      </c>
      <c r="AF34" s="593">
        <v>0</v>
      </c>
      <c r="AG34" s="592">
        <v>29.306173999999999</v>
      </c>
      <c r="AH34" s="592">
        <v>2873.3856890000002</v>
      </c>
      <c r="AI34" s="592">
        <v>0</v>
      </c>
      <c r="AJ34" s="592">
        <v>772.02056000000005</v>
      </c>
      <c r="AK34" s="593">
        <v>0</v>
      </c>
      <c r="AL34" s="592">
        <v>0.98971200000000004</v>
      </c>
      <c r="AM34" s="592">
        <v>394.58465000000001</v>
      </c>
      <c r="AN34" s="592">
        <v>0</v>
      </c>
      <c r="AO34" s="592">
        <v>0</v>
      </c>
      <c r="AP34" s="593">
        <v>0</v>
      </c>
      <c r="AQ34" s="592">
        <v>0</v>
      </c>
      <c r="AR34" s="592">
        <v>0</v>
      </c>
      <c r="AS34" s="592">
        <v>89.428550999999999</v>
      </c>
      <c r="AT34" s="592">
        <v>0</v>
      </c>
      <c r="AU34" s="593">
        <v>0.82977299999999998</v>
      </c>
      <c r="AV34" s="592">
        <v>6862.3520989999997</v>
      </c>
      <c r="AW34" s="592">
        <v>904.01662299999998</v>
      </c>
      <c r="AX34" s="592">
        <v>0</v>
      </c>
      <c r="AY34" s="592">
        <v>3.5396960000000002</v>
      </c>
      <c r="AZ34" s="593">
        <v>52.304324000000001</v>
      </c>
    </row>
    <row r="35" spans="2:52" ht="20.399999999999999" customHeight="1">
      <c r="B35" s="238" t="s">
        <v>388</v>
      </c>
      <c r="C35" s="591">
        <v>34535.561276</v>
      </c>
      <c r="D35" s="592">
        <v>0</v>
      </c>
      <c r="E35" s="592">
        <v>0</v>
      </c>
      <c r="F35" s="592">
        <v>767.002971</v>
      </c>
      <c r="G35" s="593">
        <v>57.07985</v>
      </c>
      <c r="H35" s="592">
        <v>1977.302373</v>
      </c>
      <c r="I35" s="592">
        <v>1116.355315</v>
      </c>
      <c r="J35" s="592">
        <v>31.206804999999999</v>
      </c>
      <c r="K35" s="592">
        <v>0</v>
      </c>
      <c r="L35" s="593">
        <v>181.58002200000001</v>
      </c>
      <c r="M35" s="592">
        <v>0</v>
      </c>
      <c r="N35" s="592">
        <v>80.132295999999997</v>
      </c>
      <c r="O35" s="592">
        <v>0</v>
      </c>
      <c r="P35" s="592">
        <v>0</v>
      </c>
      <c r="Q35" s="593">
        <v>0</v>
      </c>
      <c r="R35" s="592">
        <v>0</v>
      </c>
      <c r="S35" s="592">
        <v>2144.599706</v>
      </c>
      <c r="T35" s="592">
        <v>208.295277</v>
      </c>
      <c r="U35" s="592">
        <v>4.0247919999999997</v>
      </c>
      <c r="V35" s="593">
        <v>0</v>
      </c>
      <c r="W35" s="592">
        <v>6797.1163269999997</v>
      </c>
      <c r="X35" s="592">
        <v>0</v>
      </c>
      <c r="Y35" s="592">
        <v>0</v>
      </c>
      <c r="Z35" s="592">
        <v>3.3188529999999998</v>
      </c>
      <c r="AA35" s="593">
        <v>0</v>
      </c>
      <c r="AB35" s="592">
        <v>0</v>
      </c>
      <c r="AC35" s="592">
        <v>0</v>
      </c>
      <c r="AD35" s="592">
        <v>0</v>
      </c>
      <c r="AE35" s="592">
        <v>0</v>
      </c>
      <c r="AF35" s="593">
        <v>0</v>
      </c>
      <c r="AG35" s="592">
        <v>0</v>
      </c>
      <c r="AH35" s="592">
        <v>3191.2742539999999</v>
      </c>
      <c r="AI35" s="592">
        <v>0</v>
      </c>
      <c r="AJ35" s="592">
        <v>697.85046399999999</v>
      </c>
      <c r="AK35" s="593">
        <v>19.109434</v>
      </c>
      <c r="AL35" s="592">
        <v>0</v>
      </c>
      <c r="AM35" s="592">
        <v>3.9022350000000001</v>
      </c>
      <c r="AN35" s="592">
        <v>0</v>
      </c>
      <c r="AO35" s="592">
        <v>0</v>
      </c>
      <c r="AP35" s="593">
        <v>0</v>
      </c>
      <c r="AQ35" s="592">
        <v>6.9440140000000001</v>
      </c>
      <c r="AR35" s="592">
        <v>0</v>
      </c>
      <c r="AS35" s="592">
        <v>360.37486999999999</v>
      </c>
      <c r="AT35" s="592">
        <v>0</v>
      </c>
      <c r="AU35" s="593">
        <v>0</v>
      </c>
      <c r="AV35" s="592">
        <v>7348.3653340000001</v>
      </c>
      <c r="AW35" s="592">
        <v>9455.4991630000004</v>
      </c>
      <c r="AX35" s="592">
        <v>0</v>
      </c>
      <c r="AY35" s="592">
        <v>84.226917</v>
      </c>
      <c r="AZ35" s="593">
        <v>0</v>
      </c>
    </row>
    <row r="36" spans="2:52" ht="20.399999999999999" customHeight="1">
      <c r="B36" s="237" t="s">
        <v>391</v>
      </c>
      <c r="C36" s="591">
        <v>5406.893317</v>
      </c>
      <c r="D36" s="592">
        <v>0</v>
      </c>
      <c r="E36" s="592">
        <v>0</v>
      </c>
      <c r="F36" s="592">
        <v>0</v>
      </c>
      <c r="G36" s="593">
        <v>0</v>
      </c>
      <c r="H36" s="592">
        <v>0</v>
      </c>
      <c r="I36" s="592">
        <v>0</v>
      </c>
      <c r="J36" s="592">
        <v>0</v>
      </c>
      <c r="K36" s="592">
        <v>0</v>
      </c>
      <c r="L36" s="593">
        <v>0</v>
      </c>
      <c r="M36" s="592">
        <v>0</v>
      </c>
      <c r="N36" s="592">
        <v>0</v>
      </c>
      <c r="O36" s="592">
        <v>0</v>
      </c>
      <c r="P36" s="592">
        <v>0</v>
      </c>
      <c r="Q36" s="593">
        <v>0</v>
      </c>
      <c r="R36" s="592">
        <v>0</v>
      </c>
      <c r="S36" s="592">
        <v>0</v>
      </c>
      <c r="T36" s="592">
        <v>0</v>
      </c>
      <c r="U36" s="592">
        <v>0</v>
      </c>
      <c r="V36" s="593">
        <v>0</v>
      </c>
      <c r="W36" s="592">
        <v>5406.893317</v>
      </c>
      <c r="X36" s="592">
        <v>0</v>
      </c>
      <c r="Y36" s="592">
        <v>0</v>
      </c>
      <c r="Z36" s="592">
        <v>0</v>
      </c>
      <c r="AA36" s="593">
        <v>0</v>
      </c>
      <c r="AB36" s="592">
        <v>0</v>
      </c>
      <c r="AC36" s="592">
        <v>0</v>
      </c>
      <c r="AD36" s="592">
        <v>0</v>
      </c>
      <c r="AE36" s="592">
        <v>0</v>
      </c>
      <c r="AF36" s="593">
        <v>0</v>
      </c>
      <c r="AG36" s="592">
        <v>0</v>
      </c>
      <c r="AH36" s="592">
        <v>0</v>
      </c>
      <c r="AI36" s="592">
        <v>0</v>
      </c>
      <c r="AJ36" s="592">
        <v>0</v>
      </c>
      <c r="AK36" s="593">
        <v>0</v>
      </c>
      <c r="AL36" s="592">
        <v>0</v>
      </c>
      <c r="AM36" s="592">
        <v>0</v>
      </c>
      <c r="AN36" s="592">
        <v>0</v>
      </c>
      <c r="AO36" s="592">
        <v>0</v>
      </c>
      <c r="AP36" s="593">
        <v>0</v>
      </c>
      <c r="AQ36" s="592">
        <v>0</v>
      </c>
      <c r="AR36" s="592">
        <v>0</v>
      </c>
      <c r="AS36" s="592">
        <v>0</v>
      </c>
      <c r="AT36" s="592">
        <v>0</v>
      </c>
      <c r="AU36" s="593">
        <v>0</v>
      </c>
      <c r="AV36" s="592">
        <v>0</v>
      </c>
      <c r="AW36" s="592">
        <v>0</v>
      </c>
      <c r="AX36" s="592">
        <v>0</v>
      </c>
      <c r="AY36" s="592">
        <v>0</v>
      </c>
      <c r="AZ36" s="593">
        <v>0</v>
      </c>
    </row>
    <row r="37" spans="2:52" ht="20.399999999999999" customHeight="1">
      <c r="B37" s="239" t="s">
        <v>392</v>
      </c>
      <c r="C37" s="591">
        <v>6797472.1935400004</v>
      </c>
      <c r="D37" s="592">
        <v>680.791248</v>
      </c>
      <c r="E37" s="592">
        <v>24325.620684000001</v>
      </c>
      <c r="F37" s="592">
        <v>61741.772344999998</v>
      </c>
      <c r="G37" s="593">
        <v>2854.8579909999999</v>
      </c>
      <c r="H37" s="592">
        <v>621452.13957200001</v>
      </c>
      <c r="I37" s="592">
        <v>72723.345474000002</v>
      </c>
      <c r="J37" s="592">
        <v>169172.56682499999</v>
      </c>
      <c r="K37" s="592">
        <v>12924.081330999999</v>
      </c>
      <c r="L37" s="593">
        <v>235262.02888900001</v>
      </c>
      <c r="M37" s="592">
        <v>258.14300800000001</v>
      </c>
      <c r="N37" s="592">
        <v>58211.025250999999</v>
      </c>
      <c r="O37" s="592">
        <v>30209.568053999999</v>
      </c>
      <c r="P37" s="592">
        <v>28795.395164000001</v>
      </c>
      <c r="Q37" s="593">
        <v>3111.8144400000001</v>
      </c>
      <c r="R37" s="592">
        <v>5966.708122</v>
      </c>
      <c r="S37" s="592">
        <v>1012870.683328</v>
      </c>
      <c r="T37" s="592">
        <v>155645.81873999999</v>
      </c>
      <c r="U37" s="592">
        <v>21181.462806</v>
      </c>
      <c r="V37" s="593">
        <v>0</v>
      </c>
      <c r="W37" s="592">
        <v>1678233.683041</v>
      </c>
      <c r="X37" s="592">
        <v>263.480054</v>
      </c>
      <c r="Y37" s="592">
        <v>0</v>
      </c>
      <c r="Z37" s="592">
        <v>12322.979598</v>
      </c>
      <c r="AA37" s="593">
        <v>38499.784570000003</v>
      </c>
      <c r="AB37" s="592">
        <v>19383.190556000001</v>
      </c>
      <c r="AC37" s="592">
        <v>0</v>
      </c>
      <c r="AD37" s="592">
        <v>0</v>
      </c>
      <c r="AE37" s="592">
        <v>389.18700999999999</v>
      </c>
      <c r="AF37" s="593">
        <v>4027.6124129999998</v>
      </c>
      <c r="AG37" s="592">
        <v>419.35332599999998</v>
      </c>
      <c r="AH37" s="592">
        <v>463031.21950299997</v>
      </c>
      <c r="AI37" s="592">
        <v>3094.8042850000002</v>
      </c>
      <c r="AJ37" s="592">
        <v>342719.11609600001</v>
      </c>
      <c r="AK37" s="593">
        <v>9759.5968740000008</v>
      </c>
      <c r="AL37" s="592">
        <v>18110.987075000001</v>
      </c>
      <c r="AM37" s="592">
        <v>36589.944975999999</v>
      </c>
      <c r="AN37" s="592">
        <v>16729.342806000001</v>
      </c>
      <c r="AO37" s="592">
        <v>3178.8753729999999</v>
      </c>
      <c r="AP37" s="593">
        <v>3930.142253</v>
      </c>
      <c r="AQ37" s="592">
        <v>35862.196018000002</v>
      </c>
      <c r="AR37" s="592">
        <v>8741.6324850000001</v>
      </c>
      <c r="AS37" s="592">
        <v>55608.303996000002</v>
      </c>
      <c r="AT37" s="592">
        <v>0</v>
      </c>
      <c r="AU37" s="593">
        <v>88517.286737000002</v>
      </c>
      <c r="AV37" s="592">
        <v>862784.19744500006</v>
      </c>
      <c r="AW37" s="592">
        <v>517709.72493099998</v>
      </c>
      <c r="AX37" s="592">
        <v>2901.086538</v>
      </c>
      <c r="AY37" s="592">
        <v>53699.965093999999</v>
      </c>
      <c r="AZ37" s="593">
        <v>3576.6772080000001</v>
      </c>
    </row>
    <row r="38" spans="2:52" ht="20.399999999999999" customHeight="1">
      <c r="B38" s="239" t="s">
        <v>393</v>
      </c>
      <c r="C38" s="591">
        <v>7674.6032530000002</v>
      </c>
      <c r="D38" s="592">
        <v>0</v>
      </c>
      <c r="E38" s="592">
        <v>0</v>
      </c>
      <c r="F38" s="592">
        <v>31.275295</v>
      </c>
      <c r="G38" s="593">
        <v>0</v>
      </c>
      <c r="H38" s="592">
        <v>559.00098400000002</v>
      </c>
      <c r="I38" s="592">
        <v>0</v>
      </c>
      <c r="J38" s="592">
        <v>0</v>
      </c>
      <c r="K38" s="592">
        <v>-13.407748</v>
      </c>
      <c r="L38" s="593">
        <v>-1083.779961</v>
      </c>
      <c r="M38" s="592">
        <v>0</v>
      </c>
      <c r="N38" s="592">
        <v>29.724077999999999</v>
      </c>
      <c r="O38" s="592">
        <v>94.743510999999998</v>
      </c>
      <c r="P38" s="592">
        <v>0</v>
      </c>
      <c r="Q38" s="593">
        <v>0</v>
      </c>
      <c r="R38" s="592">
        <v>0</v>
      </c>
      <c r="S38" s="592">
        <v>2317.2580269999999</v>
      </c>
      <c r="T38" s="592">
        <v>252.75442699999999</v>
      </c>
      <c r="U38" s="592">
        <v>55.757848000000003</v>
      </c>
      <c r="V38" s="593">
        <v>0</v>
      </c>
      <c r="W38" s="592">
        <v>-1451.888649</v>
      </c>
      <c r="X38" s="592">
        <v>0</v>
      </c>
      <c r="Y38" s="592">
        <v>0</v>
      </c>
      <c r="Z38" s="592">
        <v>130.84490400000001</v>
      </c>
      <c r="AA38" s="593">
        <v>298.36359800000002</v>
      </c>
      <c r="AB38" s="592">
        <v>0</v>
      </c>
      <c r="AC38" s="592">
        <v>0</v>
      </c>
      <c r="AD38" s="592">
        <v>0</v>
      </c>
      <c r="AE38" s="592">
        <v>0</v>
      </c>
      <c r="AF38" s="593">
        <v>0</v>
      </c>
      <c r="AG38" s="592">
        <v>0</v>
      </c>
      <c r="AH38" s="592">
        <v>0</v>
      </c>
      <c r="AI38" s="592">
        <v>-10.603152</v>
      </c>
      <c r="AJ38" s="592">
        <v>0</v>
      </c>
      <c r="AK38" s="593">
        <v>-47.375802999999998</v>
      </c>
      <c r="AL38" s="592">
        <v>-14.548518</v>
      </c>
      <c r="AM38" s="592">
        <v>0</v>
      </c>
      <c r="AN38" s="592">
        <v>0</v>
      </c>
      <c r="AO38" s="592">
        <v>0</v>
      </c>
      <c r="AP38" s="593">
        <v>0</v>
      </c>
      <c r="AQ38" s="592">
        <v>0</v>
      </c>
      <c r="AR38" s="592">
        <v>0</v>
      </c>
      <c r="AS38" s="592">
        <v>211.71042499999999</v>
      </c>
      <c r="AT38" s="592">
        <v>0</v>
      </c>
      <c r="AU38" s="593">
        <v>0</v>
      </c>
      <c r="AV38" s="592">
        <v>3531.892175</v>
      </c>
      <c r="AW38" s="592">
        <v>3009.1053160000001</v>
      </c>
      <c r="AX38" s="592">
        <v>-11.646181</v>
      </c>
      <c r="AY38" s="592">
        <v>-214.577324</v>
      </c>
      <c r="AZ38" s="593">
        <v>0</v>
      </c>
    </row>
    <row r="39" spans="2:52" ht="20.399999999999999" customHeight="1">
      <c r="B39" s="239" t="s">
        <v>394</v>
      </c>
      <c r="C39" s="591">
        <v>-223825.44079600001</v>
      </c>
      <c r="D39" s="592">
        <v>-243.08945</v>
      </c>
      <c r="E39" s="592">
        <v>-840.51924299999996</v>
      </c>
      <c r="F39" s="592">
        <v>-2359.0337690000001</v>
      </c>
      <c r="G39" s="593">
        <v>-129.04477499999999</v>
      </c>
      <c r="H39" s="592">
        <v>-24792.050306000001</v>
      </c>
      <c r="I39" s="592">
        <v>-1470.0200440000001</v>
      </c>
      <c r="J39" s="592">
        <v>-18696.481747999998</v>
      </c>
      <c r="K39" s="592">
        <v>-602.05646200000001</v>
      </c>
      <c r="L39" s="593">
        <v>-5413.735979</v>
      </c>
      <c r="M39" s="592">
        <v>-2.4311739999999999</v>
      </c>
      <c r="N39" s="592">
        <v>-7000.0770480000001</v>
      </c>
      <c r="O39" s="592">
        <v>-330.70907099999999</v>
      </c>
      <c r="P39" s="592">
        <v>-206.22220799999999</v>
      </c>
      <c r="Q39" s="593">
        <v>-149.83337</v>
      </c>
      <c r="R39" s="592">
        <v>-253.46223800000001</v>
      </c>
      <c r="S39" s="592">
        <v>-18259.289906999998</v>
      </c>
      <c r="T39" s="592">
        <v>-3436.4158499999999</v>
      </c>
      <c r="U39" s="592">
        <v>-1656.2268300000001</v>
      </c>
      <c r="V39" s="593">
        <v>0</v>
      </c>
      <c r="W39" s="592">
        <v>-54983.045162000002</v>
      </c>
      <c r="X39" s="592">
        <v>-1.2414240000000001</v>
      </c>
      <c r="Y39" s="592">
        <v>0</v>
      </c>
      <c r="Z39" s="592">
        <v>-403.599131</v>
      </c>
      <c r="AA39" s="593">
        <v>-2985.22327</v>
      </c>
      <c r="AB39" s="592">
        <v>-689.17663600000003</v>
      </c>
      <c r="AC39" s="592">
        <v>0</v>
      </c>
      <c r="AD39" s="592">
        <v>0</v>
      </c>
      <c r="AE39" s="592">
        <v>-4.7120340000000001</v>
      </c>
      <c r="AF39" s="593">
        <v>-159.97905700000001</v>
      </c>
      <c r="AG39" s="592">
        <v>-44.077858999999997</v>
      </c>
      <c r="AH39" s="592">
        <v>-18026.724159000001</v>
      </c>
      <c r="AI39" s="592">
        <v>-109.29599</v>
      </c>
      <c r="AJ39" s="592">
        <v>-7981.1358810000002</v>
      </c>
      <c r="AK39" s="593">
        <v>-298.192294</v>
      </c>
      <c r="AL39" s="592">
        <v>-884.53011500000002</v>
      </c>
      <c r="AM39" s="592">
        <v>-1517.9843840000001</v>
      </c>
      <c r="AN39" s="592">
        <v>-112.63214000000001</v>
      </c>
      <c r="AO39" s="592">
        <v>-50.816690999999999</v>
      </c>
      <c r="AP39" s="593">
        <v>-19.937238000000001</v>
      </c>
      <c r="AQ39" s="592">
        <v>-805.40047600000003</v>
      </c>
      <c r="AR39" s="592">
        <v>-47.199908000000001</v>
      </c>
      <c r="AS39" s="592">
        <v>-2476.6293129999999</v>
      </c>
      <c r="AT39" s="592">
        <v>0</v>
      </c>
      <c r="AU39" s="593">
        <v>-1646.973197</v>
      </c>
      <c r="AV39" s="592">
        <v>-27089.222781</v>
      </c>
      <c r="AW39" s="592">
        <v>-15863.805901</v>
      </c>
      <c r="AX39" s="592">
        <v>-31.293982</v>
      </c>
      <c r="AY39" s="592">
        <v>-1656.8068559999999</v>
      </c>
      <c r="AZ39" s="593">
        <v>-95.105440000000002</v>
      </c>
    </row>
    <row r="40" spans="2:52" ht="20.399999999999999" customHeight="1">
      <c r="B40" s="236" t="s">
        <v>395</v>
      </c>
      <c r="C40" s="591">
        <v>6581321.3559980001</v>
      </c>
      <c r="D40" s="592">
        <v>437.701798</v>
      </c>
      <c r="E40" s="592">
        <v>23485.101440999999</v>
      </c>
      <c r="F40" s="592">
        <v>59414.013871000003</v>
      </c>
      <c r="G40" s="593">
        <v>2725.813216</v>
      </c>
      <c r="H40" s="592">
        <v>597219.09025000001</v>
      </c>
      <c r="I40" s="592">
        <v>71253.325429999997</v>
      </c>
      <c r="J40" s="592">
        <v>150476.08507599999</v>
      </c>
      <c r="K40" s="592">
        <v>12308.617120999999</v>
      </c>
      <c r="L40" s="593">
        <v>228764.51294799999</v>
      </c>
      <c r="M40" s="592">
        <v>255.71183400000001</v>
      </c>
      <c r="N40" s="592">
        <v>51240.672282</v>
      </c>
      <c r="O40" s="592">
        <v>29973.602493999999</v>
      </c>
      <c r="P40" s="592">
        <v>28589.172955999999</v>
      </c>
      <c r="Q40" s="593">
        <v>2961.9810689999999</v>
      </c>
      <c r="R40" s="592">
        <v>5713.2458839999999</v>
      </c>
      <c r="S40" s="592">
        <v>996928.65144799999</v>
      </c>
      <c r="T40" s="592">
        <v>152462.157317</v>
      </c>
      <c r="U40" s="592">
        <v>19580.993824000001</v>
      </c>
      <c r="V40" s="593">
        <v>0</v>
      </c>
      <c r="W40" s="592">
        <v>1621798.74923</v>
      </c>
      <c r="X40" s="592">
        <v>262.23863</v>
      </c>
      <c r="Y40" s="592">
        <v>0</v>
      </c>
      <c r="Z40" s="592">
        <v>12050.225371</v>
      </c>
      <c r="AA40" s="593">
        <v>35812.924897999997</v>
      </c>
      <c r="AB40" s="592">
        <v>18694.013920000001</v>
      </c>
      <c r="AC40" s="592">
        <v>0</v>
      </c>
      <c r="AD40" s="592">
        <v>0</v>
      </c>
      <c r="AE40" s="592">
        <v>384.47497600000003</v>
      </c>
      <c r="AF40" s="593">
        <v>3867.6333559999998</v>
      </c>
      <c r="AG40" s="592">
        <v>375.27546699999999</v>
      </c>
      <c r="AH40" s="592">
        <v>445004.495344</v>
      </c>
      <c r="AI40" s="592">
        <v>2974.905143</v>
      </c>
      <c r="AJ40" s="592">
        <v>334737.98021499999</v>
      </c>
      <c r="AK40" s="593">
        <v>9414.0287759999992</v>
      </c>
      <c r="AL40" s="592">
        <v>17211.908442</v>
      </c>
      <c r="AM40" s="592">
        <v>35071.960592000003</v>
      </c>
      <c r="AN40" s="592">
        <v>16616.710665999999</v>
      </c>
      <c r="AO40" s="592">
        <v>3128.0586819999999</v>
      </c>
      <c r="AP40" s="593">
        <v>3910.2050140000001</v>
      </c>
      <c r="AQ40" s="592">
        <v>35056.795542</v>
      </c>
      <c r="AR40" s="592">
        <v>8694.4325769999996</v>
      </c>
      <c r="AS40" s="592">
        <v>53343.385108000002</v>
      </c>
      <c r="AT40" s="592">
        <v>0</v>
      </c>
      <c r="AU40" s="593">
        <v>86870.313540000003</v>
      </c>
      <c r="AV40" s="592">
        <v>839226.86683900002</v>
      </c>
      <c r="AW40" s="592">
        <v>504855.02434599999</v>
      </c>
      <c r="AX40" s="592">
        <v>2858.1463749999998</v>
      </c>
      <c r="AY40" s="592">
        <v>51828.580913999998</v>
      </c>
      <c r="AZ40" s="593">
        <v>3481.5717679999998</v>
      </c>
    </row>
    <row r="41" spans="2:52" ht="20.399999999999999" customHeight="1">
      <c r="B41" s="236" t="s">
        <v>396</v>
      </c>
      <c r="C41" s="591">
        <v>899.07826299999999</v>
      </c>
      <c r="D41" s="592">
        <v>0</v>
      </c>
      <c r="E41" s="592">
        <v>0</v>
      </c>
      <c r="F41" s="592">
        <v>0</v>
      </c>
      <c r="G41" s="593">
        <v>0</v>
      </c>
      <c r="H41" s="592">
        <v>0</v>
      </c>
      <c r="I41" s="592">
        <v>0</v>
      </c>
      <c r="J41" s="592">
        <v>0</v>
      </c>
      <c r="K41" s="592">
        <v>0</v>
      </c>
      <c r="L41" s="593">
        <v>0</v>
      </c>
      <c r="M41" s="592">
        <v>0</v>
      </c>
      <c r="N41" s="592">
        <v>0</v>
      </c>
      <c r="O41" s="592">
        <v>0</v>
      </c>
      <c r="P41" s="592">
        <v>0</v>
      </c>
      <c r="Q41" s="593">
        <v>0</v>
      </c>
      <c r="R41" s="592">
        <v>0</v>
      </c>
      <c r="S41" s="592">
        <v>853.04003299999999</v>
      </c>
      <c r="T41" s="592">
        <v>44.855905</v>
      </c>
      <c r="U41" s="592">
        <v>0</v>
      </c>
      <c r="V41" s="593">
        <v>0</v>
      </c>
      <c r="W41" s="592">
        <v>1.1823239999999999</v>
      </c>
      <c r="X41" s="592">
        <v>0</v>
      </c>
      <c r="Y41" s="592">
        <v>0</v>
      </c>
      <c r="Z41" s="592">
        <v>0</v>
      </c>
      <c r="AA41" s="593">
        <v>0</v>
      </c>
      <c r="AB41" s="592">
        <v>0</v>
      </c>
      <c r="AC41" s="592">
        <v>0</v>
      </c>
      <c r="AD41" s="592">
        <v>0</v>
      </c>
      <c r="AE41" s="592">
        <v>0</v>
      </c>
      <c r="AF41" s="593">
        <v>0</v>
      </c>
      <c r="AG41" s="592">
        <v>0</v>
      </c>
      <c r="AH41" s="592">
        <v>0</v>
      </c>
      <c r="AI41" s="592">
        <v>0</v>
      </c>
      <c r="AJ41" s="592">
        <v>0</v>
      </c>
      <c r="AK41" s="593">
        <v>0</v>
      </c>
      <c r="AL41" s="592">
        <v>0</v>
      </c>
      <c r="AM41" s="592">
        <v>0</v>
      </c>
      <c r="AN41" s="592">
        <v>0</v>
      </c>
      <c r="AO41" s="592">
        <v>0</v>
      </c>
      <c r="AP41" s="593">
        <v>0</v>
      </c>
      <c r="AQ41" s="592">
        <v>0</v>
      </c>
      <c r="AR41" s="592">
        <v>0</v>
      </c>
      <c r="AS41" s="592">
        <v>0</v>
      </c>
      <c r="AT41" s="592">
        <v>0</v>
      </c>
      <c r="AU41" s="593">
        <v>0</v>
      </c>
      <c r="AV41" s="592">
        <v>0</v>
      </c>
      <c r="AW41" s="592">
        <v>0</v>
      </c>
      <c r="AX41" s="592">
        <v>0</v>
      </c>
      <c r="AY41" s="592">
        <v>0</v>
      </c>
      <c r="AZ41" s="593">
        <v>0</v>
      </c>
    </row>
    <row r="42" spans="2:52" ht="20.399999999999999" customHeight="1">
      <c r="B42" s="235" t="s">
        <v>397</v>
      </c>
      <c r="C42" s="591">
        <v>6582220.4342609998</v>
      </c>
      <c r="D42" s="592">
        <v>437.701798</v>
      </c>
      <c r="E42" s="592">
        <v>23485.101440999999</v>
      </c>
      <c r="F42" s="592">
        <v>59414.013871000003</v>
      </c>
      <c r="G42" s="593">
        <v>2725.813216</v>
      </c>
      <c r="H42" s="592">
        <v>597219.09025000001</v>
      </c>
      <c r="I42" s="592">
        <v>71253.325429999997</v>
      </c>
      <c r="J42" s="592">
        <v>150476.08507599999</v>
      </c>
      <c r="K42" s="592">
        <v>12308.617120999999</v>
      </c>
      <c r="L42" s="593">
        <v>228764.51294799999</v>
      </c>
      <c r="M42" s="592">
        <v>255.71183400000001</v>
      </c>
      <c r="N42" s="592">
        <v>51240.672282</v>
      </c>
      <c r="O42" s="592">
        <v>29973.602493999999</v>
      </c>
      <c r="P42" s="592">
        <v>28589.172955999999</v>
      </c>
      <c r="Q42" s="593">
        <v>2961.9810689999999</v>
      </c>
      <c r="R42" s="592">
        <v>5713.2458839999999</v>
      </c>
      <c r="S42" s="592">
        <v>997781.69148200005</v>
      </c>
      <c r="T42" s="592">
        <v>152507.01322299999</v>
      </c>
      <c r="U42" s="592">
        <v>19580.993824000001</v>
      </c>
      <c r="V42" s="593">
        <v>0</v>
      </c>
      <c r="W42" s="592">
        <v>1621799.9315539999</v>
      </c>
      <c r="X42" s="592">
        <v>262.23863</v>
      </c>
      <c r="Y42" s="592">
        <v>0</v>
      </c>
      <c r="Z42" s="592">
        <v>12050.225371</v>
      </c>
      <c r="AA42" s="593">
        <v>35812.924897999997</v>
      </c>
      <c r="AB42" s="592">
        <v>18694.013920000001</v>
      </c>
      <c r="AC42" s="592">
        <v>0</v>
      </c>
      <c r="AD42" s="592">
        <v>0</v>
      </c>
      <c r="AE42" s="592">
        <v>384.47497600000003</v>
      </c>
      <c r="AF42" s="593">
        <v>3867.6333559999998</v>
      </c>
      <c r="AG42" s="592">
        <v>375.27546699999999</v>
      </c>
      <c r="AH42" s="592">
        <v>445004.495344</v>
      </c>
      <c r="AI42" s="592">
        <v>2974.905143</v>
      </c>
      <c r="AJ42" s="592">
        <v>334737.98021499999</v>
      </c>
      <c r="AK42" s="593">
        <v>9414.0287759999992</v>
      </c>
      <c r="AL42" s="592">
        <v>17211.908442</v>
      </c>
      <c r="AM42" s="592">
        <v>35071.960592000003</v>
      </c>
      <c r="AN42" s="592">
        <v>16616.710665999999</v>
      </c>
      <c r="AO42" s="592">
        <v>3128.0586819999999</v>
      </c>
      <c r="AP42" s="593">
        <v>3910.2050140000001</v>
      </c>
      <c r="AQ42" s="592">
        <v>35056.795542</v>
      </c>
      <c r="AR42" s="592">
        <v>8694.4325769999996</v>
      </c>
      <c r="AS42" s="592">
        <v>53343.385108000002</v>
      </c>
      <c r="AT42" s="592">
        <v>0</v>
      </c>
      <c r="AU42" s="593">
        <v>86870.313540000003</v>
      </c>
      <c r="AV42" s="592">
        <v>839226.86683900002</v>
      </c>
      <c r="AW42" s="592">
        <v>504855.02434599999</v>
      </c>
      <c r="AX42" s="592">
        <v>2858.1463749999998</v>
      </c>
      <c r="AY42" s="592">
        <v>51828.580913999998</v>
      </c>
      <c r="AZ42" s="593">
        <v>3481.5717679999998</v>
      </c>
    </row>
    <row r="43" spans="2:52" ht="20.399999999999999" customHeight="1">
      <c r="B43" s="235" t="s">
        <v>398</v>
      </c>
      <c r="C43" s="591">
        <v>9.8458469999999991</v>
      </c>
      <c r="D43" s="592">
        <v>0</v>
      </c>
      <c r="E43" s="592">
        <v>0</v>
      </c>
      <c r="F43" s="592">
        <v>0</v>
      </c>
      <c r="G43" s="593">
        <v>0</v>
      </c>
      <c r="H43" s="592">
        <v>0</v>
      </c>
      <c r="I43" s="592">
        <v>0</v>
      </c>
      <c r="J43" s="592">
        <v>0</v>
      </c>
      <c r="K43" s="592">
        <v>0</v>
      </c>
      <c r="L43" s="593">
        <v>0</v>
      </c>
      <c r="M43" s="592">
        <v>0</v>
      </c>
      <c r="N43" s="592">
        <v>0</v>
      </c>
      <c r="O43" s="592">
        <v>0</v>
      </c>
      <c r="P43" s="592">
        <v>0</v>
      </c>
      <c r="Q43" s="593">
        <v>0</v>
      </c>
      <c r="R43" s="592">
        <v>0</v>
      </c>
      <c r="S43" s="592">
        <v>0</v>
      </c>
      <c r="T43" s="592">
        <v>0</v>
      </c>
      <c r="U43" s="592">
        <v>0</v>
      </c>
      <c r="V43" s="593">
        <v>0</v>
      </c>
      <c r="W43" s="592">
        <v>0</v>
      </c>
      <c r="X43" s="592">
        <v>0</v>
      </c>
      <c r="Y43" s="592">
        <v>0</v>
      </c>
      <c r="Z43" s="592">
        <v>0</v>
      </c>
      <c r="AA43" s="593">
        <v>0</v>
      </c>
      <c r="AB43" s="592">
        <v>0</v>
      </c>
      <c r="AC43" s="592">
        <v>0</v>
      </c>
      <c r="AD43" s="592">
        <v>0</v>
      </c>
      <c r="AE43" s="592">
        <v>0</v>
      </c>
      <c r="AF43" s="593">
        <v>0</v>
      </c>
      <c r="AG43" s="592">
        <v>0</v>
      </c>
      <c r="AH43" s="592">
        <v>9.8458469999999991</v>
      </c>
      <c r="AI43" s="592">
        <v>0</v>
      </c>
      <c r="AJ43" s="592">
        <v>0</v>
      </c>
      <c r="AK43" s="593">
        <v>0</v>
      </c>
      <c r="AL43" s="592">
        <v>0</v>
      </c>
      <c r="AM43" s="592">
        <v>0</v>
      </c>
      <c r="AN43" s="592">
        <v>0</v>
      </c>
      <c r="AO43" s="592">
        <v>0</v>
      </c>
      <c r="AP43" s="593">
        <v>0</v>
      </c>
      <c r="AQ43" s="592">
        <v>0</v>
      </c>
      <c r="AR43" s="592">
        <v>0</v>
      </c>
      <c r="AS43" s="592">
        <v>0</v>
      </c>
      <c r="AT43" s="592">
        <v>0</v>
      </c>
      <c r="AU43" s="593">
        <v>0</v>
      </c>
      <c r="AV43" s="592">
        <v>0</v>
      </c>
      <c r="AW43" s="592">
        <v>0</v>
      </c>
      <c r="AX43" s="592">
        <v>0</v>
      </c>
      <c r="AY43" s="592">
        <v>0</v>
      </c>
      <c r="AZ43" s="593">
        <v>0</v>
      </c>
    </row>
    <row r="44" spans="2:52" ht="20.399999999999999" customHeight="1">
      <c r="B44" s="235" t="s">
        <v>399</v>
      </c>
      <c r="C44" s="591">
        <v>620986.164261</v>
      </c>
      <c r="D44" s="592">
        <v>27.966840000000001</v>
      </c>
      <c r="E44" s="592">
        <v>3055.582277</v>
      </c>
      <c r="F44" s="592">
        <v>3189.0263140000002</v>
      </c>
      <c r="G44" s="593">
        <v>474.51831099999998</v>
      </c>
      <c r="H44" s="592">
        <v>42555.702487000002</v>
      </c>
      <c r="I44" s="592">
        <v>5486.385338</v>
      </c>
      <c r="J44" s="592">
        <v>2899.7179719999999</v>
      </c>
      <c r="K44" s="592">
        <v>4823.3872490000003</v>
      </c>
      <c r="L44" s="593">
        <v>3616.978239</v>
      </c>
      <c r="M44" s="592">
        <v>105.70023500000001</v>
      </c>
      <c r="N44" s="592">
        <v>2542.1889630000001</v>
      </c>
      <c r="O44" s="592">
        <v>347.34805899999998</v>
      </c>
      <c r="P44" s="592">
        <v>33461.900119999998</v>
      </c>
      <c r="Q44" s="593">
        <v>5.161403</v>
      </c>
      <c r="R44" s="592">
        <v>446.16815800000001</v>
      </c>
      <c r="S44" s="592">
        <v>53300.953523999997</v>
      </c>
      <c r="T44" s="592">
        <v>5554.9437379999999</v>
      </c>
      <c r="U44" s="592">
        <v>1259.744972</v>
      </c>
      <c r="V44" s="593">
        <v>25436.450728</v>
      </c>
      <c r="W44" s="592">
        <v>116827.67240900001</v>
      </c>
      <c r="X44" s="592">
        <v>103.573677</v>
      </c>
      <c r="Y44" s="592">
        <v>6551.3367619999999</v>
      </c>
      <c r="Z44" s="592">
        <v>27628.901075999998</v>
      </c>
      <c r="AA44" s="593">
        <v>1934.2243510000001</v>
      </c>
      <c r="AB44" s="592">
        <v>1314.7811710000001</v>
      </c>
      <c r="AC44" s="592">
        <v>469.93671899999998</v>
      </c>
      <c r="AD44" s="592">
        <v>22.616001000000001</v>
      </c>
      <c r="AE44" s="592">
        <v>4.7680300000000004</v>
      </c>
      <c r="AF44" s="593">
        <v>30.542511999999999</v>
      </c>
      <c r="AG44" s="592">
        <v>25.778549999999999</v>
      </c>
      <c r="AH44" s="592">
        <v>49407.488895000002</v>
      </c>
      <c r="AI44" s="592">
        <v>7.2573499999999997</v>
      </c>
      <c r="AJ44" s="592">
        <v>11312.124641</v>
      </c>
      <c r="AK44" s="593">
        <v>332.93646999999999</v>
      </c>
      <c r="AL44" s="592">
        <v>6931.5490959999997</v>
      </c>
      <c r="AM44" s="592">
        <v>3703.1629499999999</v>
      </c>
      <c r="AN44" s="592">
        <v>27889.826734999999</v>
      </c>
      <c r="AO44" s="592">
        <v>0.71834600000000004</v>
      </c>
      <c r="AP44" s="593">
        <v>6.1656079999999998</v>
      </c>
      <c r="AQ44" s="592">
        <v>16666.877564999999</v>
      </c>
      <c r="AR44" s="592">
        <v>3426.8559289999998</v>
      </c>
      <c r="AS44" s="592">
        <v>871.71467199999995</v>
      </c>
      <c r="AT44" s="592">
        <v>26.863482999999999</v>
      </c>
      <c r="AU44" s="593">
        <v>306.93026500000002</v>
      </c>
      <c r="AV44" s="592">
        <v>127731.933553</v>
      </c>
      <c r="AW44" s="592">
        <v>27502.394484</v>
      </c>
      <c r="AX44" s="592">
        <v>0.625386</v>
      </c>
      <c r="AY44" s="592">
        <v>1321.9641320000001</v>
      </c>
      <c r="AZ44" s="593">
        <v>34.818508000000001</v>
      </c>
    </row>
    <row r="45" spans="2:52" ht="20.399999999999999" customHeight="1">
      <c r="B45" s="235" t="s">
        <v>400</v>
      </c>
      <c r="C45" s="591">
        <v>16676.629133999999</v>
      </c>
      <c r="D45" s="592">
        <v>189.513036</v>
      </c>
      <c r="E45" s="592">
        <v>166.90495000000001</v>
      </c>
      <c r="F45" s="592">
        <v>208.502565</v>
      </c>
      <c r="G45" s="593">
        <v>522.25152100000003</v>
      </c>
      <c r="H45" s="592">
        <v>51.378410000000002</v>
      </c>
      <c r="I45" s="592">
        <v>281.55883499999999</v>
      </c>
      <c r="J45" s="592">
        <v>572.716815</v>
      </c>
      <c r="K45" s="592">
        <v>52.402492000000002</v>
      </c>
      <c r="L45" s="593">
        <v>649.47470899999996</v>
      </c>
      <c r="M45" s="592">
        <v>0</v>
      </c>
      <c r="N45" s="592">
        <v>17.6494</v>
      </c>
      <c r="O45" s="592">
        <v>633.66129799999999</v>
      </c>
      <c r="P45" s="592">
        <v>0</v>
      </c>
      <c r="Q45" s="593">
        <v>0</v>
      </c>
      <c r="R45" s="592">
        <v>624.38224400000001</v>
      </c>
      <c r="S45" s="592">
        <v>2405.9374039999998</v>
      </c>
      <c r="T45" s="592">
        <v>2139.391572</v>
      </c>
      <c r="U45" s="592">
        <v>23.876877</v>
      </c>
      <c r="V45" s="593">
        <v>0</v>
      </c>
      <c r="W45" s="592">
        <v>1195.4365749999999</v>
      </c>
      <c r="X45" s="592">
        <v>0</v>
      </c>
      <c r="Y45" s="592">
        <v>0</v>
      </c>
      <c r="Z45" s="592">
        <v>423.18567300000001</v>
      </c>
      <c r="AA45" s="593">
        <v>0</v>
      </c>
      <c r="AB45" s="592">
        <v>0</v>
      </c>
      <c r="AC45" s="592">
        <v>0</v>
      </c>
      <c r="AD45" s="592">
        <v>0</v>
      </c>
      <c r="AE45" s="592">
        <v>0</v>
      </c>
      <c r="AF45" s="593">
        <v>4.7917490000000003</v>
      </c>
      <c r="AG45" s="592">
        <v>5.8536510000000002</v>
      </c>
      <c r="AH45" s="592">
        <v>352.10669000000001</v>
      </c>
      <c r="AI45" s="592">
        <v>0</v>
      </c>
      <c r="AJ45" s="592">
        <v>1078.4920199999999</v>
      </c>
      <c r="AK45" s="593">
        <v>363.89576699999998</v>
      </c>
      <c r="AL45" s="592">
        <v>5.0000000000000001E-4</v>
      </c>
      <c r="AM45" s="592">
        <v>154.611345</v>
      </c>
      <c r="AN45" s="592">
        <v>0</v>
      </c>
      <c r="AO45" s="592">
        <v>0</v>
      </c>
      <c r="AP45" s="593">
        <v>0</v>
      </c>
      <c r="AQ45" s="592">
        <v>366.19942600000002</v>
      </c>
      <c r="AR45" s="592">
        <v>0</v>
      </c>
      <c r="AS45" s="592">
        <v>1272.594443</v>
      </c>
      <c r="AT45" s="592">
        <v>0</v>
      </c>
      <c r="AU45" s="593">
        <v>0</v>
      </c>
      <c r="AV45" s="592">
        <v>1379.6399469999999</v>
      </c>
      <c r="AW45" s="592">
        <v>586.83323299999995</v>
      </c>
      <c r="AX45" s="592">
        <v>0</v>
      </c>
      <c r="AY45" s="592">
        <v>953.11733200000003</v>
      </c>
      <c r="AZ45" s="593">
        <v>0.26864900000000003</v>
      </c>
    </row>
    <row r="46" spans="2:52" ht="42.6" customHeight="1">
      <c r="B46" s="260" t="s">
        <v>401</v>
      </c>
      <c r="C46" s="591">
        <v>168.28532300000001</v>
      </c>
      <c r="D46" s="592">
        <v>0</v>
      </c>
      <c r="E46" s="592">
        <v>0</v>
      </c>
      <c r="F46" s="592">
        <v>0</v>
      </c>
      <c r="G46" s="593">
        <v>0</v>
      </c>
      <c r="H46" s="592">
        <v>0</v>
      </c>
      <c r="I46" s="592">
        <v>0</v>
      </c>
      <c r="J46" s="592">
        <v>0</v>
      </c>
      <c r="K46" s="592">
        <v>0</v>
      </c>
      <c r="L46" s="593">
        <v>79.128828999999996</v>
      </c>
      <c r="M46" s="592">
        <v>0</v>
      </c>
      <c r="N46" s="592">
        <v>0</v>
      </c>
      <c r="O46" s="592">
        <v>0</v>
      </c>
      <c r="P46" s="592">
        <v>0</v>
      </c>
      <c r="Q46" s="593">
        <v>0</v>
      </c>
      <c r="R46" s="592">
        <v>0</v>
      </c>
      <c r="S46" s="592">
        <v>0</v>
      </c>
      <c r="T46" s="592">
        <v>0</v>
      </c>
      <c r="U46" s="592">
        <v>0</v>
      </c>
      <c r="V46" s="593">
        <v>0</v>
      </c>
      <c r="W46" s="592">
        <v>0</v>
      </c>
      <c r="X46" s="592">
        <v>0</v>
      </c>
      <c r="Y46" s="592">
        <v>0</v>
      </c>
      <c r="Z46" s="592">
        <v>0</v>
      </c>
      <c r="AA46" s="593">
        <v>0</v>
      </c>
      <c r="AB46" s="592">
        <v>0</v>
      </c>
      <c r="AC46" s="592">
        <v>0</v>
      </c>
      <c r="AD46" s="592">
        <v>0</v>
      </c>
      <c r="AE46" s="592">
        <v>0</v>
      </c>
      <c r="AF46" s="593">
        <v>0</v>
      </c>
      <c r="AG46" s="592">
        <v>0</v>
      </c>
      <c r="AH46" s="592">
        <v>0</v>
      </c>
      <c r="AI46" s="592">
        <v>0</v>
      </c>
      <c r="AJ46" s="592">
        <v>0</v>
      </c>
      <c r="AK46" s="593">
        <v>0</v>
      </c>
      <c r="AL46" s="592">
        <v>0</v>
      </c>
      <c r="AM46" s="592">
        <v>0</v>
      </c>
      <c r="AN46" s="592">
        <v>0</v>
      </c>
      <c r="AO46" s="592">
        <v>0</v>
      </c>
      <c r="AP46" s="593">
        <v>0</v>
      </c>
      <c r="AQ46" s="592">
        <v>0</v>
      </c>
      <c r="AR46" s="592">
        <v>0</v>
      </c>
      <c r="AS46" s="592">
        <v>0</v>
      </c>
      <c r="AT46" s="592">
        <v>0</v>
      </c>
      <c r="AU46" s="593">
        <v>0</v>
      </c>
      <c r="AV46" s="592">
        <v>0</v>
      </c>
      <c r="AW46" s="592">
        <v>13.941494</v>
      </c>
      <c r="AX46" s="592">
        <v>0</v>
      </c>
      <c r="AY46" s="592">
        <v>75.215000000000003</v>
      </c>
      <c r="AZ46" s="593">
        <v>0</v>
      </c>
    </row>
    <row r="47" spans="2:52" ht="20.399999999999999" customHeight="1">
      <c r="B47" s="235" t="s">
        <v>402</v>
      </c>
      <c r="C47" s="591">
        <v>57455.973551000003</v>
      </c>
      <c r="D47" s="592">
        <v>42.280464000000002</v>
      </c>
      <c r="E47" s="592">
        <v>335.32972100000001</v>
      </c>
      <c r="F47" s="592">
        <v>1529.5716010000001</v>
      </c>
      <c r="G47" s="593">
        <v>125.193591</v>
      </c>
      <c r="H47" s="592">
        <v>10994.670824999999</v>
      </c>
      <c r="I47" s="592">
        <v>961.01252299999999</v>
      </c>
      <c r="J47" s="592">
        <v>8310.7741299999998</v>
      </c>
      <c r="K47" s="592">
        <v>229.506303</v>
      </c>
      <c r="L47" s="593">
        <v>4079.2788089999999</v>
      </c>
      <c r="M47" s="592">
        <v>57.87133</v>
      </c>
      <c r="N47" s="592">
        <v>1259.070389</v>
      </c>
      <c r="O47" s="592">
        <v>42.807935999999998</v>
      </c>
      <c r="P47" s="592">
        <v>103.70875599999999</v>
      </c>
      <c r="Q47" s="593">
        <v>41.799419999999998</v>
      </c>
      <c r="R47" s="592">
        <v>108.000478</v>
      </c>
      <c r="S47" s="592">
        <v>3423.8673050000002</v>
      </c>
      <c r="T47" s="592">
        <v>425.86758099999997</v>
      </c>
      <c r="U47" s="592">
        <v>30.414926999999999</v>
      </c>
      <c r="V47" s="593">
        <v>125.97053699999999</v>
      </c>
      <c r="W47" s="592">
        <v>3821.7150419999998</v>
      </c>
      <c r="X47" s="592">
        <v>303.73465199999998</v>
      </c>
      <c r="Y47" s="592">
        <v>9.3864570000000001</v>
      </c>
      <c r="Z47" s="592">
        <v>977.84318800000005</v>
      </c>
      <c r="AA47" s="593">
        <v>89.057613000000003</v>
      </c>
      <c r="AB47" s="592">
        <v>1787.691789</v>
      </c>
      <c r="AC47" s="592">
        <v>52.219301000000002</v>
      </c>
      <c r="AD47" s="592">
        <v>67.880612999999997</v>
      </c>
      <c r="AE47" s="592">
        <v>16.570906999999998</v>
      </c>
      <c r="AF47" s="593">
        <v>143.409639</v>
      </c>
      <c r="AG47" s="592">
        <v>13.909789</v>
      </c>
      <c r="AH47" s="592">
        <v>6144.8728890000002</v>
      </c>
      <c r="AI47" s="592">
        <v>11.057176</v>
      </c>
      <c r="AJ47" s="592">
        <v>3120.4103129999999</v>
      </c>
      <c r="AK47" s="593">
        <v>144.18045699999999</v>
      </c>
      <c r="AL47" s="592">
        <v>204.89766800000001</v>
      </c>
      <c r="AM47" s="592">
        <v>306.12859600000002</v>
      </c>
      <c r="AN47" s="592">
        <v>660.49723300000005</v>
      </c>
      <c r="AO47" s="592">
        <v>17.137087000000001</v>
      </c>
      <c r="AP47" s="593">
        <v>34.831634999999999</v>
      </c>
      <c r="AQ47" s="592">
        <v>265.202472</v>
      </c>
      <c r="AR47" s="592">
        <v>32.651783999999999</v>
      </c>
      <c r="AS47" s="592">
        <v>442.00372800000002</v>
      </c>
      <c r="AT47" s="592">
        <v>33.801692000000003</v>
      </c>
      <c r="AU47" s="593">
        <v>77.052199999999999</v>
      </c>
      <c r="AV47" s="592">
        <v>3311.4298840000001</v>
      </c>
      <c r="AW47" s="592">
        <v>2114.486594</v>
      </c>
      <c r="AX47" s="592">
        <v>6.4631949999999998</v>
      </c>
      <c r="AY47" s="592">
        <v>927.03260499999999</v>
      </c>
      <c r="AZ47" s="593">
        <v>91.420720000000003</v>
      </c>
    </row>
    <row r="48" spans="2:52" ht="20.399999999999999" customHeight="1">
      <c r="B48" s="235" t="s">
        <v>403</v>
      </c>
      <c r="C48" s="591">
        <v>131453.34502899999</v>
      </c>
      <c r="D48" s="592">
        <v>16.718674</v>
      </c>
      <c r="E48" s="592">
        <v>251.85404500000001</v>
      </c>
      <c r="F48" s="592">
        <v>5123.7710800000004</v>
      </c>
      <c r="G48" s="593">
        <v>118.387722</v>
      </c>
      <c r="H48" s="592">
        <v>13822.297811</v>
      </c>
      <c r="I48" s="592">
        <v>970.81748800000003</v>
      </c>
      <c r="J48" s="592">
        <v>11815.132497000001</v>
      </c>
      <c r="K48" s="592">
        <v>82.085507000000007</v>
      </c>
      <c r="L48" s="593">
        <v>2852.0916520000001</v>
      </c>
      <c r="M48" s="592">
        <v>0</v>
      </c>
      <c r="N48" s="592">
        <v>636.99471600000004</v>
      </c>
      <c r="O48" s="592">
        <v>688.15526399999999</v>
      </c>
      <c r="P48" s="592">
        <v>58.938021999999997</v>
      </c>
      <c r="Q48" s="593">
        <v>3.5365769999999999</v>
      </c>
      <c r="R48" s="592">
        <v>176.91105099999999</v>
      </c>
      <c r="S48" s="592">
        <v>25118.076843999999</v>
      </c>
      <c r="T48" s="592">
        <v>1499.8394020000001</v>
      </c>
      <c r="U48" s="592">
        <v>281.23908399999999</v>
      </c>
      <c r="V48" s="593">
        <v>72.736393000000007</v>
      </c>
      <c r="W48" s="592">
        <v>38838.785308999999</v>
      </c>
      <c r="X48" s="592">
        <v>9.1621659999999991</v>
      </c>
      <c r="Y48" s="592">
        <v>3.902212</v>
      </c>
      <c r="Z48" s="592">
        <v>820.07647799999995</v>
      </c>
      <c r="AA48" s="593">
        <v>251.326922</v>
      </c>
      <c r="AB48" s="592">
        <v>46.106341999999998</v>
      </c>
      <c r="AC48" s="592">
        <v>4.0547969999999998</v>
      </c>
      <c r="AD48" s="592">
        <v>0</v>
      </c>
      <c r="AE48" s="592">
        <v>0</v>
      </c>
      <c r="AF48" s="593">
        <v>1.7309680000000001</v>
      </c>
      <c r="AG48" s="592">
        <v>4.9259449999999996</v>
      </c>
      <c r="AH48" s="592">
        <v>5735.2974139999997</v>
      </c>
      <c r="AI48" s="592">
        <v>6.9598490000000002</v>
      </c>
      <c r="AJ48" s="592">
        <v>3747.6573520000002</v>
      </c>
      <c r="AK48" s="593">
        <v>35.131520000000002</v>
      </c>
      <c r="AL48" s="592">
        <v>456.87592100000001</v>
      </c>
      <c r="AM48" s="592">
        <v>283.31368199999997</v>
      </c>
      <c r="AN48" s="592">
        <v>39.514163000000003</v>
      </c>
      <c r="AO48" s="592">
        <v>6.3963140000000003</v>
      </c>
      <c r="AP48" s="593">
        <v>36.981513</v>
      </c>
      <c r="AQ48" s="592">
        <v>51.441690999999999</v>
      </c>
      <c r="AR48" s="592">
        <v>7.8998010000000001</v>
      </c>
      <c r="AS48" s="592">
        <v>157.20095599999999</v>
      </c>
      <c r="AT48" s="592">
        <v>19.616699000000001</v>
      </c>
      <c r="AU48" s="593">
        <v>1274.894464</v>
      </c>
      <c r="AV48" s="592">
        <v>13205.342860000001</v>
      </c>
      <c r="AW48" s="592">
        <v>2652.9841110000002</v>
      </c>
      <c r="AX48" s="592">
        <v>4.5927090000000002</v>
      </c>
      <c r="AY48" s="592">
        <v>160.83409599999999</v>
      </c>
      <c r="AZ48" s="593">
        <v>0.75494300000000003</v>
      </c>
    </row>
    <row r="49" spans="2:52" ht="20.399999999999999" customHeight="1">
      <c r="B49" s="235" t="s">
        <v>404</v>
      </c>
      <c r="C49" s="591">
        <v>44059.235329000003</v>
      </c>
      <c r="D49" s="592">
        <v>11.043888000000001</v>
      </c>
      <c r="E49" s="592">
        <v>294.21549199999998</v>
      </c>
      <c r="F49" s="592">
        <v>1642.574505</v>
      </c>
      <c r="G49" s="593">
        <v>0</v>
      </c>
      <c r="H49" s="592">
        <v>6900.0783769999998</v>
      </c>
      <c r="I49" s="592">
        <v>212.487852</v>
      </c>
      <c r="J49" s="592">
        <v>5152.7917589999997</v>
      </c>
      <c r="K49" s="592">
        <v>112.313942</v>
      </c>
      <c r="L49" s="593">
        <v>2164.7456860000002</v>
      </c>
      <c r="M49" s="592">
        <v>0</v>
      </c>
      <c r="N49" s="592">
        <v>1151.9993480000001</v>
      </c>
      <c r="O49" s="592">
        <v>0</v>
      </c>
      <c r="P49" s="592">
        <v>77.267165000000006</v>
      </c>
      <c r="Q49" s="593">
        <v>40.095784000000002</v>
      </c>
      <c r="R49" s="592">
        <v>56.166086</v>
      </c>
      <c r="S49" s="592">
        <v>3834.6785359999999</v>
      </c>
      <c r="T49" s="592">
        <v>1383.167093</v>
      </c>
      <c r="U49" s="592">
        <v>15.516360000000001</v>
      </c>
      <c r="V49" s="593">
        <v>26.242218999999999</v>
      </c>
      <c r="W49" s="592">
        <v>5554.0265049999998</v>
      </c>
      <c r="X49" s="592">
        <v>0</v>
      </c>
      <c r="Y49" s="592">
        <v>0</v>
      </c>
      <c r="Z49" s="592">
        <v>969.95598099999995</v>
      </c>
      <c r="AA49" s="593">
        <v>554.16745500000002</v>
      </c>
      <c r="AB49" s="592">
        <v>58.004739999999998</v>
      </c>
      <c r="AC49" s="592">
        <v>40.247771999999998</v>
      </c>
      <c r="AD49" s="592">
        <v>0</v>
      </c>
      <c r="AE49" s="592">
        <v>0</v>
      </c>
      <c r="AF49" s="593">
        <v>0</v>
      </c>
      <c r="AG49" s="592">
        <v>15.419890000000001</v>
      </c>
      <c r="AH49" s="592">
        <v>3303.550127</v>
      </c>
      <c r="AI49" s="592">
        <v>57.923870999999998</v>
      </c>
      <c r="AJ49" s="592">
        <v>581.40063999999995</v>
      </c>
      <c r="AK49" s="593">
        <v>32.529671999999998</v>
      </c>
      <c r="AL49" s="592">
        <v>120.485018</v>
      </c>
      <c r="AM49" s="592">
        <v>182.29802599999999</v>
      </c>
      <c r="AN49" s="592">
        <v>119.55458299999999</v>
      </c>
      <c r="AO49" s="592">
        <v>18.560711000000001</v>
      </c>
      <c r="AP49" s="593">
        <v>35.491368000000001</v>
      </c>
      <c r="AQ49" s="592">
        <v>455.04664400000001</v>
      </c>
      <c r="AR49" s="592">
        <v>109.834638</v>
      </c>
      <c r="AS49" s="592">
        <v>164.068647</v>
      </c>
      <c r="AT49" s="592">
        <v>0</v>
      </c>
      <c r="AU49" s="593">
        <v>85.673886999999993</v>
      </c>
      <c r="AV49" s="592">
        <v>6698.1056749999998</v>
      </c>
      <c r="AW49" s="592">
        <v>1679.4253699999999</v>
      </c>
      <c r="AX49" s="592">
        <v>15.843548999999999</v>
      </c>
      <c r="AY49" s="592">
        <v>132.23646199999999</v>
      </c>
      <c r="AZ49" s="593">
        <v>0</v>
      </c>
    </row>
    <row r="50" spans="2:52" ht="20.399999999999999" customHeight="1">
      <c r="B50" s="235" t="s">
        <v>405</v>
      </c>
      <c r="C50" s="591">
        <v>63475.97724</v>
      </c>
      <c r="D50" s="592">
        <v>9.3102239999999998</v>
      </c>
      <c r="E50" s="592">
        <v>4.1674259999999999</v>
      </c>
      <c r="F50" s="592">
        <v>211.18157400000001</v>
      </c>
      <c r="G50" s="593">
        <v>23.865383999999999</v>
      </c>
      <c r="H50" s="592">
        <v>13511.792820999999</v>
      </c>
      <c r="I50" s="592">
        <v>11.301843999999999</v>
      </c>
      <c r="J50" s="592">
        <v>276.61478899999997</v>
      </c>
      <c r="K50" s="592">
        <v>3.2231860000000001</v>
      </c>
      <c r="L50" s="593">
        <v>631.92479600000001</v>
      </c>
      <c r="M50" s="592">
        <v>0</v>
      </c>
      <c r="N50" s="592">
        <v>2.177546</v>
      </c>
      <c r="O50" s="592">
        <v>9.3102239999999998</v>
      </c>
      <c r="P50" s="592">
        <v>0</v>
      </c>
      <c r="Q50" s="593">
        <v>0</v>
      </c>
      <c r="R50" s="592">
        <v>8.2555499999999995</v>
      </c>
      <c r="S50" s="592">
        <v>3515.8239229999999</v>
      </c>
      <c r="T50" s="592">
        <v>682.48966700000005</v>
      </c>
      <c r="U50" s="592">
        <v>0.35</v>
      </c>
      <c r="V50" s="593">
        <v>0</v>
      </c>
      <c r="W50" s="592">
        <v>2468.7243840000001</v>
      </c>
      <c r="X50" s="592">
        <v>0</v>
      </c>
      <c r="Y50" s="592">
        <v>0</v>
      </c>
      <c r="Z50" s="592">
        <v>54.568047</v>
      </c>
      <c r="AA50" s="593">
        <v>0.206456</v>
      </c>
      <c r="AB50" s="592">
        <v>9.3251449999999991</v>
      </c>
      <c r="AC50" s="592">
        <v>235.241108</v>
      </c>
      <c r="AD50" s="592">
        <v>0</v>
      </c>
      <c r="AE50" s="592">
        <v>9.3251449999999991</v>
      </c>
      <c r="AF50" s="593">
        <v>0</v>
      </c>
      <c r="AG50" s="592">
        <v>0</v>
      </c>
      <c r="AH50" s="592">
        <v>5254.2943839999998</v>
      </c>
      <c r="AI50" s="592">
        <v>1.310441</v>
      </c>
      <c r="AJ50" s="592">
        <v>27689.538280000001</v>
      </c>
      <c r="AK50" s="593">
        <v>9.3251439999999999</v>
      </c>
      <c r="AL50" s="592">
        <v>44.903520999999998</v>
      </c>
      <c r="AM50" s="592">
        <v>429.40264999999999</v>
      </c>
      <c r="AN50" s="592">
        <v>9.3102250000000009</v>
      </c>
      <c r="AO50" s="592">
        <v>0</v>
      </c>
      <c r="AP50" s="593">
        <v>2.4015270000000002</v>
      </c>
      <c r="AQ50" s="592">
        <v>70.023467999999994</v>
      </c>
      <c r="AR50" s="592">
        <v>2.762769</v>
      </c>
      <c r="AS50" s="592">
        <v>95.829661000000002</v>
      </c>
      <c r="AT50" s="592">
        <v>0</v>
      </c>
      <c r="AU50" s="593">
        <v>12.310224</v>
      </c>
      <c r="AV50" s="592">
        <v>4128.0866919999999</v>
      </c>
      <c r="AW50" s="592">
        <v>3998.3776170000001</v>
      </c>
      <c r="AX50" s="592">
        <v>2.3725770000000002</v>
      </c>
      <c r="AY50" s="592">
        <v>3.452226</v>
      </c>
      <c r="AZ50" s="593">
        <v>43.096590999999997</v>
      </c>
    </row>
    <row r="51" spans="2:52" ht="20.399999999999999" customHeight="1">
      <c r="B51" s="235" t="s">
        <v>406</v>
      </c>
      <c r="C51" s="591">
        <v>131224.307711</v>
      </c>
      <c r="D51" s="592">
        <v>281.02180800000002</v>
      </c>
      <c r="E51" s="592">
        <v>495.72577799999999</v>
      </c>
      <c r="F51" s="592">
        <v>720.46918400000004</v>
      </c>
      <c r="G51" s="593">
        <v>215.901937</v>
      </c>
      <c r="H51" s="592">
        <v>32403.213586000002</v>
      </c>
      <c r="I51" s="592">
        <v>818.02054699999997</v>
      </c>
      <c r="J51" s="592">
        <v>0</v>
      </c>
      <c r="K51" s="592">
        <v>486.18120599999997</v>
      </c>
      <c r="L51" s="593">
        <v>2861.5980279999999</v>
      </c>
      <c r="M51" s="592">
        <v>80.865813000000003</v>
      </c>
      <c r="N51" s="592">
        <v>2801.2732799999999</v>
      </c>
      <c r="O51" s="592">
        <v>216.642777</v>
      </c>
      <c r="P51" s="592">
        <v>143.57458</v>
      </c>
      <c r="Q51" s="593">
        <v>36.923003000000001</v>
      </c>
      <c r="R51" s="592">
        <v>104.502599</v>
      </c>
      <c r="S51" s="592">
        <v>0</v>
      </c>
      <c r="T51" s="592">
        <v>1564.3268820000001</v>
      </c>
      <c r="U51" s="592">
        <v>63.334834000000001</v>
      </c>
      <c r="V51" s="593">
        <v>493.959406</v>
      </c>
      <c r="W51" s="592">
        <v>39379.782032000003</v>
      </c>
      <c r="X51" s="592">
        <v>218.01593399999999</v>
      </c>
      <c r="Y51" s="592">
        <v>0</v>
      </c>
      <c r="Z51" s="592">
        <v>347.94831499999998</v>
      </c>
      <c r="AA51" s="593">
        <v>1407.9983580000001</v>
      </c>
      <c r="AB51" s="592">
        <v>115.913822</v>
      </c>
      <c r="AC51" s="592">
        <v>0</v>
      </c>
      <c r="AD51" s="592">
        <v>0</v>
      </c>
      <c r="AE51" s="592">
        <v>35.998978999999999</v>
      </c>
      <c r="AF51" s="593">
        <v>5.0034609999999997</v>
      </c>
      <c r="AG51" s="592">
        <v>170.69396</v>
      </c>
      <c r="AH51" s="592">
        <v>7278.182675</v>
      </c>
      <c r="AI51" s="592">
        <v>103.161782</v>
      </c>
      <c r="AJ51" s="592">
        <v>1791.1247229999999</v>
      </c>
      <c r="AK51" s="593">
        <v>159.820843</v>
      </c>
      <c r="AL51" s="592">
        <v>686.38744999999994</v>
      </c>
      <c r="AM51" s="592">
        <v>364.43717700000002</v>
      </c>
      <c r="AN51" s="592">
        <v>55.425618</v>
      </c>
      <c r="AO51" s="592">
        <v>7.3461350000000003</v>
      </c>
      <c r="AP51" s="593">
        <v>31.173269000000001</v>
      </c>
      <c r="AQ51" s="592">
        <v>821.26474199999996</v>
      </c>
      <c r="AR51" s="592">
        <v>48.258522999999997</v>
      </c>
      <c r="AS51" s="592">
        <v>939.10945100000004</v>
      </c>
      <c r="AT51" s="592">
        <v>0</v>
      </c>
      <c r="AU51" s="593">
        <v>1497.2012580000001</v>
      </c>
      <c r="AV51" s="592">
        <v>24408.291565</v>
      </c>
      <c r="AW51" s="592">
        <v>6014.2503150000002</v>
      </c>
      <c r="AX51" s="592">
        <v>49.276541000000002</v>
      </c>
      <c r="AY51" s="592">
        <v>1490.266108</v>
      </c>
      <c r="AZ51" s="593">
        <v>10.43942</v>
      </c>
    </row>
    <row r="52" spans="2:52" ht="20.399999999999999" customHeight="1">
      <c r="B52" s="235" t="s">
        <v>407</v>
      </c>
      <c r="C52" s="591">
        <v>73096.424578999999</v>
      </c>
      <c r="D52" s="592">
        <v>33.218071000000002</v>
      </c>
      <c r="E52" s="592">
        <v>239.65916999999999</v>
      </c>
      <c r="F52" s="592">
        <v>3.0000000000000001E-6</v>
      </c>
      <c r="G52" s="593">
        <v>56.890937000000001</v>
      </c>
      <c r="H52" s="592">
        <v>24519.673417999998</v>
      </c>
      <c r="I52" s="592">
        <v>11.19495</v>
      </c>
      <c r="J52" s="592">
        <v>0</v>
      </c>
      <c r="K52" s="592">
        <v>40.534882000000003</v>
      </c>
      <c r="L52" s="593">
        <v>600.67935899999998</v>
      </c>
      <c r="M52" s="592">
        <v>27.274058</v>
      </c>
      <c r="N52" s="592">
        <v>0</v>
      </c>
      <c r="O52" s="592">
        <v>18.223769999999998</v>
      </c>
      <c r="P52" s="592">
        <v>0</v>
      </c>
      <c r="Q52" s="593">
        <v>2.5030290000000002</v>
      </c>
      <c r="R52" s="592">
        <v>15.710898</v>
      </c>
      <c r="S52" s="592">
        <v>14206.558147</v>
      </c>
      <c r="T52" s="592">
        <v>1953.5225109999999</v>
      </c>
      <c r="U52" s="592">
        <v>0</v>
      </c>
      <c r="V52" s="593">
        <v>0</v>
      </c>
      <c r="W52" s="592">
        <v>4898.5129980000002</v>
      </c>
      <c r="X52" s="592">
        <v>0</v>
      </c>
      <c r="Y52" s="592">
        <v>4.5000349999999996</v>
      </c>
      <c r="Z52" s="592">
        <v>128.05388500000001</v>
      </c>
      <c r="AA52" s="593">
        <v>377.21446100000003</v>
      </c>
      <c r="AB52" s="592">
        <v>0</v>
      </c>
      <c r="AC52" s="592">
        <v>38.940148000000001</v>
      </c>
      <c r="AD52" s="592">
        <v>0</v>
      </c>
      <c r="AE52" s="592">
        <v>150.81293500000001</v>
      </c>
      <c r="AF52" s="593">
        <v>6.2909309999999996</v>
      </c>
      <c r="AG52" s="592">
        <v>1.3066180000000001</v>
      </c>
      <c r="AH52" s="592">
        <v>7599.3414149999999</v>
      </c>
      <c r="AI52" s="592">
        <v>0.37310100000000002</v>
      </c>
      <c r="AJ52" s="592">
        <v>91.086459000000005</v>
      </c>
      <c r="AK52" s="593">
        <v>34.683551999999999</v>
      </c>
      <c r="AL52" s="592">
        <v>126.243909</v>
      </c>
      <c r="AM52" s="592">
        <v>305.992727</v>
      </c>
      <c r="AN52" s="592">
        <v>0</v>
      </c>
      <c r="AO52" s="592">
        <v>29.175118000000001</v>
      </c>
      <c r="AP52" s="593">
        <v>87.695143000000002</v>
      </c>
      <c r="AQ52" s="592">
        <v>202.253625</v>
      </c>
      <c r="AR52" s="592">
        <v>126.267753</v>
      </c>
      <c r="AS52" s="592">
        <v>204.19087099999999</v>
      </c>
      <c r="AT52" s="592">
        <v>18.636559999999999</v>
      </c>
      <c r="AU52" s="593">
        <v>747.69482400000004</v>
      </c>
      <c r="AV52" s="592">
        <v>11360.413531</v>
      </c>
      <c r="AW52" s="592">
        <v>4571.520579</v>
      </c>
      <c r="AX52" s="592">
        <v>2.9396580000000001</v>
      </c>
      <c r="AY52" s="592">
        <v>252.33114</v>
      </c>
      <c r="AZ52" s="593">
        <v>4.3093940000000002</v>
      </c>
    </row>
    <row r="53" spans="2:52" ht="20.399999999999999" customHeight="1">
      <c r="B53" s="235" t="s">
        <v>408</v>
      </c>
      <c r="C53" s="591">
        <v>7.1460540000000004</v>
      </c>
      <c r="D53" s="592">
        <v>0</v>
      </c>
      <c r="E53" s="592">
        <v>0</v>
      </c>
      <c r="F53" s="592">
        <v>0</v>
      </c>
      <c r="G53" s="593">
        <v>0</v>
      </c>
      <c r="H53" s="592">
        <v>0</v>
      </c>
      <c r="I53" s="592">
        <v>0</v>
      </c>
      <c r="J53" s="592">
        <v>0</v>
      </c>
      <c r="K53" s="592">
        <v>0</v>
      </c>
      <c r="L53" s="593">
        <v>0</v>
      </c>
      <c r="M53" s="592">
        <v>0</v>
      </c>
      <c r="N53" s="592">
        <v>0</v>
      </c>
      <c r="O53" s="592">
        <v>0</v>
      </c>
      <c r="P53" s="592">
        <v>0</v>
      </c>
      <c r="Q53" s="593">
        <v>0</v>
      </c>
      <c r="R53" s="592">
        <v>0</v>
      </c>
      <c r="S53" s="592">
        <v>0</v>
      </c>
      <c r="T53" s="592">
        <v>0</v>
      </c>
      <c r="U53" s="592">
        <v>0</v>
      </c>
      <c r="V53" s="593">
        <v>0</v>
      </c>
      <c r="W53" s="592">
        <v>0</v>
      </c>
      <c r="X53" s="592">
        <v>0</v>
      </c>
      <c r="Y53" s="592">
        <v>0.29729699999999998</v>
      </c>
      <c r="Z53" s="592">
        <v>0</v>
      </c>
      <c r="AA53" s="593">
        <v>0</v>
      </c>
      <c r="AB53" s="592">
        <v>0</v>
      </c>
      <c r="AC53" s="592">
        <v>0</v>
      </c>
      <c r="AD53" s="592">
        <v>0</v>
      </c>
      <c r="AE53" s="592">
        <v>0</v>
      </c>
      <c r="AF53" s="593">
        <v>3.6147770000000001</v>
      </c>
      <c r="AG53" s="592">
        <v>0</v>
      </c>
      <c r="AH53" s="592">
        <v>0</v>
      </c>
      <c r="AI53" s="592">
        <v>0</v>
      </c>
      <c r="AJ53" s="592">
        <v>0</v>
      </c>
      <c r="AK53" s="593">
        <v>1.639173</v>
      </c>
      <c r="AL53" s="592">
        <v>1.5948059999999999</v>
      </c>
      <c r="AM53" s="592">
        <v>0</v>
      </c>
      <c r="AN53" s="592">
        <v>0</v>
      </c>
      <c r="AO53" s="592">
        <v>0</v>
      </c>
      <c r="AP53" s="593">
        <v>0</v>
      </c>
      <c r="AQ53" s="592">
        <v>0</v>
      </c>
      <c r="AR53" s="592">
        <v>0</v>
      </c>
      <c r="AS53" s="592">
        <v>0</v>
      </c>
      <c r="AT53" s="592">
        <v>0</v>
      </c>
      <c r="AU53" s="593">
        <v>0</v>
      </c>
      <c r="AV53" s="592">
        <v>0</v>
      </c>
      <c r="AW53" s="592">
        <v>0</v>
      </c>
      <c r="AX53" s="592">
        <v>0</v>
      </c>
      <c r="AY53" s="592">
        <v>0</v>
      </c>
      <c r="AZ53" s="593">
        <v>0</v>
      </c>
    </row>
    <row r="54" spans="2:52" ht="20.399999999999999" customHeight="1">
      <c r="B54" s="235" t="s">
        <v>409</v>
      </c>
      <c r="C54" s="591">
        <v>5217.1081530000001</v>
      </c>
      <c r="D54" s="592">
        <v>0</v>
      </c>
      <c r="E54" s="592">
        <v>0</v>
      </c>
      <c r="F54" s="592">
        <v>0</v>
      </c>
      <c r="G54" s="593">
        <v>0</v>
      </c>
      <c r="H54" s="592">
        <v>0</v>
      </c>
      <c r="I54" s="592">
        <v>0</v>
      </c>
      <c r="J54" s="592">
        <v>0</v>
      </c>
      <c r="K54" s="592">
        <v>0</v>
      </c>
      <c r="L54" s="593">
        <v>99.637540999999999</v>
      </c>
      <c r="M54" s="592">
        <v>0</v>
      </c>
      <c r="N54" s="592">
        <v>0</v>
      </c>
      <c r="O54" s="592">
        <v>0</v>
      </c>
      <c r="P54" s="592">
        <v>0</v>
      </c>
      <c r="Q54" s="593">
        <v>0</v>
      </c>
      <c r="R54" s="592">
        <v>0</v>
      </c>
      <c r="S54" s="592">
        <v>1151.3169230000001</v>
      </c>
      <c r="T54" s="592">
        <v>37.970236</v>
      </c>
      <c r="U54" s="592">
        <v>0</v>
      </c>
      <c r="V54" s="593">
        <v>0</v>
      </c>
      <c r="W54" s="592">
        <v>0</v>
      </c>
      <c r="X54" s="592">
        <v>0</v>
      </c>
      <c r="Y54" s="592">
        <v>0</v>
      </c>
      <c r="Z54" s="592">
        <v>541.63473099999999</v>
      </c>
      <c r="AA54" s="593">
        <v>0</v>
      </c>
      <c r="AB54" s="592">
        <v>0</v>
      </c>
      <c r="AC54" s="592">
        <v>0</v>
      </c>
      <c r="AD54" s="592">
        <v>0</v>
      </c>
      <c r="AE54" s="592">
        <v>0</v>
      </c>
      <c r="AF54" s="593">
        <v>0</v>
      </c>
      <c r="AG54" s="592">
        <v>0</v>
      </c>
      <c r="AH54" s="592">
        <v>0</v>
      </c>
      <c r="AI54" s="592">
        <v>0</v>
      </c>
      <c r="AJ54" s="592">
        <v>1482.7478799999999</v>
      </c>
      <c r="AK54" s="593">
        <v>0</v>
      </c>
      <c r="AL54" s="592">
        <v>0</v>
      </c>
      <c r="AM54" s="592">
        <v>94.049335999999997</v>
      </c>
      <c r="AN54" s="592">
        <v>0</v>
      </c>
      <c r="AO54" s="592">
        <v>0</v>
      </c>
      <c r="AP54" s="593">
        <v>0</v>
      </c>
      <c r="AQ54" s="592">
        <v>0</v>
      </c>
      <c r="AR54" s="592">
        <v>0</v>
      </c>
      <c r="AS54" s="592">
        <v>0</v>
      </c>
      <c r="AT54" s="592">
        <v>0</v>
      </c>
      <c r="AU54" s="593">
        <v>0</v>
      </c>
      <c r="AV54" s="592">
        <v>1735.229225</v>
      </c>
      <c r="AW54" s="592">
        <v>0</v>
      </c>
      <c r="AX54" s="592">
        <v>0</v>
      </c>
      <c r="AY54" s="592">
        <v>74.522281000000007</v>
      </c>
      <c r="AZ54" s="593">
        <v>0</v>
      </c>
    </row>
    <row r="55" spans="2:52" ht="20.399999999999999" customHeight="1">
      <c r="B55" s="235"/>
      <c r="C55" s="591"/>
      <c r="D55" s="592"/>
      <c r="E55" s="592"/>
      <c r="F55" s="592"/>
      <c r="G55" s="593"/>
      <c r="H55" s="592"/>
      <c r="I55" s="592"/>
      <c r="J55" s="592"/>
      <c r="K55" s="592"/>
      <c r="L55" s="593"/>
      <c r="M55" s="592"/>
      <c r="N55" s="592"/>
      <c r="O55" s="592"/>
      <c r="P55" s="592"/>
      <c r="Q55" s="593"/>
      <c r="R55" s="592"/>
      <c r="S55" s="592"/>
      <c r="T55" s="592"/>
      <c r="U55" s="592"/>
      <c r="V55" s="593"/>
      <c r="W55" s="592"/>
      <c r="X55" s="592"/>
      <c r="Y55" s="592"/>
      <c r="Z55" s="592"/>
      <c r="AA55" s="593"/>
      <c r="AB55" s="592"/>
      <c r="AC55" s="592"/>
      <c r="AD55" s="592"/>
      <c r="AE55" s="592"/>
      <c r="AF55" s="593"/>
      <c r="AG55" s="592"/>
      <c r="AH55" s="592"/>
      <c r="AI55" s="592"/>
      <c r="AJ55" s="592"/>
      <c r="AK55" s="593"/>
      <c r="AL55" s="592"/>
      <c r="AM55" s="592"/>
      <c r="AN55" s="592"/>
      <c r="AO55" s="592"/>
      <c r="AP55" s="593"/>
      <c r="AQ55" s="592"/>
      <c r="AR55" s="592"/>
      <c r="AS55" s="592"/>
      <c r="AT55" s="592"/>
      <c r="AU55" s="593"/>
      <c r="AV55" s="592"/>
      <c r="AW55" s="592"/>
      <c r="AX55" s="592"/>
      <c r="AY55" s="592"/>
      <c r="AZ55" s="593"/>
    </row>
    <row r="56" spans="2:52" s="233" customFormat="1" ht="23.25" customHeight="1">
      <c r="B56" s="317" t="s">
        <v>410</v>
      </c>
      <c r="C56" s="585">
        <v>11991691.358022001</v>
      </c>
      <c r="D56" s="586">
        <v>3227.9365739999998</v>
      </c>
      <c r="E56" s="586">
        <v>49082.696730000003</v>
      </c>
      <c r="F56" s="586">
        <v>255034.47544800001</v>
      </c>
      <c r="G56" s="587">
        <v>5237.5403710000001</v>
      </c>
      <c r="H56" s="586">
        <v>1305675.127024</v>
      </c>
      <c r="I56" s="586">
        <v>122489.66910299999</v>
      </c>
      <c r="J56" s="586">
        <v>259635.11291299999</v>
      </c>
      <c r="K56" s="586">
        <v>92765.071784999993</v>
      </c>
      <c r="L56" s="587">
        <v>279706.41114600003</v>
      </c>
      <c r="M56" s="586">
        <v>3095.5484759999999</v>
      </c>
      <c r="N56" s="586">
        <v>124697.00781</v>
      </c>
      <c r="O56" s="586">
        <v>34127.461844999998</v>
      </c>
      <c r="P56" s="586">
        <v>166419.73704800001</v>
      </c>
      <c r="Q56" s="587">
        <v>6900.8007340000004</v>
      </c>
      <c r="R56" s="586">
        <v>6741.1728400000002</v>
      </c>
      <c r="S56" s="586">
        <v>1570397.8808309999</v>
      </c>
      <c r="T56" s="586">
        <v>205281.163581</v>
      </c>
      <c r="U56" s="586">
        <v>45709.200868</v>
      </c>
      <c r="V56" s="587">
        <v>86528.999268</v>
      </c>
      <c r="W56" s="586">
        <v>2609204.0080289999</v>
      </c>
      <c r="X56" s="586">
        <v>54180.370795000003</v>
      </c>
      <c r="Y56" s="586">
        <v>8494.8530979999996</v>
      </c>
      <c r="Z56" s="586">
        <v>102413.109601</v>
      </c>
      <c r="AA56" s="587">
        <v>32965.323633</v>
      </c>
      <c r="AB56" s="586">
        <v>20314.288705999999</v>
      </c>
      <c r="AC56" s="586">
        <v>2082.8983229999999</v>
      </c>
      <c r="AD56" s="586">
        <v>94.344565000000003</v>
      </c>
      <c r="AE56" s="586">
        <v>273.75030099999998</v>
      </c>
      <c r="AF56" s="587">
        <v>3865.7288140000001</v>
      </c>
      <c r="AG56" s="586">
        <v>241.50315399999999</v>
      </c>
      <c r="AH56" s="586">
        <v>723206.24525299994</v>
      </c>
      <c r="AI56" s="586">
        <v>5903.5009040000004</v>
      </c>
      <c r="AJ56" s="586">
        <v>406990.80219299998</v>
      </c>
      <c r="AK56" s="587">
        <v>10187.036614000001</v>
      </c>
      <c r="AL56" s="586">
        <v>54906.658813000002</v>
      </c>
      <c r="AM56" s="586">
        <v>129677.300313</v>
      </c>
      <c r="AN56" s="586">
        <v>153405.26273700001</v>
      </c>
      <c r="AO56" s="586">
        <v>3246.0728589999999</v>
      </c>
      <c r="AP56" s="587">
        <v>4529.9399270000004</v>
      </c>
      <c r="AQ56" s="586">
        <v>211791.845054</v>
      </c>
      <c r="AR56" s="586">
        <v>38432.505060000003</v>
      </c>
      <c r="AS56" s="586">
        <v>104707.61401799999</v>
      </c>
      <c r="AT56" s="586">
        <v>84.295627999999994</v>
      </c>
      <c r="AU56" s="587">
        <v>112013.912065</v>
      </c>
      <c r="AV56" s="586">
        <v>1745296.8886569999</v>
      </c>
      <c r="AW56" s="586">
        <v>751599.79741</v>
      </c>
      <c r="AX56" s="586">
        <v>3770.3281889999998</v>
      </c>
      <c r="AY56" s="586">
        <v>74206.247426999995</v>
      </c>
      <c r="AZ56" s="587">
        <v>851.91147999999998</v>
      </c>
    </row>
    <row r="57" spans="2:52" ht="20.399999999999999" customHeight="1">
      <c r="B57" s="235"/>
      <c r="C57" s="591"/>
      <c r="D57" s="592"/>
      <c r="E57" s="592"/>
      <c r="F57" s="592"/>
      <c r="G57" s="593"/>
      <c r="H57" s="592"/>
      <c r="I57" s="592"/>
      <c r="J57" s="592"/>
      <c r="K57" s="592"/>
      <c r="L57" s="593"/>
      <c r="M57" s="592"/>
      <c r="N57" s="592"/>
      <c r="O57" s="592"/>
      <c r="P57" s="592"/>
      <c r="Q57" s="593"/>
      <c r="R57" s="592"/>
      <c r="S57" s="592"/>
      <c r="T57" s="592"/>
      <c r="U57" s="592"/>
      <c r="V57" s="593"/>
      <c r="W57" s="592"/>
      <c r="X57" s="592"/>
      <c r="Y57" s="592"/>
      <c r="Z57" s="592"/>
      <c r="AA57" s="593"/>
      <c r="AB57" s="592"/>
      <c r="AC57" s="592"/>
      <c r="AD57" s="592"/>
      <c r="AE57" s="592"/>
      <c r="AF57" s="593"/>
      <c r="AG57" s="592"/>
      <c r="AH57" s="592"/>
      <c r="AI57" s="592"/>
      <c r="AJ57" s="592"/>
      <c r="AK57" s="593"/>
      <c r="AL57" s="592"/>
      <c r="AM57" s="592"/>
      <c r="AN57" s="592"/>
      <c r="AO57" s="592"/>
      <c r="AP57" s="593"/>
      <c r="AQ57" s="592"/>
      <c r="AR57" s="592"/>
      <c r="AS57" s="592"/>
      <c r="AT57" s="592"/>
      <c r="AU57" s="593"/>
      <c r="AV57" s="592"/>
      <c r="AW57" s="592"/>
      <c r="AX57" s="592"/>
      <c r="AY57" s="592"/>
      <c r="AZ57" s="593"/>
    </row>
    <row r="58" spans="2:52" ht="18">
      <c r="B58" s="235" t="s">
        <v>411</v>
      </c>
      <c r="C58" s="591">
        <v>7788026.8782559996</v>
      </c>
      <c r="D58" s="592">
        <v>2962.3171280000001</v>
      </c>
      <c r="E58" s="592">
        <v>37446.095670000002</v>
      </c>
      <c r="F58" s="592">
        <v>85400.690822000004</v>
      </c>
      <c r="G58" s="593">
        <v>3750.3677240000002</v>
      </c>
      <c r="H58" s="592">
        <v>926973.962206</v>
      </c>
      <c r="I58" s="592">
        <v>61099.682350000003</v>
      </c>
      <c r="J58" s="592">
        <v>216824.94428900001</v>
      </c>
      <c r="K58" s="592">
        <v>27767.003852999998</v>
      </c>
      <c r="L58" s="593">
        <v>215756.52885</v>
      </c>
      <c r="M58" s="592">
        <v>2713.9971059999998</v>
      </c>
      <c r="N58" s="592">
        <v>119236.89614700001</v>
      </c>
      <c r="O58" s="592">
        <v>27392.954699999998</v>
      </c>
      <c r="P58" s="592">
        <v>101294.29291400001</v>
      </c>
      <c r="Q58" s="593">
        <v>288.651589</v>
      </c>
      <c r="R58" s="592">
        <v>6277.8126050000001</v>
      </c>
      <c r="S58" s="592">
        <v>1065989.3193979999</v>
      </c>
      <c r="T58" s="592">
        <v>160294.17391400001</v>
      </c>
      <c r="U58" s="592">
        <v>34455.911249999997</v>
      </c>
      <c r="V58" s="593">
        <v>0</v>
      </c>
      <c r="W58" s="592">
        <v>1827049.1485939999</v>
      </c>
      <c r="X58" s="592">
        <v>19.584139</v>
      </c>
      <c r="Y58" s="592">
        <v>0</v>
      </c>
      <c r="Z58" s="592">
        <v>41648.142764999997</v>
      </c>
      <c r="AA58" s="593">
        <v>14487.797430000001</v>
      </c>
      <c r="AB58" s="592">
        <v>19538.048148000002</v>
      </c>
      <c r="AC58" s="592">
        <v>0</v>
      </c>
      <c r="AD58" s="592">
        <v>0</v>
      </c>
      <c r="AE58" s="592">
        <v>199.96985000000001</v>
      </c>
      <c r="AF58" s="593">
        <v>963.24587499999996</v>
      </c>
      <c r="AG58" s="592">
        <v>184.013136</v>
      </c>
      <c r="AH58" s="592">
        <v>526139.55932200002</v>
      </c>
      <c r="AI58" s="592">
        <v>3716.8515689999999</v>
      </c>
      <c r="AJ58" s="592">
        <v>337756.91940800002</v>
      </c>
      <c r="AK58" s="593">
        <v>8196.6094649999995</v>
      </c>
      <c r="AL58" s="592">
        <v>34360.813284000003</v>
      </c>
      <c r="AM58" s="592">
        <v>39247.320564000001</v>
      </c>
      <c r="AN58" s="592">
        <v>61476.599722999999</v>
      </c>
      <c r="AO58" s="592">
        <v>104.43316299999999</v>
      </c>
      <c r="AP58" s="593">
        <v>4260.8510370000004</v>
      </c>
      <c r="AQ58" s="592">
        <v>71854.867958999996</v>
      </c>
      <c r="AR58" s="592">
        <v>30055.515269</v>
      </c>
      <c r="AS58" s="592">
        <v>65777.945561</v>
      </c>
      <c r="AT58" s="592">
        <v>68.001885000000001</v>
      </c>
      <c r="AU58" s="593">
        <v>62290.744852999997</v>
      </c>
      <c r="AV58" s="592">
        <v>965349.91268199997</v>
      </c>
      <c r="AW58" s="592">
        <v>526098.26525399997</v>
      </c>
      <c r="AX58" s="592">
        <v>1409.1950260000001</v>
      </c>
      <c r="AY58" s="592">
        <v>49838.838155999998</v>
      </c>
      <c r="AZ58" s="593">
        <v>8.0816180000000006</v>
      </c>
    </row>
    <row r="59" spans="2:52" ht="20.399999999999999" customHeight="1">
      <c r="B59" s="236" t="s">
        <v>412</v>
      </c>
      <c r="C59" s="591">
        <v>5127861.2317840001</v>
      </c>
      <c r="D59" s="592">
        <v>388.09058399999998</v>
      </c>
      <c r="E59" s="592">
        <v>15042.059520999999</v>
      </c>
      <c r="F59" s="592">
        <v>40156.394446999999</v>
      </c>
      <c r="G59" s="593">
        <v>435.83707199999998</v>
      </c>
      <c r="H59" s="592">
        <v>688054.97489900002</v>
      </c>
      <c r="I59" s="592">
        <v>23990.640683000001</v>
      </c>
      <c r="J59" s="592">
        <v>167583.35932600001</v>
      </c>
      <c r="K59" s="592">
        <v>14649.640836</v>
      </c>
      <c r="L59" s="593">
        <v>107840.948578</v>
      </c>
      <c r="M59" s="592">
        <v>2713.9971059999998</v>
      </c>
      <c r="N59" s="592">
        <v>114963.05554</v>
      </c>
      <c r="O59" s="592">
        <v>3783.4483460000001</v>
      </c>
      <c r="P59" s="592">
        <v>36459.428158000002</v>
      </c>
      <c r="Q59" s="593">
        <v>105.273562</v>
      </c>
      <c r="R59" s="592">
        <v>1289.6745020000001</v>
      </c>
      <c r="S59" s="592">
        <v>683877.10564299999</v>
      </c>
      <c r="T59" s="592">
        <v>70092.586100999994</v>
      </c>
      <c r="U59" s="592">
        <v>11618.45709</v>
      </c>
      <c r="V59" s="593">
        <v>0</v>
      </c>
      <c r="W59" s="592">
        <v>1448348.0746259999</v>
      </c>
      <c r="X59" s="592">
        <v>19.584139</v>
      </c>
      <c r="Y59" s="592">
        <v>0</v>
      </c>
      <c r="Z59" s="592">
        <v>11542.793379000001</v>
      </c>
      <c r="AA59" s="593">
        <v>2623.1459930000001</v>
      </c>
      <c r="AB59" s="592">
        <v>246.33910700000001</v>
      </c>
      <c r="AC59" s="592">
        <v>0</v>
      </c>
      <c r="AD59" s="592">
        <v>0</v>
      </c>
      <c r="AE59" s="592">
        <v>29.227488000000001</v>
      </c>
      <c r="AF59" s="593">
        <v>293.03193599999997</v>
      </c>
      <c r="AG59" s="592">
        <v>0</v>
      </c>
      <c r="AH59" s="592">
        <v>351818.44169800001</v>
      </c>
      <c r="AI59" s="592">
        <v>3522.1204579999999</v>
      </c>
      <c r="AJ59" s="592">
        <v>245828.39227700001</v>
      </c>
      <c r="AK59" s="593">
        <v>391.68668400000001</v>
      </c>
      <c r="AL59" s="592">
        <v>20965.634924000002</v>
      </c>
      <c r="AM59" s="592">
        <v>7547.5837250000004</v>
      </c>
      <c r="AN59" s="592">
        <v>57380.077557999997</v>
      </c>
      <c r="AO59" s="592">
        <v>50.363691000000003</v>
      </c>
      <c r="AP59" s="593">
        <v>2402.6424579999998</v>
      </c>
      <c r="AQ59" s="592">
        <v>34255.806475999998</v>
      </c>
      <c r="AR59" s="592">
        <v>18576.668944000001</v>
      </c>
      <c r="AS59" s="592">
        <v>21609.920738000001</v>
      </c>
      <c r="AT59" s="592">
        <v>67.988744999999994</v>
      </c>
      <c r="AU59" s="593">
        <v>32557.640116999999</v>
      </c>
      <c r="AV59" s="592">
        <v>571397.27215099998</v>
      </c>
      <c r="AW59" s="592">
        <v>279044.48913900001</v>
      </c>
      <c r="AX59" s="592">
        <v>1387.9739440000001</v>
      </c>
      <c r="AY59" s="592">
        <v>32901.648901</v>
      </c>
      <c r="AZ59" s="593">
        <v>7.7104869999999996</v>
      </c>
    </row>
    <row r="60" spans="2:52" ht="20.399999999999999" customHeight="1">
      <c r="B60" s="236" t="s">
        <v>413</v>
      </c>
      <c r="C60" s="591">
        <v>2308838.5556529998</v>
      </c>
      <c r="D60" s="592">
        <v>2574.0901650000001</v>
      </c>
      <c r="E60" s="592">
        <v>10609.234769000001</v>
      </c>
      <c r="F60" s="592">
        <v>43618.301133000001</v>
      </c>
      <c r="G60" s="593">
        <v>3314.0710909999998</v>
      </c>
      <c r="H60" s="592">
        <v>226783.06965600001</v>
      </c>
      <c r="I60" s="592">
        <v>35382.625852999998</v>
      </c>
      <c r="J60" s="592">
        <v>49241.584963000001</v>
      </c>
      <c r="K60" s="592">
        <v>12982.317739</v>
      </c>
      <c r="L60" s="593">
        <v>107685.898646</v>
      </c>
      <c r="M60" s="592">
        <v>0</v>
      </c>
      <c r="N60" s="592">
        <v>3752.0296279999998</v>
      </c>
      <c r="O60" s="592">
        <v>23609.506354000001</v>
      </c>
      <c r="P60" s="592">
        <v>64834.864756000003</v>
      </c>
      <c r="Q60" s="593">
        <v>183.37802600000001</v>
      </c>
      <c r="R60" s="592">
        <v>4988.1381030000002</v>
      </c>
      <c r="S60" s="592">
        <v>334238.17081899999</v>
      </c>
      <c r="T60" s="592">
        <v>87799.689505999995</v>
      </c>
      <c r="U60" s="592">
        <v>22837.122810000001</v>
      </c>
      <c r="V60" s="593">
        <v>0</v>
      </c>
      <c r="W60" s="592">
        <v>268979.43743699999</v>
      </c>
      <c r="X60" s="592">
        <v>0</v>
      </c>
      <c r="Y60" s="592">
        <v>0</v>
      </c>
      <c r="Z60" s="592">
        <v>30039.87862</v>
      </c>
      <c r="AA60" s="593">
        <v>1773.0317689999999</v>
      </c>
      <c r="AB60" s="592">
        <v>16439.151860999998</v>
      </c>
      <c r="AC60" s="592">
        <v>0</v>
      </c>
      <c r="AD60" s="592">
        <v>0</v>
      </c>
      <c r="AE60" s="592">
        <v>170.37534500000001</v>
      </c>
      <c r="AF60" s="593">
        <v>670.21393799999998</v>
      </c>
      <c r="AG60" s="592">
        <v>184.013136</v>
      </c>
      <c r="AH60" s="592">
        <v>163659.29945600001</v>
      </c>
      <c r="AI60" s="592">
        <v>194.731111</v>
      </c>
      <c r="AJ60" s="592">
        <v>45715.242422000003</v>
      </c>
      <c r="AK60" s="593">
        <v>7804.5683440000003</v>
      </c>
      <c r="AL60" s="592">
        <v>13344.959276</v>
      </c>
      <c r="AM60" s="592">
        <v>31278.035191999999</v>
      </c>
      <c r="AN60" s="592">
        <v>4096.5221650000003</v>
      </c>
      <c r="AO60" s="592">
        <v>54.069471999999998</v>
      </c>
      <c r="AP60" s="593">
        <v>1858.2085790000001</v>
      </c>
      <c r="AQ60" s="592">
        <v>36089.778467999997</v>
      </c>
      <c r="AR60" s="592">
        <v>11478.846325</v>
      </c>
      <c r="AS60" s="592">
        <v>44131.588728000002</v>
      </c>
      <c r="AT60" s="592">
        <v>0</v>
      </c>
      <c r="AU60" s="593">
        <v>29729.842379000002</v>
      </c>
      <c r="AV60" s="592">
        <v>314565.04852700001</v>
      </c>
      <c r="AW60" s="592">
        <v>235195.342065</v>
      </c>
      <c r="AX60" s="592">
        <v>21.216709000000002</v>
      </c>
      <c r="AY60" s="592">
        <v>16931.060307</v>
      </c>
      <c r="AZ60" s="593">
        <v>0</v>
      </c>
    </row>
    <row r="61" spans="2:52" ht="20.399999999999999" customHeight="1">
      <c r="B61" s="241" t="s">
        <v>414</v>
      </c>
      <c r="C61" s="591">
        <v>1912721.6647729999</v>
      </c>
      <c r="D61" s="592">
        <v>2574.0901650000001</v>
      </c>
      <c r="E61" s="592">
        <v>8982.5428030000003</v>
      </c>
      <c r="F61" s="592">
        <v>43618.301133000001</v>
      </c>
      <c r="G61" s="593">
        <v>3314.0710909999998</v>
      </c>
      <c r="H61" s="592">
        <v>123350.40751400001</v>
      </c>
      <c r="I61" s="592">
        <v>35114.860447999999</v>
      </c>
      <c r="J61" s="592">
        <v>49241.584963000001</v>
      </c>
      <c r="K61" s="592">
        <v>10627.787633</v>
      </c>
      <c r="L61" s="593">
        <v>66033.449024000001</v>
      </c>
      <c r="M61" s="592">
        <v>0</v>
      </c>
      <c r="N61" s="592">
        <v>3752.0296279999998</v>
      </c>
      <c r="O61" s="592">
        <v>23408.162098000001</v>
      </c>
      <c r="P61" s="592">
        <v>487.95866100000001</v>
      </c>
      <c r="Q61" s="593">
        <v>183.37802600000001</v>
      </c>
      <c r="R61" s="592">
        <v>4988.1381030000002</v>
      </c>
      <c r="S61" s="592">
        <v>322896.07986300002</v>
      </c>
      <c r="T61" s="592">
        <v>87496.836645999996</v>
      </c>
      <c r="U61" s="592">
        <v>22764.145019</v>
      </c>
      <c r="V61" s="593">
        <v>0</v>
      </c>
      <c r="W61" s="592">
        <v>246833.383283</v>
      </c>
      <c r="X61" s="592">
        <v>0</v>
      </c>
      <c r="Y61" s="592">
        <v>0</v>
      </c>
      <c r="Z61" s="592">
        <v>30039.87862</v>
      </c>
      <c r="AA61" s="593">
        <v>1773.0317689999999</v>
      </c>
      <c r="AB61" s="592">
        <v>13160.924616</v>
      </c>
      <c r="AC61" s="592">
        <v>0</v>
      </c>
      <c r="AD61" s="592">
        <v>0</v>
      </c>
      <c r="AE61" s="592">
        <v>170.37534500000001</v>
      </c>
      <c r="AF61" s="593">
        <v>650.192272</v>
      </c>
      <c r="AG61" s="592">
        <v>184.013136</v>
      </c>
      <c r="AH61" s="592">
        <v>155978.62874300001</v>
      </c>
      <c r="AI61" s="592">
        <v>194.731111</v>
      </c>
      <c r="AJ61" s="592">
        <v>45715.242422000003</v>
      </c>
      <c r="AK61" s="593">
        <v>7804.5683440000003</v>
      </c>
      <c r="AL61" s="592">
        <v>13344.959276</v>
      </c>
      <c r="AM61" s="592">
        <v>12496.781150000001</v>
      </c>
      <c r="AN61" s="592">
        <v>0</v>
      </c>
      <c r="AO61" s="592">
        <v>54.069471999999998</v>
      </c>
      <c r="AP61" s="593">
        <v>1757.20272</v>
      </c>
      <c r="AQ61" s="592">
        <v>19987.080295</v>
      </c>
      <c r="AR61" s="592">
        <v>11478.846325</v>
      </c>
      <c r="AS61" s="592">
        <v>27252.906526999999</v>
      </c>
      <c r="AT61" s="592">
        <v>0</v>
      </c>
      <c r="AU61" s="593">
        <v>27507.843918999999</v>
      </c>
      <c r="AV61" s="592">
        <v>272968.77797</v>
      </c>
      <c r="AW61" s="592">
        <v>198317.32835699999</v>
      </c>
      <c r="AX61" s="592">
        <v>21.216709000000002</v>
      </c>
      <c r="AY61" s="592">
        <v>16195.859568</v>
      </c>
      <c r="AZ61" s="593">
        <v>0</v>
      </c>
    </row>
    <row r="62" spans="2:52" ht="20.399999999999999" customHeight="1">
      <c r="B62" s="241" t="s">
        <v>415</v>
      </c>
      <c r="C62" s="591">
        <v>396116.89087900001</v>
      </c>
      <c r="D62" s="592">
        <v>0</v>
      </c>
      <c r="E62" s="592">
        <v>1626.6919660000001</v>
      </c>
      <c r="F62" s="592">
        <v>0</v>
      </c>
      <c r="G62" s="593">
        <v>0</v>
      </c>
      <c r="H62" s="592">
        <v>103432.66214099999</v>
      </c>
      <c r="I62" s="592">
        <v>267.76540499999999</v>
      </c>
      <c r="J62" s="592">
        <v>0</v>
      </c>
      <c r="K62" s="592">
        <v>2354.5301060000002</v>
      </c>
      <c r="L62" s="593">
        <v>41652.449622</v>
      </c>
      <c r="M62" s="592">
        <v>0</v>
      </c>
      <c r="N62" s="592">
        <v>0</v>
      </c>
      <c r="O62" s="592">
        <v>201.344256</v>
      </c>
      <c r="P62" s="592">
        <v>64346.906094999998</v>
      </c>
      <c r="Q62" s="593">
        <v>0</v>
      </c>
      <c r="R62" s="592">
        <v>0</v>
      </c>
      <c r="S62" s="592">
        <v>11342.090955</v>
      </c>
      <c r="T62" s="592">
        <v>302.85286000000002</v>
      </c>
      <c r="U62" s="592">
        <v>72.977790999999996</v>
      </c>
      <c r="V62" s="593">
        <v>0</v>
      </c>
      <c r="W62" s="592">
        <v>22146.054153000001</v>
      </c>
      <c r="X62" s="592">
        <v>0</v>
      </c>
      <c r="Y62" s="592">
        <v>0</v>
      </c>
      <c r="Z62" s="592">
        <v>0</v>
      </c>
      <c r="AA62" s="593">
        <v>0</v>
      </c>
      <c r="AB62" s="592">
        <v>3278.227245</v>
      </c>
      <c r="AC62" s="592">
        <v>0</v>
      </c>
      <c r="AD62" s="592">
        <v>0</v>
      </c>
      <c r="AE62" s="592">
        <v>0</v>
      </c>
      <c r="AF62" s="593">
        <v>20.021666</v>
      </c>
      <c r="AG62" s="592">
        <v>0</v>
      </c>
      <c r="AH62" s="592">
        <v>7680.6707130000004</v>
      </c>
      <c r="AI62" s="592">
        <v>0</v>
      </c>
      <c r="AJ62" s="592">
        <v>0</v>
      </c>
      <c r="AK62" s="593">
        <v>0</v>
      </c>
      <c r="AL62" s="592">
        <v>0</v>
      </c>
      <c r="AM62" s="592">
        <v>18781.254042</v>
      </c>
      <c r="AN62" s="592">
        <v>4096.5221650000003</v>
      </c>
      <c r="AO62" s="592">
        <v>0</v>
      </c>
      <c r="AP62" s="593">
        <v>101.005858</v>
      </c>
      <c r="AQ62" s="592">
        <v>16102.698172</v>
      </c>
      <c r="AR62" s="592">
        <v>0</v>
      </c>
      <c r="AS62" s="592">
        <v>16878.682201</v>
      </c>
      <c r="AT62" s="592">
        <v>0</v>
      </c>
      <c r="AU62" s="593">
        <v>2221.9984599999998</v>
      </c>
      <c r="AV62" s="592">
        <v>41596.270557000003</v>
      </c>
      <c r="AW62" s="592">
        <v>36878.013707999999</v>
      </c>
      <c r="AX62" s="592">
        <v>0</v>
      </c>
      <c r="AY62" s="592">
        <v>735.200739</v>
      </c>
      <c r="AZ62" s="593">
        <v>0</v>
      </c>
    </row>
    <row r="63" spans="2:52" ht="20.399999999999999" customHeight="1">
      <c r="B63" s="236" t="s">
        <v>416</v>
      </c>
      <c r="C63" s="591">
        <v>325388.61299400002</v>
      </c>
      <c r="D63" s="592">
        <v>0</v>
      </c>
      <c r="E63" s="592">
        <v>11758.695265</v>
      </c>
      <c r="F63" s="592">
        <v>1496.0400380000001</v>
      </c>
      <c r="G63" s="593">
        <v>0</v>
      </c>
      <c r="H63" s="592">
        <v>4703.1608630000001</v>
      </c>
      <c r="I63" s="592">
        <v>1725.5838859999999</v>
      </c>
      <c r="J63" s="592">
        <v>0</v>
      </c>
      <c r="K63" s="592">
        <v>114.051197</v>
      </c>
      <c r="L63" s="593">
        <v>0</v>
      </c>
      <c r="M63" s="592">
        <v>0</v>
      </c>
      <c r="N63" s="592">
        <v>0</v>
      </c>
      <c r="O63" s="592">
        <v>0</v>
      </c>
      <c r="P63" s="592">
        <v>0</v>
      </c>
      <c r="Q63" s="593">
        <v>0</v>
      </c>
      <c r="R63" s="592">
        <v>0</v>
      </c>
      <c r="S63" s="592">
        <v>44267.950988999997</v>
      </c>
      <c r="T63" s="592">
        <v>2389.0556879999999</v>
      </c>
      <c r="U63" s="592">
        <v>0</v>
      </c>
      <c r="V63" s="593">
        <v>0</v>
      </c>
      <c r="W63" s="592">
        <v>102154.46234300001</v>
      </c>
      <c r="X63" s="592">
        <v>0</v>
      </c>
      <c r="Y63" s="592">
        <v>0</v>
      </c>
      <c r="Z63" s="592">
        <v>0</v>
      </c>
      <c r="AA63" s="593">
        <v>9921.8925319999998</v>
      </c>
      <c r="AB63" s="592">
        <v>2852.1625089999998</v>
      </c>
      <c r="AC63" s="592">
        <v>0</v>
      </c>
      <c r="AD63" s="592">
        <v>0</v>
      </c>
      <c r="AE63" s="592">
        <v>0</v>
      </c>
      <c r="AF63" s="593">
        <v>0</v>
      </c>
      <c r="AG63" s="592">
        <v>0</v>
      </c>
      <c r="AH63" s="592">
        <v>8753.6965230000005</v>
      </c>
      <c r="AI63" s="592">
        <v>0</v>
      </c>
      <c r="AJ63" s="592">
        <v>45776.086996999999</v>
      </c>
      <c r="AK63" s="593">
        <v>0</v>
      </c>
      <c r="AL63" s="592">
        <v>0</v>
      </c>
      <c r="AM63" s="592">
        <v>421.69534599999997</v>
      </c>
      <c r="AN63" s="592">
        <v>0</v>
      </c>
      <c r="AO63" s="592">
        <v>0</v>
      </c>
      <c r="AP63" s="593">
        <v>0</v>
      </c>
      <c r="AQ63" s="592">
        <v>1506.2269550000001</v>
      </c>
      <c r="AR63" s="592">
        <v>0</v>
      </c>
      <c r="AS63" s="592">
        <v>0</v>
      </c>
      <c r="AT63" s="592">
        <v>0</v>
      </c>
      <c r="AU63" s="593">
        <v>0</v>
      </c>
      <c r="AV63" s="592">
        <v>76957.655461000002</v>
      </c>
      <c r="AW63" s="592">
        <v>10590.196400999999</v>
      </c>
      <c r="AX63" s="592">
        <v>0</v>
      </c>
      <c r="AY63" s="592">
        <v>0</v>
      </c>
      <c r="AZ63" s="593">
        <v>0</v>
      </c>
    </row>
    <row r="64" spans="2:52" ht="20.399999999999999" customHeight="1">
      <c r="B64" s="236" t="s">
        <v>417</v>
      </c>
      <c r="C64" s="591">
        <v>25938.477825000002</v>
      </c>
      <c r="D64" s="592">
        <v>0.136379</v>
      </c>
      <c r="E64" s="592">
        <v>36.106115000000003</v>
      </c>
      <c r="F64" s="592">
        <v>129.95520400000001</v>
      </c>
      <c r="G64" s="593">
        <v>0.45956000000000002</v>
      </c>
      <c r="H64" s="592">
        <v>7432.7567879999997</v>
      </c>
      <c r="I64" s="592">
        <v>0.831928</v>
      </c>
      <c r="J64" s="592">
        <v>0</v>
      </c>
      <c r="K64" s="592">
        <v>20.994081000000001</v>
      </c>
      <c r="L64" s="593">
        <v>229.681624</v>
      </c>
      <c r="M64" s="592">
        <v>0</v>
      </c>
      <c r="N64" s="592">
        <v>521.81097699999998</v>
      </c>
      <c r="O64" s="592">
        <v>0</v>
      </c>
      <c r="P64" s="592">
        <v>0</v>
      </c>
      <c r="Q64" s="593">
        <v>0</v>
      </c>
      <c r="R64" s="592">
        <v>0</v>
      </c>
      <c r="S64" s="592">
        <v>3606.091946</v>
      </c>
      <c r="T64" s="592">
        <v>12.842618</v>
      </c>
      <c r="U64" s="592">
        <v>0.33134999999999998</v>
      </c>
      <c r="V64" s="593">
        <v>0</v>
      </c>
      <c r="W64" s="592">
        <v>7567.1741869999996</v>
      </c>
      <c r="X64" s="592">
        <v>0</v>
      </c>
      <c r="Y64" s="592">
        <v>0</v>
      </c>
      <c r="Z64" s="592">
        <v>65.470765999999998</v>
      </c>
      <c r="AA64" s="593">
        <v>169.727136</v>
      </c>
      <c r="AB64" s="592">
        <v>0.39467099999999999</v>
      </c>
      <c r="AC64" s="592">
        <v>0</v>
      </c>
      <c r="AD64" s="592">
        <v>0</v>
      </c>
      <c r="AE64" s="592">
        <v>0.36701699999999998</v>
      </c>
      <c r="AF64" s="593">
        <v>0</v>
      </c>
      <c r="AG64" s="592">
        <v>0</v>
      </c>
      <c r="AH64" s="592">
        <v>1908.1216449999999</v>
      </c>
      <c r="AI64" s="592">
        <v>0</v>
      </c>
      <c r="AJ64" s="592">
        <v>437.19771200000002</v>
      </c>
      <c r="AK64" s="593">
        <v>0.354437</v>
      </c>
      <c r="AL64" s="592">
        <v>50.219084000000002</v>
      </c>
      <c r="AM64" s="592">
        <v>6.3010000000000002E-3</v>
      </c>
      <c r="AN64" s="592">
        <v>0</v>
      </c>
      <c r="AO64" s="592">
        <v>0</v>
      </c>
      <c r="AP64" s="593">
        <v>0</v>
      </c>
      <c r="AQ64" s="592">
        <v>3.0560580000000002</v>
      </c>
      <c r="AR64" s="592">
        <v>0</v>
      </c>
      <c r="AS64" s="592">
        <v>36.436095000000002</v>
      </c>
      <c r="AT64" s="592">
        <v>1.3140000000000001E-2</v>
      </c>
      <c r="AU64" s="593">
        <v>3.2623570000000002</v>
      </c>
      <c r="AV64" s="592">
        <v>2429.9365429999998</v>
      </c>
      <c r="AW64" s="592">
        <v>1268.2376489999999</v>
      </c>
      <c r="AX64" s="592">
        <v>4.3730000000000002E-3</v>
      </c>
      <c r="AY64" s="592">
        <v>6.1289480000000003</v>
      </c>
      <c r="AZ64" s="593">
        <v>0.37113099999999999</v>
      </c>
    </row>
    <row r="65" spans="2:52" ht="20.399999999999999" customHeight="1">
      <c r="B65" s="235" t="s">
        <v>418</v>
      </c>
      <c r="C65" s="591">
        <v>367588.626949</v>
      </c>
      <c r="D65" s="592">
        <v>0.80438399999999999</v>
      </c>
      <c r="E65" s="592">
        <v>168.469266</v>
      </c>
      <c r="F65" s="592">
        <v>5428.5058859999999</v>
      </c>
      <c r="G65" s="593">
        <v>189.46865700000001</v>
      </c>
      <c r="H65" s="592">
        <v>10459.703493000001</v>
      </c>
      <c r="I65" s="592">
        <v>20800.337427999999</v>
      </c>
      <c r="J65" s="592">
        <v>0</v>
      </c>
      <c r="K65" s="592">
        <v>303.14520800000003</v>
      </c>
      <c r="L65" s="593">
        <v>45803.058369999999</v>
      </c>
      <c r="M65" s="592">
        <v>0</v>
      </c>
      <c r="N65" s="592">
        <v>1358.898054</v>
      </c>
      <c r="O65" s="592">
        <v>5149.3379940000004</v>
      </c>
      <c r="P65" s="592">
        <v>0</v>
      </c>
      <c r="Q65" s="593">
        <v>6484.4896470000003</v>
      </c>
      <c r="R65" s="592">
        <v>269.371396</v>
      </c>
      <c r="S65" s="592">
        <v>8952.0914720000001</v>
      </c>
      <c r="T65" s="592">
        <v>4355.3907520000002</v>
      </c>
      <c r="U65" s="592">
        <v>303.99184300000002</v>
      </c>
      <c r="V65" s="593">
        <v>712.26901899999996</v>
      </c>
      <c r="W65" s="592">
        <v>39426.518496999997</v>
      </c>
      <c r="X65" s="592">
        <v>0</v>
      </c>
      <c r="Y65" s="592">
        <v>174.99679900000001</v>
      </c>
      <c r="Z65" s="592">
        <v>0</v>
      </c>
      <c r="AA65" s="593">
        <v>14210.429537</v>
      </c>
      <c r="AB65" s="592">
        <v>0</v>
      </c>
      <c r="AC65" s="592">
        <v>0</v>
      </c>
      <c r="AD65" s="592">
        <v>0</v>
      </c>
      <c r="AE65" s="592">
        <v>0</v>
      </c>
      <c r="AF65" s="593">
        <v>2632.933743</v>
      </c>
      <c r="AG65" s="592">
        <v>0</v>
      </c>
      <c r="AH65" s="592">
        <v>10593.669295</v>
      </c>
      <c r="AI65" s="592">
        <v>1497.2336439999999</v>
      </c>
      <c r="AJ65" s="592">
        <v>21923.786324000001</v>
      </c>
      <c r="AK65" s="593">
        <v>1369.1808100000001</v>
      </c>
      <c r="AL65" s="592">
        <v>813.47694200000001</v>
      </c>
      <c r="AM65" s="592">
        <v>4590.1350910000001</v>
      </c>
      <c r="AN65" s="592">
        <v>4798.6423210000003</v>
      </c>
      <c r="AO65" s="592">
        <v>3113.1168579999999</v>
      </c>
      <c r="AP65" s="593">
        <v>0</v>
      </c>
      <c r="AQ65" s="592">
        <v>2232.1954190000001</v>
      </c>
      <c r="AR65" s="592">
        <v>0</v>
      </c>
      <c r="AS65" s="592">
        <v>12177.671804</v>
      </c>
      <c r="AT65" s="592">
        <v>0</v>
      </c>
      <c r="AU65" s="593">
        <v>46723.681615000001</v>
      </c>
      <c r="AV65" s="592">
        <v>45003.414138</v>
      </c>
      <c r="AW65" s="592">
        <v>36606.482966000003</v>
      </c>
      <c r="AX65" s="592">
        <v>2322.7522939999999</v>
      </c>
      <c r="AY65" s="592">
        <v>6285.9816579999997</v>
      </c>
      <c r="AZ65" s="593">
        <v>352.99432100000001</v>
      </c>
    </row>
    <row r="66" spans="2:52" ht="20.399999999999999" customHeight="1">
      <c r="B66" s="235" t="s">
        <v>419</v>
      </c>
      <c r="C66" s="591">
        <v>11662.320336000001</v>
      </c>
      <c r="D66" s="592">
        <v>0</v>
      </c>
      <c r="E66" s="592">
        <v>0</v>
      </c>
      <c r="F66" s="592">
        <v>0</v>
      </c>
      <c r="G66" s="593">
        <v>0</v>
      </c>
      <c r="H66" s="592">
        <v>0</v>
      </c>
      <c r="I66" s="592">
        <v>0</v>
      </c>
      <c r="J66" s="592">
        <v>0</v>
      </c>
      <c r="K66" s="592">
        <v>0</v>
      </c>
      <c r="L66" s="593">
        <v>0</v>
      </c>
      <c r="M66" s="592">
        <v>0</v>
      </c>
      <c r="N66" s="592">
        <v>0</v>
      </c>
      <c r="O66" s="592">
        <v>0</v>
      </c>
      <c r="P66" s="592">
        <v>0</v>
      </c>
      <c r="Q66" s="593">
        <v>0</v>
      </c>
      <c r="R66" s="592">
        <v>0</v>
      </c>
      <c r="S66" s="592">
        <v>0</v>
      </c>
      <c r="T66" s="592">
        <v>0</v>
      </c>
      <c r="U66" s="592">
        <v>0</v>
      </c>
      <c r="V66" s="593">
        <v>0</v>
      </c>
      <c r="W66" s="592">
        <v>0</v>
      </c>
      <c r="X66" s="592">
        <v>0</v>
      </c>
      <c r="Y66" s="592">
        <v>0</v>
      </c>
      <c r="Z66" s="592">
        <v>0</v>
      </c>
      <c r="AA66" s="593">
        <v>0</v>
      </c>
      <c r="AB66" s="592">
        <v>0</v>
      </c>
      <c r="AC66" s="592">
        <v>0</v>
      </c>
      <c r="AD66" s="592">
        <v>0</v>
      </c>
      <c r="AE66" s="592">
        <v>0</v>
      </c>
      <c r="AF66" s="593">
        <v>0</v>
      </c>
      <c r="AG66" s="592">
        <v>0</v>
      </c>
      <c r="AH66" s="592">
        <v>0</v>
      </c>
      <c r="AI66" s="592">
        <v>0</v>
      </c>
      <c r="AJ66" s="592">
        <v>0</v>
      </c>
      <c r="AK66" s="593">
        <v>0</v>
      </c>
      <c r="AL66" s="592">
        <v>0</v>
      </c>
      <c r="AM66" s="592">
        <v>0</v>
      </c>
      <c r="AN66" s="592">
        <v>0</v>
      </c>
      <c r="AO66" s="592">
        <v>0</v>
      </c>
      <c r="AP66" s="593">
        <v>0</v>
      </c>
      <c r="AQ66" s="592">
        <v>0</v>
      </c>
      <c r="AR66" s="592">
        <v>0</v>
      </c>
      <c r="AS66" s="592">
        <v>0</v>
      </c>
      <c r="AT66" s="592">
        <v>0</v>
      </c>
      <c r="AU66" s="593">
        <v>0</v>
      </c>
      <c r="AV66" s="592">
        <v>0</v>
      </c>
      <c r="AW66" s="592">
        <v>11662.320336000001</v>
      </c>
      <c r="AX66" s="592">
        <v>0</v>
      </c>
      <c r="AY66" s="592">
        <v>0</v>
      </c>
      <c r="AZ66" s="593">
        <v>0</v>
      </c>
    </row>
    <row r="67" spans="2:52" ht="20.399999999999999" customHeight="1">
      <c r="B67" s="235" t="s">
        <v>420</v>
      </c>
      <c r="C67" s="591">
        <v>1423214.0096859999</v>
      </c>
      <c r="D67" s="592">
        <v>0</v>
      </c>
      <c r="E67" s="592">
        <v>1328.801858</v>
      </c>
      <c r="F67" s="592">
        <v>136977.987348</v>
      </c>
      <c r="G67" s="593">
        <v>1145.469229</v>
      </c>
      <c r="H67" s="592">
        <v>148853.471364</v>
      </c>
      <c r="I67" s="592">
        <v>34434.264711999997</v>
      </c>
      <c r="J67" s="592">
        <v>26101.730067</v>
      </c>
      <c r="K67" s="592">
        <v>58227.762937</v>
      </c>
      <c r="L67" s="593">
        <v>8172.3880760000002</v>
      </c>
      <c r="M67" s="592">
        <v>0</v>
      </c>
      <c r="N67" s="592">
        <v>0</v>
      </c>
      <c r="O67" s="592">
        <v>0</v>
      </c>
      <c r="P67" s="592">
        <v>3059.9164329999999</v>
      </c>
      <c r="Q67" s="593">
        <v>0</v>
      </c>
      <c r="R67" s="592">
        <v>0</v>
      </c>
      <c r="S67" s="592">
        <v>214782.25301700001</v>
      </c>
      <c r="T67" s="592">
        <v>30250.129073</v>
      </c>
      <c r="U67" s="592">
        <v>9555.8297259999999</v>
      </c>
      <c r="V67" s="593">
        <v>2427.1208839999999</v>
      </c>
      <c r="W67" s="592">
        <v>246931.34860999999</v>
      </c>
      <c r="X67" s="592">
        <v>53381.588057000001</v>
      </c>
      <c r="Y67" s="592">
        <v>250.078034</v>
      </c>
      <c r="Z67" s="592">
        <v>14446.519667</v>
      </c>
      <c r="AA67" s="593">
        <v>0</v>
      </c>
      <c r="AB67" s="592">
        <v>0</v>
      </c>
      <c r="AC67" s="592">
        <v>0</v>
      </c>
      <c r="AD67" s="592">
        <v>0</v>
      </c>
      <c r="AE67" s="592">
        <v>0</v>
      </c>
      <c r="AF67" s="593">
        <v>0</v>
      </c>
      <c r="AG67" s="592">
        <v>0</v>
      </c>
      <c r="AH67" s="592">
        <v>23081.976245999998</v>
      </c>
      <c r="AI67" s="592">
        <v>0</v>
      </c>
      <c r="AJ67" s="592">
        <v>5638.0620630000003</v>
      </c>
      <c r="AK67" s="593">
        <v>0</v>
      </c>
      <c r="AL67" s="592">
        <v>0</v>
      </c>
      <c r="AM67" s="592">
        <v>26581.556638999999</v>
      </c>
      <c r="AN67" s="592">
        <v>2.1999999999999999E-5</v>
      </c>
      <c r="AO67" s="592">
        <v>0</v>
      </c>
      <c r="AP67" s="593">
        <v>0</v>
      </c>
      <c r="AQ67" s="592">
        <v>77019.960823999994</v>
      </c>
      <c r="AR67" s="592">
        <v>532.00029500000005</v>
      </c>
      <c r="AS67" s="592">
        <v>22592.311513000001</v>
      </c>
      <c r="AT67" s="592">
        <v>0</v>
      </c>
      <c r="AU67" s="593">
        <v>0</v>
      </c>
      <c r="AV67" s="592">
        <v>184578.30816799999</v>
      </c>
      <c r="AW67" s="592">
        <v>78456.638588999995</v>
      </c>
      <c r="AX67" s="592">
        <v>0</v>
      </c>
      <c r="AY67" s="592">
        <v>14406.536233000001</v>
      </c>
      <c r="AZ67" s="593">
        <v>0</v>
      </c>
    </row>
    <row r="68" spans="2:52" ht="20.399999999999999" customHeight="1">
      <c r="B68" s="235" t="s">
        <v>380</v>
      </c>
      <c r="C68" s="591">
        <v>150.87752800000001</v>
      </c>
      <c r="D68" s="592">
        <v>0</v>
      </c>
      <c r="E68" s="592">
        <v>0</v>
      </c>
      <c r="F68" s="592">
        <v>0</v>
      </c>
      <c r="G68" s="593">
        <v>0</v>
      </c>
      <c r="H68" s="592">
        <v>148.920727</v>
      </c>
      <c r="I68" s="592">
        <v>0</v>
      </c>
      <c r="J68" s="592">
        <v>0</v>
      </c>
      <c r="K68" s="592">
        <v>0</v>
      </c>
      <c r="L68" s="593">
        <v>0</v>
      </c>
      <c r="M68" s="592">
        <v>0</v>
      </c>
      <c r="N68" s="592">
        <v>0</v>
      </c>
      <c r="O68" s="592">
        <v>0</v>
      </c>
      <c r="P68" s="592">
        <v>0</v>
      </c>
      <c r="Q68" s="593">
        <v>0</v>
      </c>
      <c r="R68" s="592">
        <v>0</v>
      </c>
      <c r="S68" s="592">
        <v>0</v>
      </c>
      <c r="T68" s="592">
        <v>0</v>
      </c>
      <c r="U68" s="592">
        <v>0</v>
      </c>
      <c r="V68" s="593">
        <v>0</v>
      </c>
      <c r="W68" s="592">
        <v>1.4848330000000001</v>
      </c>
      <c r="X68" s="592">
        <v>0</v>
      </c>
      <c r="Y68" s="592">
        <v>0</v>
      </c>
      <c r="Z68" s="592">
        <v>0</v>
      </c>
      <c r="AA68" s="593">
        <v>0</v>
      </c>
      <c r="AB68" s="592">
        <v>0</v>
      </c>
      <c r="AC68" s="592">
        <v>0</v>
      </c>
      <c r="AD68" s="592">
        <v>0</v>
      </c>
      <c r="AE68" s="592">
        <v>0</v>
      </c>
      <c r="AF68" s="593">
        <v>0</v>
      </c>
      <c r="AG68" s="592">
        <v>0</v>
      </c>
      <c r="AH68" s="592">
        <v>0</v>
      </c>
      <c r="AI68" s="592">
        <v>0</v>
      </c>
      <c r="AJ68" s="592">
        <v>0</v>
      </c>
      <c r="AK68" s="593">
        <v>0</v>
      </c>
      <c r="AL68" s="592">
        <v>0</v>
      </c>
      <c r="AM68" s="592">
        <v>0</v>
      </c>
      <c r="AN68" s="592">
        <v>5.7415000000000001E-2</v>
      </c>
      <c r="AO68" s="592">
        <v>0</v>
      </c>
      <c r="AP68" s="593">
        <v>0</v>
      </c>
      <c r="AQ68" s="592">
        <v>0</v>
      </c>
      <c r="AR68" s="592">
        <v>0</v>
      </c>
      <c r="AS68" s="592">
        <v>0</v>
      </c>
      <c r="AT68" s="592">
        <v>0</v>
      </c>
      <c r="AU68" s="593">
        <v>0</v>
      </c>
      <c r="AV68" s="592">
        <v>0.40178599999999998</v>
      </c>
      <c r="AW68" s="592">
        <v>1.2766E-2</v>
      </c>
      <c r="AX68" s="592">
        <v>0</v>
      </c>
      <c r="AY68" s="592">
        <v>0</v>
      </c>
      <c r="AZ68" s="593">
        <v>0</v>
      </c>
    </row>
    <row r="69" spans="2:52" ht="20.399999999999999" customHeight="1">
      <c r="B69" s="235" t="s">
        <v>421</v>
      </c>
      <c r="C69" s="591">
        <v>542033.33193300001</v>
      </c>
      <c r="D69" s="592">
        <v>0</v>
      </c>
      <c r="E69" s="592">
        <v>5795.0474729999996</v>
      </c>
      <c r="F69" s="592">
        <v>18816.982868999999</v>
      </c>
      <c r="G69" s="593">
        <v>0</v>
      </c>
      <c r="H69" s="592">
        <v>11292.099587000001</v>
      </c>
      <c r="I69" s="592">
        <v>0</v>
      </c>
      <c r="J69" s="592">
        <v>0</v>
      </c>
      <c r="K69" s="592">
        <v>550.17193799999995</v>
      </c>
      <c r="L69" s="593">
        <v>0</v>
      </c>
      <c r="M69" s="592">
        <v>0</v>
      </c>
      <c r="N69" s="592">
        <v>0</v>
      </c>
      <c r="O69" s="592">
        <v>0</v>
      </c>
      <c r="P69" s="592">
        <v>6099.9205430000002</v>
      </c>
      <c r="Q69" s="593">
        <v>0</v>
      </c>
      <c r="R69" s="592">
        <v>0</v>
      </c>
      <c r="S69" s="592">
        <v>109016.73667</v>
      </c>
      <c r="T69" s="592">
        <v>0</v>
      </c>
      <c r="U69" s="592">
        <v>0</v>
      </c>
      <c r="V69" s="593">
        <v>19496.134429000002</v>
      </c>
      <c r="W69" s="592">
        <v>70131.591497000001</v>
      </c>
      <c r="X69" s="592">
        <v>0</v>
      </c>
      <c r="Y69" s="592">
        <v>163.366388</v>
      </c>
      <c r="Z69" s="592">
        <v>4483.3096539999997</v>
      </c>
      <c r="AA69" s="593">
        <v>0</v>
      </c>
      <c r="AB69" s="592">
        <v>0</v>
      </c>
      <c r="AC69" s="592">
        <v>0</v>
      </c>
      <c r="AD69" s="592">
        <v>0</v>
      </c>
      <c r="AE69" s="592">
        <v>0</v>
      </c>
      <c r="AF69" s="593">
        <v>0</v>
      </c>
      <c r="AG69" s="592">
        <v>0</v>
      </c>
      <c r="AH69" s="592">
        <v>50278.755753999998</v>
      </c>
      <c r="AI69" s="592">
        <v>0</v>
      </c>
      <c r="AJ69" s="592">
        <v>0</v>
      </c>
      <c r="AK69" s="593">
        <v>0</v>
      </c>
      <c r="AL69" s="592">
        <v>8499.999699</v>
      </c>
      <c r="AM69" s="592">
        <v>50561.453689000002</v>
      </c>
      <c r="AN69" s="592">
        <v>6545.5915070000001</v>
      </c>
      <c r="AO69" s="592">
        <v>0</v>
      </c>
      <c r="AP69" s="593">
        <v>0</v>
      </c>
      <c r="AQ69" s="592">
        <v>955.925118</v>
      </c>
      <c r="AR69" s="592">
        <v>0</v>
      </c>
      <c r="AS69" s="592">
        <v>0</v>
      </c>
      <c r="AT69" s="592">
        <v>0</v>
      </c>
      <c r="AU69" s="593">
        <v>0</v>
      </c>
      <c r="AV69" s="592">
        <v>174622.455659</v>
      </c>
      <c r="AW69" s="592">
        <v>4723.7894580000002</v>
      </c>
      <c r="AX69" s="592">
        <v>0</v>
      </c>
      <c r="AY69" s="592">
        <v>0</v>
      </c>
      <c r="AZ69" s="593">
        <v>0</v>
      </c>
    </row>
    <row r="70" spans="2:52" ht="20.399999999999999" customHeight="1">
      <c r="B70" s="235" t="s">
        <v>381</v>
      </c>
      <c r="C70" s="591">
        <v>633845.99702999997</v>
      </c>
      <c r="D70" s="592">
        <v>0</v>
      </c>
      <c r="E70" s="592">
        <v>172.94298900000001</v>
      </c>
      <c r="F70" s="592">
        <v>51.510334999999998</v>
      </c>
      <c r="G70" s="593">
        <v>0</v>
      </c>
      <c r="H70" s="592">
        <v>67478.148727000007</v>
      </c>
      <c r="I70" s="592">
        <v>3059.2664060000002</v>
      </c>
      <c r="J70" s="592">
        <v>278.10035699999997</v>
      </c>
      <c r="K70" s="592">
        <v>26.536206</v>
      </c>
      <c r="L70" s="593">
        <v>1124.5141249999999</v>
      </c>
      <c r="M70" s="592">
        <v>0</v>
      </c>
      <c r="N70" s="592">
        <v>0</v>
      </c>
      <c r="O70" s="592">
        <v>0</v>
      </c>
      <c r="P70" s="592">
        <v>7229.7891149999996</v>
      </c>
      <c r="Q70" s="593">
        <v>0</v>
      </c>
      <c r="R70" s="592">
        <v>0</v>
      </c>
      <c r="S70" s="592">
        <v>25656.281633999999</v>
      </c>
      <c r="T70" s="592">
        <v>283.85387600000001</v>
      </c>
      <c r="U70" s="592">
        <v>0</v>
      </c>
      <c r="V70" s="593">
        <v>28738.895024000001</v>
      </c>
      <c r="W70" s="592">
        <v>210592.03128699999</v>
      </c>
      <c r="X70" s="592">
        <v>5.1852000000000002E-2</v>
      </c>
      <c r="Y70" s="592">
        <v>425.72133700000001</v>
      </c>
      <c r="Z70" s="592">
        <v>3176.146604</v>
      </c>
      <c r="AA70" s="593">
        <v>0</v>
      </c>
      <c r="AB70" s="592">
        <v>0</v>
      </c>
      <c r="AC70" s="592">
        <v>1462.900243</v>
      </c>
      <c r="AD70" s="592">
        <v>0</v>
      </c>
      <c r="AE70" s="592">
        <v>0</v>
      </c>
      <c r="AF70" s="593">
        <v>11.972289</v>
      </c>
      <c r="AG70" s="592">
        <v>0</v>
      </c>
      <c r="AH70" s="592">
        <v>31019.029553</v>
      </c>
      <c r="AI70" s="592">
        <v>0</v>
      </c>
      <c r="AJ70" s="592">
        <v>5029.577045</v>
      </c>
      <c r="AK70" s="593">
        <v>0</v>
      </c>
      <c r="AL70" s="592">
        <v>724.57253800000001</v>
      </c>
      <c r="AM70" s="592">
        <v>26.238018</v>
      </c>
      <c r="AN70" s="592">
        <v>51302.710270000003</v>
      </c>
      <c r="AO70" s="592">
        <v>0</v>
      </c>
      <c r="AP70" s="593">
        <v>0</v>
      </c>
      <c r="AQ70" s="592">
        <v>8083.7148719999996</v>
      </c>
      <c r="AR70" s="592">
        <v>863.16606200000001</v>
      </c>
      <c r="AS70" s="592">
        <v>37.670603</v>
      </c>
      <c r="AT70" s="592">
        <v>0</v>
      </c>
      <c r="AU70" s="593">
        <v>517.42330500000003</v>
      </c>
      <c r="AV70" s="592">
        <v>146671.24058499999</v>
      </c>
      <c r="AW70" s="592">
        <v>39797.176162000003</v>
      </c>
      <c r="AX70" s="592">
        <v>0</v>
      </c>
      <c r="AY70" s="592">
        <v>4.8156080000000001</v>
      </c>
      <c r="AZ70" s="593">
        <v>0</v>
      </c>
    </row>
    <row r="71" spans="2:52" ht="20.399999999999999" customHeight="1">
      <c r="B71" s="236" t="s">
        <v>382</v>
      </c>
      <c r="C71" s="591">
        <v>608676.89351299999</v>
      </c>
      <c r="D71" s="592">
        <v>0</v>
      </c>
      <c r="E71" s="592">
        <v>172.94298900000001</v>
      </c>
      <c r="F71" s="592">
        <v>6.5250459999999997</v>
      </c>
      <c r="G71" s="593">
        <v>0</v>
      </c>
      <c r="H71" s="592">
        <v>67478.085883000007</v>
      </c>
      <c r="I71" s="592">
        <v>2748.9620650000002</v>
      </c>
      <c r="J71" s="592">
        <v>183.23797200000001</v>
      </c>
      <c r="K71" s="592">
        <v>26.536206</v>
      </c>
      <c r="L71" s="593">
        <v>1124.5141249999999</v>
      </c>
      <c r="M71" s="592">
        <v>0</v>
      </c>
      <c r="N71" s="592">
        <v>0</v>
      </c>
      <c r="O71" s="592">
        <v>0</v>
      </c>
      <c r="P71" s="592">
        <v>7229.7891149999996</v>
      </c>
      <c r="Q71" s="593">
        <v>0</v>
      </c>
      <c r="R71" s="592">
        <v>0</v>
      </c>
      <c r="S71" s="592">
        <v>22857.365103</v>
      </c>
      <c r="T71" s="592">
        <v>283.85387600000001</v>
      </c>
      <c r="U71" s="592">
        <v>0</v>
      </c>
      <c r="V71" s="593">
        <v>28738.895024000001</v>
      </c>
      <c r="W71" s="592">
        <v>203868.38482899999</v>
      </c>
      <c r="X71" s="592">
        <v>5.1852000000000002E-2</v>
      </c>
      <c r="Y71" s="592">
        <v>425.72133700000001</v>
      </c>
      <c r="Z71" s="592">
        <v>3176.146604</v>
      </c>
      <c r="AA71" s="593">
        <v>0</v>
      </c>
      <c r="AB71" s="592">
        <v>0</v>
      </c>
      <c r="AC71" s="592">
        <v>1462.900243</v>
      </c>
      <c r="AD71" s="592">
        <v>0</v>
      </c>
      <c r="AE71" s="592">
        <v>0</v>
      </c>
      <c r="AF71" s="593">
        <v>0</v>
      </c>
      <c r="AG71" s="592">
        <v>0</v>
      </c>
      <c r="AH71" s="592">
        <v>31010.797920000001</v>
      </c>
      <c r="AI71" s="592">
        <v>0</v>
      </c>
      <c r="AJ71" s="592">
        <v>4676.1102719999999</v>
      </c>
      <c r="AK71" s="593">
        <v>0</v>
      </c>
      <c r="AL71" s="592">
        <v>724.57253800000001</v>
      </c>
      <c r="AM71" s="592">
        <v>26.238018</v>
      </c>
      <c r="AN71" s="592">
        <v>51302.710270000003</v>
      </c>
      <c r="AO71" s="592">
        <v>0</v>
      </c>
      <c r="AP71" s="593">
        <v>0</v>
      </c>
      <c r="AQ71" s="592">
        <v>8083.7148719999996</v>
      </c>
      <c r="AR71" s="592">
        <v>863.16606200000001</v>
      </c>
      <c r="AS71" s="592">
        <v>37.670603</v>
      </c>
      <c r="AT71" s="592">
        <v>0</v>
      </c>
      <c r="AU71" s="593">
        <v>517.42330500000003</v>
      </c>
      <c r="AV71" s="592">
        <v>140848.137858</v>
      </c>
      <c r="AW71" s="592">
        <v>30797.623915</v>
      </c>
      <c r="AX71" s="592">
        <v>0</v>
      </c>
      <c r="AY71" s="592">
        <v>4.8156080000000001</v>
      </c>
      <c r="AZ71" s="593">
        <v>0</v>
      </c>
    </row>
    <row r="72" spans="2:52" ht="20.399999999999999" customHeight="1">
      <c r="B72" s="236" t="s">
        <v>422</v>
      </c>
      <c r="C72" s="591">
        <v>25169.103517</v>
      </c>
      <c r="D72" s="592">
        <v>0</v>
      </c>
      <c r="E72" s="592">
        <v>0</v>
      </c>
      <c r="F72" s="592">
        <v>44.985289000000002</v>
      </c>
      <c r="G72" s="593">
        <v>0</v>
      </c>
      <c r="H72" s="592">
        <v>6.2843999999999997E-2</v>
      </c>
      <c r="I72" s="592">
        <v>310.30434100000002</v>
      </c>
      <c r="J72" s="592">
        <v>94.862385000000003</v>
      </c>
      <c r="K72" s="592">
        <v>0</v>
      </c>
      <c r="L72" s="593">
        <v>0</v>
      </c>
      <c r="M72" s="592">
        <v>0</v>
      </c>
      <c r="N72" s="592">
        <v>0</v>
      </c>
      <c r="O72" s="592">
        <v>0</v>
      </c>
      <c r="P72" s="592">
        <v>0</v>
      </c>
      <c r="Q72" s="593">
        <v>0</v>
      </c>
      <c r="R72" s="592">
        <v>0</v>
      </c>
      <c r="S72" s="592">
        <v>2798.91653</v>
      </c>
      <c r="T72" s="592">
        <v>0</v>
      </c>
      <c r="U72" s="592">
        <v>0</v>
      </c>
      <c r="V72" s="593">
        <v>0</v>
      </c>
      <c r="W72" s="592">
        <v>6723.6464580000002</v>
      </c>
      <c r="X72" s="592">
        <v>0</v>
      </c>
      <c r="Y72" s="592">
        <v>0</v>
      </c>
      <c r="Z72" s="592">
        <v>0</v>
      </c>
      <c r="AA72" s="593">
        <v>0</v>
      </c>
      <c r="AB72" s="592">
        <v>0</v>
      </c>
      <c r="AC72" s="592">
        <v>0</v>
      </c>
      <c r="AD72" s="592">
        <v>0</v>
      </c>
      <c r="AE72" s="592">
        <v>0</v>
      </c>
      <c r="AF72" s="593">
        <v>11.972289</v>
      </c>
      <c r="AG72" s="592">
        <v>0</v>
      </c>
      <c r="AH72" s="592">
        <v>8.2316330000000004</v>
      </c>
      <c r="AI72" s="592">
        <v>0</v>
      </c>
      <c r="AJ72" s="592">
        <v>353.46677299999999</v>
      </c>
      <c r="AK72" s="593">
        <v>0</v>
      </c>
      <c r="AL72" s="592">
        <v>0</v>
      </c>
      <c r="AM72" s="592">
        <v>0</v>
      </c>
      <c r="AN72" s="592">
        <v>0</v>
      </c>
      <c r="AO72" s="592">
        <v>0</v>
      </c>
      <c r="AP72" s="593">
        <v>0</v>
      </c>
      <c r="AQ72" s="592">
        <v>0</v>
      </c>
      <c r="AR72" s="592">
        <v>0</v>
      </c>
      <c r="AS72" s="592">
        <v>0</v>
      </c>
      <c r="AT72" s="592">
        <v>0</v>
      </c>
      <c r="AU72" s="593">
        <v>0</v>
      </c>
      <c r="AV72" s="592">
        <v>5823.1027270000004</v>
      </c>
      <c r="AW72" s="592">
        <v>8999.5522469999996</v>
      </c>
      <c r="AX72" s="592">
        <v>0</v>
      </c>
      <c r="AY72" s="592">
        <v>0</v>
      </c>
      <c r="AZ72" s="593">
        <v>0</v>
      </c>
    </row>
    <row r="73" spans="2:52" ht="20.399999999999999" customHeight="1">
      <c r="B73" s="235" t="s">
        <v>423</v>
      </c>
      <c r="C73" s="591">
        <v>-4525.6247659999999</v>
      </c>
      <c r="D73" s="592">
        <v>0</v>
      </c>
      <c r="E73" s="592">
        <v>3.9641470000000001</v>
      </c>
      <c r="F73" s="592">
        <v>0</v>
      </c>
      <c r="G73" s="593">
        <v>0</v>
      </c>
      <c r="H73" s="592">
        <v>0</v>
      </c>
      <c r="I73" s="592">
        <v>0</v>
      </c>
      <c r="J73" s="592">
        <v>20.357752999999999</v>
      </c>
      <c r="K73" s="592">
        <v>0</v>
      </c>
      <c r="L73" s="593">
        <v>0</v>
      </c>
      <c r="M73" s="592">
        <v>0</v>
      </c>
      <c r="N73" s="592">
        <v>0</v>
      </c>
      <c r="O73" s="592">
        <v>0</v>
      </c>
      <c r="P73" s="592">
        <v>0</v>
      </c>
      <c r="Q73" s="593">
        <v>0</v>
      </c>
      <c r="R73" s="592">
        <v>0</v>
      </c>
      <c r="S73" s="592">
        <v>0</v>
      </c>
      <c r="T73" s="592">
        <v>0</v>
      </c>
      <c r="U73" s="592">
        <v>0</v>
      </c>
      <c r="V73" s="593">
        <v>0</v>
      </c>
      <c r="W73" s="592">
        <v>-4565.9506359999996</v>
      </c>
      <c r="X73" s="592">
        <v>0</v>
      </c>
      <c r="Y73" s="592">
        <v>0</v>
      </c>
      <c r="Z73" s="592">
        <v>0</v>
      </c>
      <c r="AA73" s="593">
        <v>0</v>
      </c>
      <c r="AB73" s="592">
        <v>0</v>
      </c>
      <c r="AC73" s="592">
        <v>0</v>
      </c>
      <c r="AD73" s="592">
        <v>0</v>
      </c>
      <c r="AE73" s="592">
        <v>0</v>
      </c>
      <c r="AF73" s="593">
        <v>0</v>
      </c>
      <c r="AG73" s="592">
        <v>0</v>
      </c>
      <c r="AH73" s="592">
        <v>0</v>
      </c>
      <c r="AI73" s="592">
        <v>0</v>
      </c>
      <c r="AJ73" s="592">
        <v>0</v>
      </c>
      <c r="AK73" s="593">
        <v>0</v>
      </c>
      <c r="AL73" s="592">
        <v>0</v>
      </c>
      <c r="AM73" s="592">
        <v>0</v>
      </c>
      <c r="AN73" s="592">
        <v>0</v>
      </c>
      <c r="AO73" s="592">
        <v>0</v>
      </c>
      <c r="AP73" s="593">
        <v>0</v>
      </c>
      <c r="AQ73" s="592">
        <v>16.003969000000001</v>
      </c>
      <c r="AR73" s="592">
        <v>0</v>
      </c>
      <c r="AS73" s="592">
        <v>0</v>
      </c>
      <c r="AT73" s="592">
        <v>0</v>
      </c>
      <c r="AU73" s="593">
        <v>0</v>
      </c>
      <c r="AV73" s="592">
        <v>0</v>
      </c>
      <c r="AW73" s="592">
        <v>0</v>
      </c>
      <c r="AX73" s="592">
        <v>0</v>
      </c>
      <c r="AY73" s="592">
        <v>0</v>
      </c>
      <c r="AZ73" s="593">
        <v>0</v>
      </c>
    </row>
    <row r="74" spans="2:52" ht="20.399999999999999" customHeight="1">
      <c r="B74" s="235" t="s">
        <v>424</v>
      </c>
      <c r="C74" s="591">
        <v>0</v>
      </c>
      <c r="D74" s="592">
        <v>0</v>
      </c>
      <c r="E74" s="592">
        <v>0</v>
      </c>
      <c r="F74" s="592">
        <v>0</v>
      </c>
      <c r="G74" s="593">
        <v>0</v>
      </c>
      <c r="H74" s="592">
        <v>0</v>
      </c>
      <c r="I74" s="592">
        <v>0</v>
      </c>
      <c r="J74" s="592">
        <v>0</v>
      </c>
      <c r="K74" s="592">
        <v>0</v>
      </c>
      <c r="L74" s="593">
        <v>0</v>
      </c>
      <c r="M74" s="592">
        <v>0</v>
      </c>
      <c r="N74" s="592">
        <v>0</v>
      </c>
      <c r="O74" s="592">
        <v>0</v>
      </c>
      <c r="P74" s="592">
        <v>0</v>
      </c>
      <c r="Q74" s="593">
        <v>0</v>
      </c>
      <c r="R74" s="592">
        <v>0</v>
      </c>
      <c r="S74" s="592">
        <v>0</v>
      </c>
      <c r="T74" s="592">
        <v>0</v>
      </c>
      <c r="U74" s="592">
        <v>0</v>
      </c>
      <c r="V74" s="593">
        <v>0</v>
      </c>
      <c r="W74" s="592">
        <v>0</v>
      </c>
      <c r="X74" s="592">
        <v>0</v>
      </c>
      <c r="Y74" s="592">
        <v>0</v>
      </c>
      <c r="Z74" s="592">
        <v>0</v>
      </c>
      <c r="AA74" s="593">
        <v>0</v>
      </c>
      <c r="AB74" s="592">
        <v>0</v>
      </c>
      <c r="AC74" s="592">
        <v>0</v>
      </c>
      <c r="AD74" s="592">
        <v>0</v>
      </c>
      <c r="AE74" s="592">
        <v>0</v>
      </c>
      <c r="AF74" s="593">
        <v>0</v>
      </c>
      <c r="AG74" s="592">
        <v>0</v>
      </c>
      <c r="AH74" s="592">
        <v>0</v>
      </c>
      <c r="AI74" s="592">
        <v>0</v>
      </c>
      <c r="AJ74" s="592">
        <v>0</v>
      </c>
      <c r="AK74" s="593">
        <v>0</v>
      </c>
      <c r="AL74" s="592">
        <v>0</v>
      </c>
      <c r="AM74" s="592">
        <v>0</v>
      </c>
      <c r="AN74" s="592">
        <v>0</v>
      </c>
      <c r="AO74" s="592">
        <v>0</v>
      </c>
      <c r="AP74" s="593">
        <v>0</v>
      </c>
      <c r="AQ74" s="592">
        <v>0</v>
      </c>
      <c r="AR74" s="592">
        <v>0</v>
      </c>
      <c r="AS74" s="592">
        <v>0</v>
      </c>
      <c r="AT74" s="592">
        <v>0</v>
      </c>
      <c r="AU74" s="593">
        <v>0</v>
      </c>
      <c r="AV74" s="592">
        <v>0</v>
      </c>
      <c r="AW74" s="592">
        <v>0</v>
      </c>
      <c r="AX74" s="592">
        <v>0</v>
      </c>
      <c r="AY74" s="592">
        <v>0</v>
      </c>
      <c r="AZ74" s="593">
        <v>0</v>
      </c>
    </row>
    <row r="75" spans="2:52" ht="20.399999999999999" customHeight="1">
      <c r="B75" s="235" t="s">
        <v>425</v>
      </c>
      <c r="C75" s="591">
        <v>46404.980171000003</v>
      </c>
      <c r="D75" s="592">
        <v>11.594309000000001</v>
      </c>
      <c r="E75" s="592">
        <v>290.51786199999998</v>
      </c>
      <c r="F75" s="592">
        <v>1723.721689</v>
      </c>
      <c r="G75" s="593">
        <v>31.227996000000001</v>
      </c>
      <c r="H75" s="592">
        <v>6980.4197780000004</v>
      </c>
      <c r="I75" s="592">
        <v>210.63083499999999</v>
      </c>
      <c r="J75" s="592">
        <v>5997.8574959999996</v>
      </c>
      <c r="K75" s="592">
        <v>95.870429000000001</v>
      </c>
      <c r="L75" s="593">
        <v>2247.1667689999999</v>
      </c>
      <c r="M75" s="592">
        <v>0</v>
      </c>
      <c r="N75" s="592">
        <v>1176.8516910000001</v>
      </c>
      <c r="O75" s="592">
        <v>0</v>
      </c>
      <c r="P75" s="592">
        <v>66.055419999999998</v>
      </c>
      <c r="Q75" s="593">
        <v>47.194305</v>
      </c>
      <c r="R75" s="592">
        <v>62.334572999999999</v>
      </c>
      <c r="S75" s="592">
        <v>3968.6867550000002</v>
      </c>
      <c r="T75" s="592">
        <v>1168.2809159999999</v>
      </c>
      <c r="U75" s="592">
        <v>15.768516999999999</v>
      </c>
      <c r="V75" s="593">
        <v>27.71781</v>
      </c>
      <c r="W75" s="592">
        <v>5896.8932519999998</v>
      </c>
      <c r="X75" s="592">
        <v>0</v>
      </c>
      <c r="Y75" s="592">
        <v>0.63521099999999997</v>
      </c>
      <c r="Z75" s="592">
        <v>1028.111435</v>
      </c>
      <c r="AA75" s="593">
        <v>577.50847599999997</v>
      </c>
      <c r="AB75" s="592">
        <v>56.158878000000001</v>
      </c>
      <c r="AC75" s="592">
        <v>41.439238000000003</v>
      </c>
      <c r="AD75" s="592">
        <v>0</v>
      </c>
      <c r="AE75" s="592">
        <v>0</v>
      </c>
      <c r="AF75" s="593">
        <v>3.8778389999999998</v>
      </c>
      <c r="AG75" s="592">
        <v>16.022317000000001</v>
      </c>
      <c r="AH75" s="592">
        <v>3202.4905220000001</v>
      </c>
      <c r="AI75" s="592">
        <v>59.176485</v>
      </c>
      <c r="AJ75" s="592">
        <v>576.018326</v>
      </c>
      <c r="AK75" s="593">
        <v>35.026353999999998</v>
      </c>
      <c r="AL75" s="592">
        <v>120.725481</v>
      </c>
      <c r="AM75" s="592">
        <v>188.34215</v>
      </c>
      <c r="AN75" s="592">
        <v>107.270184</v>
      </c>
      <c r="AO75" s="592">
        <v>19.401647000000001</v>
      </c>
      <c r="AP75" s="593">
        <v>35.639141000000002</v>
      </c>
      <c r="AQ75" s="592">
        <v>463.73616399999997</v>
      </c>
      <c r="AR75" s="592">
        <v>121.485719</v>
      </c>
      <c r="AS75" s="592">
        <v>195.22822099999999</v>
      </c>
      <c r="AT75" s="592">
        <v>0</v>
      </c>
      <c r="AU75" s="593">
        <v>89.342389999999995</v>
      </c>
      <c r="AV75" s="592">
        <v>7481.0818040000004</v>
      </c>
      <c r="AW75" s="592">
        <v>1810.261876</v>
      </c>
      <c r="AX75" s="592">
        <v>16.275376000000001</v>
      </c>
      <c r="AY75" s="592">
        <v>140.93453</v>
      </c>
      <c r="AZ75" s="593">
        <v>0</v>
      </c>
    </row>
    <row r="76" spans="2:52" ht="20.399999999999999" customHeight="1">
      <c r="B76" s="235" t="s">
        <v>426</v>
      </c>
      <c r="C76" s="591">
        <v>874088.15706</v>
      </c>
      <c r="D76" s="592">
        <v>220.81306699999999</v>
      </c>
      <c r="E76" s="592">
        <v>3474.3089409999998</v>
      </c>
      <c r="F76" s="592">
        <v>3071.5584130000002</v>
      </c>
      <c r="G76" s="593">
        <v>64.892161000000002</v>
      </c>
      <c r="H76" s="592">
        <v>94357.953496000002</v>
      </c>
      <c r="I76" s="592">
        <v>2649.4198329999999</v>
      </c>
      <c r="J76" s="592">
        <v>9465.3745450000006</v>
      </c>
      <c r="K76" s="592">
        <v>4800.3774050000002</v>
      </c>
      <c r="L76" s="593">
        <v>2891.8388850000001</v>
      </c>
      <c r="M76" s="592">
        <v>333.51702699999998</v>
      </c>
      <c r="N76" s="592">
        <v>2053.3683980000001</v>
      </c>
      <c r="O76" s="592">
        <v>132.65312</v>
      </c>
      <c r="P76" s="592">
        <v>47940.621874999997</v>
      </c>
      <c r="Q76" s="593">
        <v>16.241182999999999</v>
      </c>
      <c r="R76" s="592">
        <v>57.196489</v>
      </c>
      <c r="S76" s="592">
        <v>72097.98358</v>
      </c>
      <c r="T76" s="592">
        <v>7909.9246439999997</v>
      </c>
      <c r="U76" s="592">
        <v>738.83482700000002</v>
      </c>
      <c r="V76" s="593">
        <v>34917.708141000003</v>
      </c>
      <c r="W76" s="592">
        <v>140728.11425000001</v>
      </c>
      <c r="X76" s="592">
        <v>53.863081000000001</v>
      </c>
      <c r="Y76" s="592">
        <v>7432.4812169999996</v>
      </c>
      <c r="Z76" s="592">
        <v>36593.716102999999</v>
      </c>
      <c r="AA76" s="593">
        <v>2513.2692940000002</v>
      </c>
      <c r="AB76" s="592">
        <v>492.437051</v>
      </c>
      <c r="AC76" s="592">
        <v>434.233251</v>
      </c>
      <c r="AD76" s="592">
        <v>40.364851999999999</v>
      </c>
      <c r="AE76" s="592">
        <v>19.738268999999999</v>
      </c>
      <c r="AF76" s="593">
        <v>153.94954100000001</v>
      </c>
      <c r="AG76" s="592">
        <v>36.824052000000002</v>
      </c>
      <c r="AH76" s="592">
        <v>53030.327684000004</v>
      </c>
      <c r="AI76" s="592">
        <v>56.881909999999998</v>
      </c>
      <c r="AJ76" s="592">
        <v>26889.485871000001</v>
      </c>
      <c r="AK76" s="593">
        <v>231.747781</v>
      </c>
      <c r="AL76" s="592">
        <v>9119.8452909999996</v>
      </c>
      <c r="AM76" s="592">
        <v>7840.7244010000004</v>
      </c>
      <c r="AN76" s="592">
        <v>27612.606508000001</v>
      </c>
      <c r="AO76" s="592">
        <v>2.8610600000000002</v>
      </c>
      <c r="AP76" s="593">
        <v>103.57166599999999</v>
      </c>
      <c r="AQ76" s="592">
        <v>48443.712421999997</v>
      </c>
      <c r="AR76" s="592">
        <v>6417.615941</v>
      </c>
      <c r="AS76" s="592">
        <v>3545.3458850000002</v>
      </c>
      <c r="AT76" s="592">
        <v>15.232113</v>
      </c>
      <c r="AU76" s="593">
        <v>1678.696639</v>
      </c>
      <c r="AV76" s="592">
        <v>174723.268499</v>
      </c>
      <c r="AW76" s="592">
        <v>35016.90827</v>
      </c>
      <c r="AX76" s="592">
        <v>10.762499999999999</v>
      </c>
      <c r="AY76" s="592">
        <v>3204.61715</v>
      </c>
      <c r="AZ76" s="593">
        <v>450.36847</v>
      </c>
    </row>
    <row r="77" spans="2:52" ht="20.399999999999999" customHeight="1">
      <c r="B77" s="235" t="s">
        <v>427</v>
      </c>
      <c r="C77" s="591">
        <v>0</v>
      </c>
      <c r="D77" s="592">
        <v>0</v>
      </c>
      <c r="E77" s="592">
        <v>0</v>
      </c>
      <c r="F77" s="592">
        <v>0</v>
      </c>
      <c r="G77" s="593">
        <v>0</v>
      </c>
      <c r="H77" s="592">
        <v>0</v>
      </c>
      <c r="I77" s="592">
        <v>0</v>
      </c>
      <c r="J77" s="592">
        <v>0</v>
      </c>
      <c r="K77" s="592">
        <v>0</v>
      </c>
      <c r="L77" s="593">
        <v>0</v>
      </c>
      <c r="M77" s="592">
        <v>0</v>
      </c>
      <c r="N77" s="592">
        <v>0</v>
      </c>
      <c r="O77" s="592">
        <v>0</v>
      </c>
      <c r="P77" s="592">
        <v>0</v>
      </c>
      <c r="Q77" s="593">
        <v>0</v>
      </c>
      <c r="R77" s="592">
        <v>0</v>
      </c>
      <c r="S77" s="592">
        <v>0</v>
      </c>
      <c r="T77" s="592">
        <v>0</v>
      </c>
      <c r="U77" s="592">
        <v>0</v>
      </c>
      <c r="V77" s="593">
        <v>0</v>
      </c>
      <c r="W77" s="592">
        <v>0</v>
      </c>
      <c r="X77" s="592">
        <v>0</v>
      </c>
      <c r="Y77" s="592">
        <v>0</v>
      </c>
      <c r="Z77" s="592">
        <v>0</v>
      </c>
      <c r="AA77" s="593">
        <v>0</v>
      </c>
      <c r="AB77" s="592">
        <v>0</v>
      </c>
      <c r="AC77" s="592">
        <v>0</v>
      </c>
      <c r="AD77" s="592">
        <v>0</v>
      </c>
      <c r="AE77" s="592">
        <v>0</v>
      </c>
      <c r="AF77" s="593">
        <v>0</v>
      </c>
      <c r="AG77" s="592">
        <v>0</v>
      </c>
      <c r="AH77" s="592">
        <v>0</v>
      </c>
      <c r="AI77" s="592">
        <v>0</v>
      </c>
      <c r="AJ77" s="592">
        <v>0</v>
      </c>
      <c r="AK77" s="593">
        <v>0</v>
      </c>
      <c r="AL77" s="592">
        <v>0</v>
      </c>
      <c r="AM77" s="592">
        <v>0</v>
      </c>
      <c r="AN77" s="592">
        <v>0</v>
      </c>
      <c r="AO77" s="592">
        <v>0</v>
      </c>
      <c r="AP77" s="593">
        <v>0</v>
      </c>
      <c r="AQ77" s="592">
        <v>0</v>
      </c>
      <c r="AR77" s="592">
        <v>0</v>
      </c>
      <c r="AS77" s="592">
        <v>0</v>
      </c>
      <c r="AT77" s="592">
        <v>0</v>
      </c>
      <c r="AU77" s="593">
        <v>0</v>
      </c>
      <c r="AV77" s="592">
        <v>0</v>
      </c>
      <c r="AW77" s="592">
        <v>0</v>
      </c>
      <c r="AX77" s="592">
        <v>0</v>
      </c>
      <c r="AY77" s="592">
        <v>0</v>
      </c>
      <c r="AZ77" s="593">
        <v>0</v>
      </c>
    </row>
    <row r="78" spans="2:52" ht="20.399999999999999" customHeight="1">
      <c r="B78" s="235" t="s">
        <v>428</v>
      </c>
      <c r="C78" s="591">
        <v>194276.83983300001</v>
      </c>
      <c r="D78" s="592">
        <v>0</v>
      </c>
      <c r="E78" s="592">
        <v>0</v>
      </c>
      <c r="F78" s="592">
        <v>3346.1161950000001</v>
      </c>
      <c r="G78" s="593">
        <v>0</v>
      </c>
      <c r="H78" s="592">
        <v>16000</v>
      </c>
      <c r="I78" s="592">
        <v>0</v>
      </c>
      <c r="J78" s="592">
        <v>0</v>
      </c>
      <c r="K78" s="592">
        <v>0</v>
      </c>
      <c r="L78" s="593">
        <v>0</v>
      </c>
      <c r="M78" s="592">
        <v>0</v>
      </c>
      <c r="N78" s="592">
        <v>0</v>
      </c>
      <c r="O78" s="592">
        <v>1075.7128250000001</v>
      </c>
      <c r="P78" s="592">
        <v>0</v>
      </c>
      <c r="Q78" s="593">
        <v>0</v>
      </c>
      <c r="R78" s="592">
        <v>21</v>
      </c>
      <c r="S78" s="592">
        <v>56789.885831</v>
      </c>
      <c r="T78" s="592">
        <v>0</v>
      </c>
      <c r="U78" s="592">
        <v>0</v>
      </c>
      <c r="V78" s="593">
        <v>0</v>
      </c>
      <c r="W78" s="592">
        <v>52216.549048000001</v>
      </c>
      <c r="X78" s="592">
        <v>724.03655400000002</v>
      </c>
      <c r="Y78" s="592">
        <v>0</v>
      </c>
      <c r="Z78" s="592">
        <v>0</v>
      </c>
      <c r="AA78" s="593">
        <v>0</v>
      </c>
      <c r="AB78" s="592">
        <v>0</v>
      </c>
      <c r="AC78" s="592">
        <v>0</v>
      </c>
      <c r="AD78" s="592">
        <v>0</v>
      </c>
      <c r="AE78" s="592">
        <v>0</v>
      </c>
      <c r="AF78" s="593">
        <v>0</v>
      </c>
      <c r="AG78" s="592">
        <v>0</v>
      </c>
      <c r="AH78" s="592">
        <v>18949.649410000002</v>
      </c>
      <c r="AI78" s="592">
        <v>530.58880199999999</v>
      </c>
      <c r="AJ78" s="592">
        <v>0</v>
      </c>
      <c r="AK78" s="593">
        <v>301.00236000000001</v>
      </c>
      <c r="AL78" s="592">
        <v>0</v>
      </c>
      <c r="AM78" s="592">
        <v>0</v>
      </c>
      <c r="AN78" s="592">
        <v>0</v>
      </c>
      <c r="AO78" s="592">
        <v>0</v>
      </c>
      <c r="AP78" s="593">
        <v>0</v>
      </c>
      <c r="AQ78" s="592">
        <v>0</v>
      </c>
      <c r="AR78" s="592">
        <v>0</v>
      </c>
      <c r="AS78" s="592">
        <v>0</v>
      </c>
      <c r="AT78" s="592">
        <v>0</v>
      </c>
      <c r="AU78" s="593">
        <v>0</v>
      </c>
      <c r="AV78" s="592">
        <v>35058.085437000002</v>
      </c>
      <c r="AW78" s="592">
        <v>9264.2133699999995</v>
      </c>
      <c r="AX78" s="592">
        <v>0</v>
      </c>
      <c r="AY78" s="592">
        <v>0</v>
      </c>
      <c r="AZ78" s="593">
        <v>0</v>
      </c>
    </row>
    <row r="79" spans="2:52" ht="20.399999999999999" customHeight="1">
      <c r="B79" s="236" t="s">
        <v>429</v>
      </c>
      <c r="C79" s="591">
        <v>194255.83983300001</v>
      </c>
      <c r="D79" s="592">
        <v>0</v>
      </c>
      <c r="E79" s="592">
        <v>0</v>
      </c>
      <c r="F79" s="592">
        <v>3346.1161950000001</v>
      </c>
      <c r="G79" s="593">
        <v>0</v>
      </c>
      <c r="H79" s="592">
        <v>16000</v>
      </c>
      <c r="I79" s="592">
        <v>0</v>
      </c>
      <c r="J79" s="592">
        <v>0</v>
      </c>
      <c r="K79" s="592">
        <v>0</v>
      </c>
      <c r="L79" s="593">
        <v>0</v>
      </c>
      <c r="M79" s="592">
        <v>0</v>
      </c>
      <c r="N79" s="592">
        <v>0</v>
      </c>
      <c r="O79" s="592">
        <v>1075.7128250000001</v>
      </c>
      <c r="P79" s="592">
        <v>0</v>
      </c>
      <c r="Q79" s="593">
        <v>0</v>
      </c>
      <c r="R79" s="592">
        <v>0</v>
      </c>
      <c r="S79" s="592">
        <v>56789.885831</v>
      </c>
      <c r="T79" s="592">
        <v>0</v>
      </c>
      <c r="U79" s="592">
        <v>0</v>
      </c>
      <c r="V79" s="593">
        <v>0</v>
      </c>
      <c r="W79" s="592">
        <v>52216.549048000001</v>
      </c>
      <c r="X79" s="592">
        <v>724.03655400000002</v>
      </c>
      <c r="Y79" s="592">
        <v>0</v>
      </c>
      <c r="Z79" s="592">
        <v>0</v>
      </c>
      <c r="AA79" s="593">
        <v>0</v>
      </c>
      <c r="AB79" s="592">
        <v>0</v>
      </c>
      <c r="AC79" s="592">
        <v>0</v>
      </c>
      <c r="AD79" s="592">
        <v>0</v>
      </c>
      <c r="AE79" s="592">
        <v>0</v>
      </c>
      <c r="AF79" s="593">
        <v>0</v>
      </c>
      <c r="AG79" s="592">
        <v>0</v>
      </c>
      <c r="AH79" s="592">
        <v>18949.649410000002</v>
      </c>
      <c r="AI79" s="592">
        <v>530.58880199999999</v>
      </c>
      <c r="AJ79" s="592">
        <v>0</v>
      </c>
      <c r="AK79" s="593">
        <v>301.00236000000001</v>
      </c>
      <c r="AL79" s="592">
        <v>0</v>
      </c>
      <c r="AM79" s="592">
        <v>0</v>
      </c>
      <c r="AN79" s="592">
        <v>0</v>
      </c>
      <c r="AO79" s="592">
        <v>0</v>
      </c>
      <c r="AP79" s="593">
        <v>0</v>
      </c>
      <c r="AQ79" s="592">
        <v>0</v>
      </c>
      <c r="AR79" s="592">
        <v>0</v>
      </c>
      <c r="AS79" s="592">
        <v>0</v>
      </c>
      <c r="AT79" s="592">
        <v>0</v>
      </c>
      <c r="AU79" s="593">
        <v>0</v>
      </c>
      <c r="AV79" s="592">
        <v>35058.085437000002</v>
      </c>
      <c r="AW79" s="592">
        <v>9264.2133699999995</v>
      </c>
      <c r="AX79" s="592">
        <v>0</v>
      </c>
      <c r="AY79" s="592">
        <v>0</v>
      </c>
      <c r="AZ79" s="593">
        <v>0</v>
      </c>
    </row>
    <row r="80" spans="2:52" s="258" customFormat="1" ht="45" customHeight="1">
      <c r="B80" s="259" t="s">
        <v>430</v>
      </c>
      <c r="C80" s="591">
        <v>21</v>
      </c>
      <c r="D80" s="592">
        <v>0</v>
      </c>
      <c r="E80" s="592">
        <v>0</v>
      </c>
      <c r="F80" s="592">
        <v>0</v>
      </c>
      <c r="G80" s="593">
        <v>0</v>
      </c>
      <c r="H80" s="592">
        <v>0</v>
      </c>
      <c r="I80" s="592">
        <v>0</v>
      </c>
      <c r="J80" s="592">
        <v>0</v>
      </c>
      <c r="K80" s="592">
        <v>0</v>
      </c>
      <c r="L80" s="593">
        <v>0</v>
      </c>
      <c r="M80" s="592">
        <v>0</v>
      </c>
      <c r="N80" s="592">
        <v>0</v>
      </c>
      <c r="O80" s="592">
        <v>0</v>
      </c>
      <c r="P80" s="592">
        <v>0</v>
      </c>
      <c r="Q80" s="593">
        <v>0</v>
      </c>
      <c r="R80" s="592">
        <v>21</v>
      </c>
      <c r="S80" s="592">
        <v>0</v>
      </c>
      <c r="T80" s="592">
        <v>0</v>
      </c>
      <c r="U80" s="592">
        <v>0</v>
      </c>
      <c r="V80" s="593">
        <v>0</v>
      </c>
      <c r="W80" s="592">
        <v>0</v>
      </c>
      <c r="X80" s="592">
        <v>0</v>
      </c>
      <c r="Y80" s="592">
        <v>0</v>
      </c>
      <c r="Z80" s="592">
        <v>0</v>
      </c>
      <c r="AA80" s="593">
        <v>0</v>
      </c>
      <c r="AB80" s="592">
        <v>0</v>
      </c>
      <c r="AC80" s="592">
        <v>0</v>
      </c>
      <c r="AD80" s="592">
        <v>0</v>
      </c>
      <c r="AE80" s="592">
        <v>0</v>
      </c>
      <c r="AF80" s="593">
        <v>0</v>
      </c>
      <c r="AG80" s="592">
        <v>0</v>
      </c>
      <c r="AH80" s="592">
        <v>0</v>
      </c>
      <c r="AI80" s="592">
        <v>0</v>
      </c>
      <c r="AJ80" s="592">
        <v>0</v>
      </c>
      <c r="AK80" s="593">
        <v>0</v>
      </c>
      <c r="AL80" s="592">
        <v>0</v>
      </c>
      <c r="AM80" s="592">
        <v>0</v>
      </c>
      <c r="AN80" s="592">
        <v>0</v>
      </c>
      <c r="AO80" s="592">
        <v>0</v>
      </c>
      <c r="AP80" s="593">
        <v>0</v>
      </c>
      <c r="AQ80" s="592">
        <v>0</v>
      </c>
      <c r="AR80" s="592">
        <v>0</v>
      </c>
      <c r="AS80" s="592">
        <v>0</v>
      </c>
      <c r="AT80" s="592">
        <v>0</v>
      </c>
      <c r="AU80" s="593">
        <v>0</v>
      </c>
      <c r="AV80" s="592">
        <v>0</v>
      </c>
      <c r="AW80" s="592">
        <v>0</v>
      </c>
      <c r="AX80" s="592">
        <v>0</v>
      </c>
      <c r="AY80" s="592">
        <v>0</v>
      </c>
      <c r="AZ80" s="593">
        <v>0</v>
      </c>
    </row>
    <row r="81" spans="2:52" ht="20.399999999999999" customHeight="1">
      <c r="B81" s="236" t="s">
        <v>431</v>
      </c>
      <c r="C81" s="591">
        <v>0</v>
      </c>
      <c r="D81" s="592">
        <v>0</v>
      </c>
      <c r="E81" s="592">
        <v>0</v>
      </c>
      <c r="F81" s="592">
        <v>0</v>
      </c>
      <c r="G81" s="593">
        <v>0</v>
      </c>
      <c r="H81" s="592">
        <v>0</v>
      </c>
      <c r="I81" s="592">
        <v>0</v>
      </c>
      <c r="J81" s="592">
        <v>0</v>
      </c>
      <c r="K81" s="592">
        <v>0</v>
      </c>
      <c r="L81" s="593">
        <v>0</v>
      </c>
      <c r="M81" s="592">
        <v>0</v>
      </c>
      <c r="N81" s="592">
        <v>0</v>
      </c>
      <c r="O81" s="592">
        <v>0</v>
      </c>
      <c r="P81" s="592">
        <v>0</v>
      </c>
      <c r="Q81" s="593">
        <v>0</v>
      </c>
      <c r="R81" s="592">
        <v>0</v>
      </c>
      <c r="S81" s="592">
        <v>0</v>
      </c>
      <c r="T81" s="592">
        <v>0</v>
      </c>
      <c r="U81" s="592">
        <v>0</v>
      </c>
      <c r="V81" s="593">
        <v>0</v>
      </c>
      <c r="W81" s="592">
        <v>0</v>
      </c>
      <c r="X81" s="592">
        <v>0</v>
      </c>
      <c r="Y81" s="592">
        <v>0</v>
      </c>
      <c r="Z81" s="592">
        <v>0</v>
      </c>
      <c r="AA81" s="593">
        <v>0</v>
      </c>
      <c r="AB81" s="592">
        <v>0</v>
      </c>
      <c r="AC81" s="592">
        <v>0</v>
      </c>
      <c r="AD81" s="592">
        <v>0</v>
      </c>
      <c r="AE81" s="592">
        <v>0</v>
      </c>
      <c r="AF81" s="593">
        <v>0</v>
      </c>
      <c r="AG81" s="592">
        <v>0</v>
      </c>
      <c r="AH81" s="592">
        <v>0</v>
      </c>
      <c r="AI81" s="592">
        <v>0</v>
      </c>
      <c r="AJ81" s="592">
        <v>0</v>
      </c>
      <c r="AK81" s="593">
        <v>0</v>
      </c>
      <c r="AL81" s="592">
        <v>0</v>
      </c>
      <c r="AM81" s="592">
        <v>0</v>
      </c>
      <c r="AN81" s="592">
        <v>0</v>
      </c>
      <c r="AO81" s="592">
        <v>0</v>
      </c>
      <c r="AP81" s="593">
        <v>0</v>
      </c>
      <c r="AQ81" s="592">
        <v>0</v>
      </c>
      <c r="AR81" s="592">
        <v>0</v>
      </c>
      <c r="AS81" s="592">
        <v>0</v>
      </c>
      <c r="AT81" s="592">
        <v>0</v>
      </c>
      <c r="AU81" s="593">
        <v>0</v>
      </c>
      <c r="AV81" s="592">
        <v>0</v>
      </c>
      <c r="AW81" s="592">
        <v>0</v>
      </c>
      <c r="AX81" s="592">
        <v>0</v>
      </c>
      <c r="AY81" s="592">
        <v>0</v>
      </c>
      <c r="AZ81" s="593">
        <v>0</v>
      </c>
    </row>
    <row r="82" spans="2:52" ht="39" customHeight="1">
      <c r="B82" s="260" t="s">
        <v>432</v>
      </c>
      <c r="C82" s="591">
        <v>0</v>
      </c>
      <c r="D82" s="592">
        <v>0</v>
      </c>
      <c r="E82" s="592">
        <v>0</v>
      </c>
      <c r="F82" s="592">
        <v>0</v>
      </c>
      <c r="G82" s="593">
        <v>0</v>
      </c>
      <c r="H82" s="592">
        <v>0</v>
      </c>
      <c r="I82" s="592">
        <v>0</v>
      </c>
      <c r="J82" s="592">
        <v>0</v>
      </c>
      <c r="K82" s="592">
        <v>0</v>
      </c>
      <c r="L82" s="593">
        <v>0</v>
      </c>
      <c r="M82" s="592">
        <v>0</v>
      </c>
      <c r="N82" s="592">
        <v>0</v>
      </c>
      <c r="O82" s="592">
        <v>0</v>
      </c>
      <c r="P82" s="592">
        <v>0</v>
      </c>
      <c r="Q82" s="593">
        <v>0</v>
      </c>
      <c r="R82" s="592">
        <v>0</v>
      </c>
      <c r="S82" s="592">
        <v>0</v>
      </c>
      <c r="T82" s="592">
        <v>0</v>
      </c>
      <c r="U82" s="592">
        <v>0</v>
      </c>
      <c r="V82" s="593">
        <v>0</v>
      </c>
      <c r="W82" s="592">
        <v>0</v>
      </c>
      <c r="X82" s="592">
        <v>0</v>
      </c>
      <c r="Y82" s="592">
        <v>0</v>
      </c>
      <c r="Z82" s="592">
        <v>0</v>
      </c>
      <c r="AA82" s="593">
        <v>0</v>
      </c>
      <c r="AB82" s="592">
        <v>0</v>
      </c>
      <c r="AC82" s="592">
        <v>0</v>
      </c>
      <c r="AD82" s="592">
        <v>0</v>
      </c>
      <c r="AE82" s="592">
        <v>0</v>
      </c>
      <c r="AF82" s="593">
        <v>0</v>
      </c>
      <c r="AG82" s="592">
        <v>0</v>
      </c>
      <c r="AH82" s="592">
        <v>0</v>
      </c>
      <c r="AI82" s="592">
        <v>0</v>
      </c>
      <c r="AJ82" s="592">
        <v>0</v>
      </c>
      <c r="AK82" s="593">
        <v>0</v>
      </c>
      <c r="AL82" s="592">
        <v>0</v>
      </c>
      <c r="AM82" s="592">
        <v>0</v>
      </c>
      <c r="AN82" s="592">
        <v>0</v>
      </c>
      <c r="AO82" s="592">
        <v>0</v>
      </c>
      <c r="AP82" s="593">
        <v>0</v>
      </c>
      <c r="AQ82" s="592">
        <v>0</v>
      </c>
      <c r="AR82" s="592">
        <v>0</v>
      </c>
      <c r="AS82" s="592">
        <v>0</v>
      </c>
      <c r="AT82" s="592">
        <v>0</v>
      </c>
      <c r="AU82" s="593">
        <v>0</v>
      </c>
      <c r="AV82" s="592">
        <v>0</v>
      </c>
      <c r="AW82" s="592">
        <v>0</v>
      </c>
      <c r="AX82" s="592">
        <v>0</v>
      </c>
      <c r="AY82" s="592">
        <v>0</v>
      </c>
      <c r="AZ82" s="593">
        <v>0</v>
      </c>
    </row>
    <row r="83" spans="2:52" ht="20.399999999999999" customHeight="1">
      <c r="B83" s="235" t="s">
        <v>433</v>
      </c>
      <c r="C83" s="591">
        <v>18091.469005999999</v>
      </c>
      <c r="D83" s="592">
        <v>0</v>
      </c>
      <c r="E83" s="592">
        <v>82.974059999999994</v>
      </c>
      <c r="F83" s="592">
        <v>0</v>
      </c>
      <c r="G83" s="593">
        <v>5.0000000000000004E-6</v>
      </c>
      <c r="H83" s="592">
        <v>111.18940600000001</v>
      </c>
      <c r="I83" s="592">
        <v>0</v>
      </c>
      <c r="J83" s="592">
        <v>0</v>
      </c>
      <c r="K83" s="592">
        <v>219.319996</v>
      </c>
      <c r="L83" s="593">
        <v>665.31214899999998</v>
      </c>
      <c r="M83" s="592">
        <v>10.614108</v>
      </c>
      <c r="N83" s="592">
        <v>147.31441599999999</v>
      </c>
      <c r="O83" s="592">
        <v>289.834157</v>
      </c>
      <c r="P83" s="592">
        <v>351.64381400000002</v>
      </c>
      <c r="Q83" s="593">
        <v>0</v>
      </c>
      <c r="R83" s="592">
        <v>0</v>
      </c>
      <c r="S83" s="592">
        <v>2466.4488379999998</v>
      </c>
      <c r="T83" s="592">
        <v>344.52254499999998</v>
      </c>
      <c r="U83" s="592">
        <v>401.70891</v>
      </c>
      <c r="V83" s="593">
        <v>0</v>
      </c>
      <c r="W83" s="592">
        <v>3933.1150590000002</v>
      </c>
      <c r="X83" s="592">
        <v>0</v>
      </c>
      <c r="Y83" s="592">
        <v>0</v>
      </c>
      <c r="Z83" s="592">
        <v>216.39852300000001</v>
      </c>
      <c r="AA83" s="593">
        <v>22.292005</v>
      </c>
      <c r="AB83" s="592">
        <v>136.73880800000001</v>
      </c>
      <c r="AC83" s="592">
        <v>0</v>
      </c>
      <c r="AD83" s="592">
        <v>22.795418999999999</v>
      </c>
      <c r="AE83" s="592">
        <v>25.059207000000001</v>
      </c>
      <c r="AF83" s="593">
        <v>0</v>
      </c>
      <c r="AG83" s="592">
        <v>0</v>
      </c>
      <c r="AH83" s="592">
        <v>0</v>
      </c>
      <c r="AI83" s="592">
        <v>0</v>
      </c>
      <c r="AJ83" s="592">
        <v>5595.4283189999996</v>
      </c>
      <c r="AK83" s="593">
        <v>11.44467</v>
      </c>
      <c r="AL83" s="592">
        <v>724.59577999999999</v>
      </c>
      <c r="AM83" s="592">
        <v>302.79376400000001</v>
      </c>
      <c r="AN83" s="592">
        <v>860.21611900000005</v>
      </c>
      <c r="AO83" s="592">
        <v>0</v>
      </c>
      <c r="AP83" s="593">
        <v>87.797495999999995</v>
      </c>
      <c r="AQ83" s="592">
        <v>275.72722900000002</v>
      </c>
      <c r="AR83" s="592">
        <v>286.08987999999999</v>
      </c>
      <c r="AS83" s="592">
        <v>14.649501000000001</v>
      </c>
      <c r="AT83" s="592">
        <v>0</v>
      </c>
      <c r="AU83" s="593">
        <v>3.531663</v>
      </c>
      <c r="AV83" s="592">
        <v>0</v>
      </c>
      <c r="AW83" s="592">
        <v>452.369168</v>
      </c>
      <c r="AX83" s="592">
        <v>0</v>
      </c>
      <c r="AY83" s="592">
        <v>0</v>
      </c>
      <c r="AZ83" s="593">
        <v>29.543987000000001</v>
      </c>
    </row>
    <row r="84" spans="2:52" ht="20.399999999999999" customHeight="1">
      <c r="B84" s="235" t="s">
        <v>434</v>
      </c>
      <c r="C84" s="591">
        <v>75977.025274</v>
      </c>
      <c r="D84" s="592">
        <v>32.191657999999997</v>
      </c>
      <c r="E84" s="592">
        <v>117.603903</v>
      </c>
      <c r="F84" s="592">
        <v>123.80422</v>
      </c>
      <c r="G84" s="593">
        <v>7.7275989999999997</v>
      </c>
      <c r="H84" s="592">
        <v>17574.130612000001</v>
      </c>
      <c r="I84" s="592">
        <v>169.65115399999999</v>
      </c>
      <c r="J84" s="592">
        <v>808.92665199999999</v>
      </c>
      <c r="K84" s="592">
        <v>774.88381300000003</v>
      </c>
      <c r="L84" s="593">
        <v>2942.564715</v>
      </c>
      <c r="M84" s="592">
        <v>35.257235000000001</v>
      </c>
      <c r="N84" s="592">
        <v>723.43683899999996</v>
      </c>
      <c r="O84" s="592">
        <v>12.75897</v>
      </c>
      <c r="P84" s="592">
        <v>354.57519600000001</v>
      </c>
      <c r="Q84" s="593">
        <v>25.640187000000001</v>
      </c>
      <c r="R84" s="592">
        <v>45.63888</v>
      </c>
      <c r="S84" s="592">
        <v>9536.5410670000001</v>
      </c>
      <c r="T84" s="592">
        <v>652.80390399999999</v>
      </c>
      <c r="U84" s="592">
        <v>35.618484000000002</v>
      </c>
      <c r="V84" s="593">
        <v>209.15396100000001</v>
      </c>
      <c r="W84" s="592">
        <v>10386.439356000001</v>
      </c>
      <c r="X84" s="592">
        <v>1.247112</v>
      </c>
      <c r="Y84" s="592">
        <v>47.574112</v>
      </c>
      <c r="Z84" s="592">
        <v>573.214294</v>
      </c>
      <c r="AA84" s="593">
        <v>1060.449235</v>
      </c>
      <c r="AB84" s="592">
        <v>82.839225999999996</v>
      </c>
      <c r="AC84" s="592">
        <v>144.325591</v>
      </c>
      <c r="AD84" s="592">
        <v>31.184293</v>
      </c>
      <c r="AE84" s="592">
        <v>27.273284</v>
      </c>
      <c r="AF84" s="593">
        <v>5.1146510000000003</v>
      </c>
      <c r="AG84" s="592">
        <v>4.4986269999999999</v>
      </c>
      <c r="AH84" s="592">
        <v>4935.1402509999998</v>
      </c>
      <c r="AI84" s="592">
        <v>42.768493999999997</v>
      </c>
      <c r="AJ84" s="592">
        <v>1985.8104949999999</v>
      </c>
      <c r="AK84" s="593">
        <v>35.068055000000001</v>
      </c>
      <c r="AL84" s="592">
        <v>493.109735</v>
      </c>
      <c r="AM84" s="592">
        <v>335.94695999999999</v>
      </c>
      <c r="AN84" s="592">
        <v>695.38308500000005</v>
      </c>
      <c r="AO84" s="592">
        <v>4.4861230000000001</v>
      </c>
      <c r="AP84" s="593">
        <v>40.495829999999998</v>
      </c>
      <c r="AQ84" s="592">
        <v>1380.4440480000001</v>
      </c>
      <c r="AR84" s="592">
        <v>143.084665</v>
      </c>
      <c r="AS84" s="592">
        <v>361.07219600000002</v>
      </c>
      <c r="AT84" s="592">
        <v>1.0616300000000001</v>
      </c>
      <c r="AU84" s="593">
        <v>331.98017399999998</v>
      </c>
      <c r="AV84" s="592">
        <v>11686.316016999999</v>
      </c>
      <c r="AW84" s="592">
        <v>6645.1639610000002</v>
      </c>
      <c r="AX84" s="592">
        <v>10.280138000000001</v>
      </c>
      <c r="AY84" s="592">
        <v>300.67353900000001</v>
      </c>
      <c r="AZ84" s="593">
        <v>1.6710389999999999</v>
      </c>
    </row>
    <row r="85" spans="2:52" ht="20.399999999999999" customHeight="1">
      <c r="B85" s="235" t="s">
        <v>435</v>
      </c>
      <c r="C85" s="591">
        <v>20856.469721000001</v>
      </c>
      <c r="D85" s="592">
        <v>0.216028</v>
      </c>
      <c r="E85" s="592">
        <v>201.970561</v>
      </c>
      <c r="F85" s="592">
        <v>93.597671000000005</v>
      </c>
      <c r="G85" s="593">
        <v>48.386997000000001</v>
      </c>
      <c r="H85" s="592">
        <v>5445.127622</v>
      </c>
      <c r="I85" s="592">
        <v>66.416385000000005</v>
      </c>
      <c r="J85" s="592">
        <v>137.82175000000001</v>
      </c>
      <c r="K85" s="592">
        <v>0</v>
      </c>
      <c r="L85" s="593">
        <v>103.039203</v>
      </c>
      <c r="M85" s="592">
        <v>2.1629999999999998</v>
      </c>
      <c r="N85" s="592">
        <v>0.24226400000000001</v>
      </c>
      <c r="O85" s="592">
        <v>74.210076000000001</v>
      </c>
      <c r="P85" s="592">
        <v>22.921738000000001</v>
      </c>
      <c r="Q85" s="593">
        <v>38.583820000000003</v>
      </c>
      <c r="R85" s="592">
        <v>7.8188969999999998</v>
      </c>
      <c r="S85" s="592">
        <v>1141.6525650000001</v>
      </c>
      <c r="T85" s="592">
        <v>22.083953000000001</v>
      </c>
      <c r="U85" s="592">
        <v>201.53731099999999</v>
      </c>
      <c r="V85" s="593">
        <v>0</v>
      </c>
      <c r="W85" s="592">
        <v>6476.7243779999999</v>
      </c>
      <c r="X85" s="592">
        <v>0</v>
      </c>
      <c r="Y85" s="592">
        <v>0</v>
      </c>
      <c r="Z85" s="592">
        <v>247.550556</v>
      </c>
      <c r="AA85" s="593">
        <v>93.577656000000005</v>
      </c>
      <c r="AB85" s="592">
        <v>8.0665949999999995</v>
      </c>
      <c r="AC85" s="592">
        <v>0</v>
      </c>
      <c r="AD85" s="592">
        <v>0</v>
      </c>
      <c r="AE85" s="592">
        <v>1.7096910000000001</v>
      </c>
      <c r="AF85" s="593">
        <v>94.634873999999996</v>
      </c>
      <c r="AG85" s="592">
        <v>0.14502200000000001</v>
      </c>
      <c r="AH85" s="592">
        <v>1975.6472160000001</v>
      </c>
      <c r="AI85" s="592">
        <v>0</v>
      </c>
      <c r="AJ85" s="592">
        <v>1595.714342</v>
      </c>
      <c r="AK85" s="593">
        <v>6.9571160000000001</v>
      </c>
      <c r="AL85" s="592">
        <v>49.520063</v>
      </c>
      <c r="AM85" s="592">
        <v>2.789037</v>
      </c>
      <c r="AN85" s="592">
        <v>6.1855830000000003</v>
      </c>
      <c r="AO85" s="592">
        <v>1.774008</v>
      </c>
      <c r="AP85" s="593">
        <v>1.5847549999999999</v>
      </c>
      <c r="AQ85" s="592">
        <v>1065.557024</v>
      </c>
      <c r="AR85" s="592">
        <v>13.547229</v>
      </c>
      <c r="AS85" s="592">
        <v>5.7187340000000004</v>
      </c>
      <c r="AT85" s="592">
        <v>0</v>
      </c>
      <c r="AU85" s="593">
        <v>378.51142599999997</v>
      </c>
      <c r="AV85" s="592">
        <v>122.403882</v>
      </c>
      <c r="AW85" s="592">
        <v>1066.195234</v>
      </c>
      <c r="AX85" s="592">
        <v>1.0628550000000001</v>
      </c>
      <c r="AY85" s="592">
        <v>23.850553000000001</v>
      </c>
      <c r="AZ85" s="593">
        <v>9.2520450000000007</v>
      </c>
    </row>
    <row r="86" spans="2:52" ht="20.399999999999999" customHeight="1">
      <c r="B86" s="235"/>
      <c r="C86" s="591"/>
      <c r="D86" s="592"/>
      <c r="E86" s="592"/>
      <c r="F86" s="592"/>
      <c r="G86" s="593"/>
      <c r="H86" s="592"/>
      <c r="I86" s="592"/>
      <c r="J86" s="592"/>
      <c r="K86" s="592"/>
      <c r="L86" s="593"/>
      <c r="M86" s="592"/>
      <c r="N86" s="592"/>
      <c r="O86" s="592"/>
      <c r="P86" s="592"/>
      <c r="Q86" s="593"/>
      <c r="R86" s="592"/>
      <c r="S86" s="592"/>
      <c r="T86" s="592"/>
      <c r="U86" s="592"/>
      <c r="V86" s="593"/>
      <c r="W86" s="592"/>
      <c r="X86" s="592"/>
      <c r="Y86" s="592"/>
      <c r="Z86" s="592"/>
      <c r="AA86" s="593"/>
      <c r="AB86" s="592"/>
      <c r="AC86" s="592"/>
      <c r="AD86" s="592"/>
      <c r="AE86" s="592"/>
      <c r="AF86" s="593"/>
      <c r="AG86" s="592"/>
      <c r="AH86" s="592"/>
      <c r="AI86" s="592"/>
      <c r="AJ86" s="592"/>
      <c r="AK86" s="593"/>
      <c r="AL86" s="592"/>
      <c r="AM86" s="592"/>
      <c r="AN86" s="592"/>
      <c r="AO86" s="592"/>
      <c r="AP86" s="593"/>
      <c r="AQ86" s="592"/>
      <c r="AR86" s="592"/>
      <c r="AS86" s="592"/>
      <c r="AT86" s="592"/>
      <c r="AU86" s="593"/>
      <c r="AV86" s="592"/>
      <c r="AW86" s="592"/>
      <c r="AX86" s="592"/>
      <c r="AY86" s="592"/>
      <c r="AZ86" s="593"/>
    </row>
    <row r="87" spans="2:52" s="233" customFormat="1" ht="20.399999999999999" customHeight="1">
      <c r="B87" s="317" t="s">
        <v>436</v>
      </c>
      <c r="C87" s="585">
        <v>1530965.7535039999</v>
      </c>
      <c r="D87" s="586">
        <v>966.20638699999995</v>
      </c>
      <c r="E87" s="586">
        <v>5280.2140579999996</v>
      </c>
      <c r="F87" s="586">
        <v>8112.67317</v>
      </c>
      <c r="G87" s="587">
        <v>1232.1639520000001</v>
      </c>
      <c r="H87" s="586">
        <v>211365.07335600001</v>
      </c>
      <c r="I87" s="586">
        <v>10902.459199999999</v>
      </c>
      <c r="J87" s="586">
        <v>34956.375053999996</v>
      </c>
      <c r="K87" s="586">
        <v>5379.1306050000003</v>
      </c>
      <c r="L87" s="587">
        <v>40568.945143999998</v>
      </c>
      <c r="M87" s="586">
        <v>2061.0046170000001</v>
      </c>
      <c r="N87" s="586">
        <v>17325.014053999999</v>
      </c>
      <c r="O87" s="586">
        <v>3501.5978540000001</v>
      </c>
      <c r="P87" s="586">
        <v>18542.348139000002</v>
      </c>
      <c r="Q87" s="587">
        <v>1952.0021690000001</v>
      </c>
      <c r="R87" s="586">
        <v>1008.478428</v>
      </c>
      <c r="S87" s="586">
        <v>150971.01816800001</v>
      </c>
      <c r="T87" s="586">
        <v>27098.890808</v>
      </c>
      <c r="U87" s="586">
        <v>5739.3352640000003</v>
      </c>
      <c r="V87" s="587">
        <v>9210.3569050000006</v>
      </c>
      <c r="W87" s="586">
        <v>343255.02731899999</v>
      </c>
      <c r="X87" s="586">
        <v>1003.628842</v>
      </c>
      <c r="Y87" s="586">
        <v>4538.9928620000001</v>
      </c>
      <c r="Z87" s="586">
        <v>4948.6618520000002</v>
      </c>
      <c r="AA87" s="587">
        <v>12807.243193</v>
      </c>
      <c r="AB87" s="586">
        <v>3924.7755419999999</v>
      </c>
      <c r="AC87" s="586">
        <v>2550.4585849999999</v>
      </c>
      <c r="AD87" s="586">
        <v>1489.837661</v>
      </c>
      <c r="AE87" s="586">
        <v>585.98119199999996</v>
      </c>
      <c r="AF87" s="587">
        <v>608.27566200000001</v>
      </c>
      <c r="AG87" s="586">
        <v>546.28340900000001</v>
      </c>
      <c r="AH87" s="586">
        <v>78815.215653000007</v>
      </c>
      <c r="AI87" s="586">
        <v>860.90627500000005</v>
      </c>
      <c r="AJ87" s="586">
        <v>149620.088843</v>
      </c>
      <c r="AK87" s="587">
        <v>1551.2868759999999</v>
      </c>
      <c r="AL87" s="586">
        <v>8343.232489</v>
      </c>
      <c r="AM87" s="586">
        <v>8603.9154230000004</v>
      </c>
      <c r="AN87" s="586">
        <v>29045.880259000001</v>
      </c>
      <c r="AO87" s="586">
        <v>1673.933434</v>
      </c>
      <c r="AP87" s="587">
        <v>3807.573621</v>
      </c>
      <c r="AQ87" s="586">
        <v>12072.599630000001</v>
      </c>
      <c r="AR87" s="586">
        <v>7996.7062040000001</v>
      </c>
      <c r="AS87" s="586">
        <v>8623.3811819999992</v>
      </c>
      <c r="AT87" s="586">
        <v>317.18033000000003</v>
      </c>
      <c r="AU87" s="587">
        <v>15551.338479</v>
      </c>
      <c r="AV87" s="586">
        <v>180590.46055300001</v>
      </c>
      <c r="AW87" s="586">
        <v>77655.307675000004</v>
      </c>
      <c r="AX87" s="586">
        <v>1697.40717</v>
      </c>
      <c r="AY87" s="586">
        <v>8695.3355200000005</v>
      </c>
      <c r="AZ87" s="587">
        <v>3011.5504299999998</v>
      </c>
    </row>
    <row r="88" spans="2:52" ht="20.399999999999999" customHeight="1">
      <c r="B88" s="235"/>
      <c r="C88" s="591"/>
      <c r="D88" s="592"/>
      <c r="E88" s="592"/>
      <c r="F88" s="592"/>
      <c r="G88" s="593"/>
      <c r="H88" s="592"/>
      <c r="I88" s="592"/>
      <c r="J88" s="592"/>
      <c r="K88" s="592"/>
      <c r="L88" s="593"/>
      <c r="M88" s="592"/>
      <c r="N88" s="592"/>
      <c r="O88" s="592"/>
      <c r="P88" s="592"/>
      <c r="Q88" s="593"/>
      <c r="R88" s="592"/>
      <c r="S88" s="592"/>
      <c r="T88" s="592"/>
      <c r="U88" s="592"/>
      <c r="V88" s="593"/>
      <c r="W88" s="592"/>
      <c r="X88" s="592"/>
      <c r="Y88" s="592"/>
      <c r="Z88" s="592"/>
      <c r="AA88" s="593"/>
      <c r="AB88" s="592"/>
      <c r="AC88" s="592"/>
      <c r="AD88" s="592"/>
      <c r="AE88" s="592"/>
      <c r="AF88" s="593"/>
      <c r="AG88" s="592"/>
      <c r="AH88" s="592"/>
      <c r="AI88" s="592"/>
      <c r="AJ88" s="592"/>
      <c r="AK88" s="593"/>
      <c r="AL88" s="592"/>
      <c r="AM88" s="592"/>
      <c r="AN88" s="592"/>
      <c r="AO88" s="592"/>
      <c r="AP88" s="593"/>
      <c r="AQ88" s="592"/>
      <c r="AR88" s="592"/>
      <c r="AS88" s="592"/>
      <c r="AT88" s="592"/>
      <c r="AU88" s="593"/>
      <c r="AV88" s="592"/>
      <c r="AW88" s="592"/>
      <c r="AX88" s="592"/>
      <c r="AY88" s="592"/>
      <c r="AZ88" s="593"/>
    </row>
    <row r="89" spans="2:52" ht="20.399999999999999" customHeight="1">
      <c r="B89" s="235" t="s">
        <v>437</v>
      </c>
      <c r="C89" s="591">
        <v>368406.65983299998</v>
      </c>
      <c r="D89" s="592">
        <v>3033.0255560000001</v>
      </c>
      <c r="E89" s="592">
        <v>2554.8935080000001</v>
      </c>
      <c r="F89" s="592">
        <v>3918.6251120000002</v>
      </c>
      <c r="G89" s="593">
        <v>1978.5764830000001</v>
      </c>
      <c r="H89" s="592">
        <v>41562.797779</v>
      </c>
      <c r="I89" s="592">
        <v>2825.6425819999999</v>
      </c>
      <c r="J89" s="592">
        <v>14536.327433</v>
      </c>
      <c r="K89" s="592">
        <v>831.81755399999997</v>
      </c>
      <c r="L89" s="593">
        <v>13797.669629</v>
      </c>
      <c r="M89" s="592">
        <v>1650</v>
      </c>
      <c r="N89" s="592">
        <v>2565.51935</v>
      </c>
      <c r="O89" s="592">
        <v>2140</v>
      </c>
      <c r="P89" s="592">
        <v>7046.465346</v>
      </c>
      <c r="Q89" s="593">
        <v>2147.018</v>
      </c>
      <c r="R89" s="592">
        <v>1906.342075</v>
      </c>
      <c r="S89" s="592">
        <v>24371.838387</v>
      </c>
      <c r="T89" s="592">
        <v>5990.2223400000003</v>
      </c>
      <c r="U89" s="592">
        <v>2357.2739999999999</v>
      </c>
      <c r="V89" s="593">
        <v>3842.5636549999999</v>
      </c>
      <c r="W89" s="592">
        <v>40139.627768999999</v>
      </c>
      <c r="X89" s="592">
        <v>895.95183699999995</v>
      </c>
      <c r="Y89" s="592">
        <v>4500</v>
      </c>
      <c r="Z89" s="592">
        <v>2750.0266900000001</v>
      </c>
      <c r="AA89" s="593">
        <v>814.15183100000002</v>
      </c>
      <c r="AB89" s="592">
        <v>1834.856837</v>
      </c>
      <c r="AC89" s="592">
        <v>3747.1586950000001</v>
      </c>
      <c r="AD89" s="592">
        <v>1002.387972</v>
      </c>
      <c r="AE89" s="592">
        <v>780</v>
      </c>
      <c r="AF89" s="593">
        <v>1820.252295</v>
      </c>
      <c r="AG89" s="592">
        <v>917.64795000000004</v>
      </c>
      <c r="AH89" s="592">
        <v>38318.523168</v>
      </c>
      <c r="AI89" s="592">
        <v>1597.355</v>
      </c>
      <c r="AJ89" s="592">
        <v>25264.289098000001</v>
      </c>
      <c r="AK89" s="593">
        <v>1264.6546290000001</v>
      </c>
      <c r="AL89" s="592">
        <v>2833.2790009999999</v>
      </c>
      <c r="AM89" s="592">
        <v>1697.713573</v>
      </c>
      <c r="AN89" s="592">
        <v>15695.180526</v>
      </c>
      <c r="AO89" s="592">
        <v>1666.828</v>
      </c>
      <c r="AP89" s="593">
        <v>2600</v>
      </c>
      <c r="AQ89" s="592">
        <v>3240.473</v>
      </c>
      <c r="AR89" s="592">
        <v>3434</v>
      </c>
      <c r="AS89" s="592">
        <v>3733.2910000000002</v>
      </c>
      <c r="AT89" s="592">
        <v>647.29999999999995</v>
      </c>
      <c r="AU89" s="593">
        <v>13411.08383</v>
      </c>
      <c r="AV89" s="592">
        <v>34702.315285999997</v>
      </c>
      <c r="AW89" s="592">
        <v>13468.335561</v>
      </c>
      <c r="AX89" s="592">
        <v>1583</v>
      </c>
      <c r="AY89" s="592">
        <v>3909.2184900000002</v>
      </c>
      <c r="AZ89" s="593">
        <v>1081.1389999999999</v>
      </c>
    </row>
    <row r="90" spans="2:52" ht="20.399999999999999" customHeight="1">
      <c r="B90" s="236" t="s">
        <v>438</v>
      </c>
      <c r="C90" s="591">
        <v>282001.10095500003</v>
      </c>
      <c r="D90" s="592">
        <v>1738.0844139999999</v>
      </c>
      <c r="E90" s="592">
        <v>2554.8935080000001</v>
      </c>
      <c r="F90" s="592">
        <v>3655.188134</v>
      </c>
      <c r="G90" s="593">
        <v>988.16900300000009</v>
      </c>
      <c r="H90" s="592">
        <v>35396.273547999997</v>
      </c>
      <c r="I90" s="592">
        <v>2700.6425819999999</v>
      </c>
      <c r="J90" s="592">
        <v>11531.237432999998</v>
      </c>
      <c r="K90" s="592">
        <v>831.81755399999997</v>
      </c>
      <c r="L90" s="593">
        <v>2989.0057029999998</v>
      </c>
      <c r="M90" s="592">
        <v>1650</v>
      </c>
      <c r="N90" s="592">
        <v>2565.51935</v>
      </c>
      <c r="O90" s="592">
        <v>1396.5914769999999</v>
      </c>
      <c r="P90" s="592">
        <v>7046.465346</v>
      </c>
      <c r="Q90" s="593">
        <v>2109.518</v>
      </c>
      <c r="R90" s="592">
        <v>1856.1733239999999</v>
      </c>
      <c r="S90" s="592">
        <v>18794.631481</v>
      </c>
      <c r="T90" s="592">
        <v>7502.6820479999997</v>
      </c>
      <c r="U90" s="592">
        <v>2357.2739999999999</v>
      </c>
      <c r="V90" s="593">
        <v>3111.1546509999998</v>
      </c>
      <c r="W90" s="592">
        <v>25032.030794999999</v>
      </c>
      <c r="X90" s="592">
        <v>895.95183699999995</v>
      </c>
      <c r="Y90" s="592">
        <v>4500</v>
      </c>
      <c r="Z90" s="592">
        <v>2750.0266900000001</v>
      </c>
      <c r="AA90" s="593">
        <v>814.15183100000002</v>
      </c>
      <c r="AB90" s="592">
        <v>1486.380576</v>
      </c>
      <c r="AC90" s="592">
        <v>3747.1586950000001</v>
      </c>
      <c r="AD90" s="592">
        <v>1002.387972</v>
      </c>
      <c r="AE90" s="592">
        <v>460</v>
      </c>
      <c r="AF90" s="593">
        <v>1820.252295</v>
      </c>
      <c r="AG90" s="592">
        <v>897.64795000000004</v>
      </c>
      <c r="AH90" s="592">
        <v>6132.2388609999998</v>
      </c>
      <c r="AI90" s="592">
        <v>1597.355</v>
      </c>
      <c r="AJ90" s="592">
        <v>18235.251419</v>
      </c>
      <c r="AK90" s="593">
        <v>1134.6546290000001</v>
      </c>
      <c r="AL90" s="592">
        <v>2833.2790009999999</v>
      </c>
      <c r="AM90" s="592">
        <v>1097.713573</v>
      </c>
      <c r="AN90" s="592">
        <v>15695.180526</v>
      </c>
      <c r="AO90" s="592">
        <v>1666.828</v>
      </c>
      <c r="AP90" s="593">
        <v>2600</v>
      </c>
      <c r="AQ90" s="592">
        <v>3240.473</v>
      </c>
      <c r="AR90" s="592">
        <v>3434</v>
      </c>
      <c r="AS90" s="592">
        <v>3733.2910000000002</v>
      </c>
      <c r="AT90" s="592">
        <v>486.3</v>
      </c>
      <c r="AU90" s="593">
        <v>13411.08383</v>
      </c>
      <c r="AV90" s="592">
        <v>36624.437489999997</v>
      </c>
      <c r="AW90" s="592">
        <v>10670.965802000001</v>
      </c>
      <c r="AX90" s="592">
        <v>1583</v>
      </c>
      <c r="AY90" s="592">
        <v>2562.5996219999997</v>
      </c>
      <c r="AZ90" s="593">
        <v>1081.1389999999999</v>
      </c>
    </row>
    <row r="91" spans="2:52" ht="20.399999999999999" customHeight="1">
      <c r="B91" s="236" t="s">
        <v>439</v>
      </c>
      <c r="C91" s="591">
        <v>-9751.0147679999991</v>
      </c>
      <c r="D91" s="592">
        <v>0</v>
      </c>
      <c r="E91" s="592">
        <v>0</v>
      </c>
      <c r="F91" s="592">
        <v>0</v>
      </c>
      <c r="G91" s="593">
        <v>0</v>
      </c>
      <c r="H91" s="592">
        <v>0</v>
      </c>
      <c r="I91" s="592">
        <v>0</v>
      </c>
      <c r="J91" s="592">
        <v>0</v>
      </c>
      <c r="K91" s="592">
        <v>0</v>
      </c>
      <c r="L91" s="593">
        <v>0</v>
      </c>
      <c r="M91" s="592">
        <v>0</v>
      </c>
      <c r="N91" s="592">
        <v>0</v>
      </c>
      <c r="O91" s="592">
        <v>0</v>
      </c>
      <c r="P91" s="592">
        <v>0</v>
      </c>
      <c r="Q91" s="593">
        <v>0</v>
      </c>
      <c r="R91" s="592">
        <v>0</v>
      </c>
      <c r="S91" s="592">
        <v>0</v>
      </c>
      <c r="T91" s="592">
        <v>-1517.6106990000001</v>
      </c>
      <c r="U91" s="592">
        <v>0</v>
      </c>
      <c r="V91" s="593">
        <v>0</v>
      </c>
      <c r="W91" s="592">
        <v>-752.191956</v>
      </c>
      <c r="X91" s="592">
        <v>0</v>
      </c>
      <c r="Y91" s="592">
        <v>0</v>
      </c>
      <c r="Z91" s="592">
        <v>0</v>
      </c>
      <c r="AA91" s="593">
        <v>0</v>
      </c>
      <c r="AB91" s="592">
        <v>0</v>
      </c>
      <c r="AC91" s="592">
        <v>0</v>
      </c>
      <c r="AD91" s="592">
        <v>0</v>
      </c>
      <c r="AE91" s="592">
        <v>0</v>
      </c>
      <c r="AF91" s="593">
        <v>0</v>
      </c>
      <c r="AG91" s="592">
        <v>0</v>
      </c>
      <c r="AH91" s="592">
        <v>0</v>
      </c>
      <c r="AI91" s="592">
        <v>0</v>
      </c>
      <c r="AJ91" s="592">
        <v>-655.76463100000001</v>
      </c>
      <c r="AK91" s="593">
        <v>0</v>
      </c>
      <c r="AL91" s="592">
        <v>0</v>
      </c>
      <c r="AM91" s="592">
        <v>0</v>
      </c>
      <c r="AN91" s="592">
        <v>0</v>
      </c>
      <c r="AO91" s="592">
        <v>0</v>
      </c>
      <c r="AP91" s="593">
        <v>0</v>
      </c>
      <c r="AQ91" s="592">
        <v>0</v>
      </c>
      <c r="AR91" s="592">
        <v>0</v>
      </c>
      <c r="AS91" s="592">
        <v>0</v>
      </c>
      <c r="AT91" s="592">
        <v>0</v>
      </c>
      <c r="AU91" s="593">
        <v>0</v>
      </c>
      <c r="AV91" s="592">
        <v>-6825.4474810000002</v>
      </c>
      <c r="AW91" s="592">
        <v>0</v>
      </c>
      <c r="AX91" s="592">
        <v>0</v>
      </c>
      <c r="AY91" s="592">
        <v>0</v>
      </c>
      <c r="AZ91" s="593">
        <v>0</v>
      </c>
    </row>
    <row r="92" spans="2:52" ht="45.6" customHeight="1">
      <c r="B92" s="259" t="s">
        <v>440</v>
      </c>
      <c r="C92" s="591">
        <v>10359.017373000001</v>
      </c>
      <c r="D92" s="592">
        <v>1294.9411419999999</v>
      </c>
      <c r="E92" s="592">
        <v>0</v>
      </c>
      <c r="F92" s="592">
        <v>0</v>
      </c>
      <c r="G92" s="593">
        <v>990.40747999999996</v>
      </c>
      <c r="H92" s="592">
        <v>3600</v>
      </c>
      <c r="I92" s="592">
        <v>125</v>
      </c>
      <c r="J92" s="592">
        <v>2350</v>
      </c>
      <c r="K92" s="592">
        <v>0</v>
      </c>
      <c r="L92" s="593">
        <v>0</v>
      </c>
      <c r="M92" s="592">
        <v>0</v>
      </c>
      <c r="N92" s="592">
        <v>0</v>
      </c>
      <c r="O92" s="592">
        <v>550</v>
      </c>
      <c r="P92" s="592">
        <v>0</v>
      </c>
      <c r="Q92" s="593">
        <v>37.5</v>
      </c>
      <c r="R92" s="592">
        <v>50.168751</v>
      </c>
      <c r="S92" s="592">
        <v>0</v>
      </c>
      <c r="T92" s="592">
        <v>0</v>
      </c>
      <c r="U92" s="592">
        <v>0</v>
      </c>
      <c r="V92" s="593">
        <v>0</v>
      </c>
      <c r="W92" s="592">
        <v>0</v>
      </c>
      <c r="X92" s="592">
        <v>0</v>
      </c>
      <c r="Y92" s="592">
        <v>0</v>
      </c>
      <c r="Z92" s="592">
        <v>0</v>
      </c>
      <c r="AA92" s="593">
        <v>0</v>
      </c>
      <c r="AB92" s="592">
        <v>130</v>
      </c>
      <c r="AC92" s="592">
        <v>0</v>
      </c>
      <c r="AD92" s="592">
        <v>0</v>
      </c>
      <c r="AE92" s="592">
        <v>320</v>
      </c>
      <c r="AF92" s="593">
        <v>0</v>
      </c>
      <c r="AG92" s="592">
        <v>20</v>
      </c>
      <c r="AH92" s="592">
        <v>0</v>
      </c>
      <c r="AI92" s="592">
        <v>0</v>
      </c>
      <c r="AJ92" s="592">
        <v>0</v>
      </c>
      <c r="AK92" s="593">
        <v>130</v>
      </c>
      <c r="AL92" s="592">
        <v>0</v>
      </c>
      <c r="AM92" s="592">
        <v>600</v>
      </c>
      <c r="AN92" s="592">
        <v>0</v>
      </c>
      <c r="AO92" s="592">
        <v>0</v>
      </c>
      <c r="AP92" s="593">
        <v>0</v>
      </c>
      <c r="AQ92" s="592">
        <v>0</v>
      </c>
      <c r="AR92" s="592">
        <v>0</v>
      </c>
      <c r="AS92" s="592">
        <v>0</v>
      </c>
      <c r="AT92" s="592">
        <v>161</v>
      </c>
      <c r="AU92" s="593">
        <v>0</v>
      </c>
      <c r="AV92" s="592">
        <v>0</v>
      </c>
      <c r="AW92" s="592">
        <v>0</v>
      </c>
      <c r="AX92" s="592">
        <v>0</v>
      </c>
      <c r="AY92" s="592">
        <v>0</v>
      </c>
      <c r="AZ92" s="593">
        <v>0</v>
      </c>
    </row>
    <row r="93" spans="2:52" ht="20.399999999999999" customHeight="1">
      <c r="B93" s="236" t="s">
        <v>441</v>
      </c>
      <c r="C93" s="591">
        <v>85579.080010999998</v>
      </c>
      <c r="D93" s="592">
        <v>0</v>
      </c>
      <c r="E93" s="592">
        <v>0</v>
      </c>
      <c r="F93" s="592">
        <v>263.43697800000001</v>
      </c>
      <c r="G93" s="593">
        <v>0</v>
      </c>
      <c r="H93" s="592">
        <v>2566.52423</v>
      </c>
      <c r="I93" s="592">
        <v>0</v>
      </c>
      <c r="J93" s="592">
        <v>655.09</v>
      </c>
      <c r="K93" s="592">
        <v>0</v>
      </c>
      <c r="L93" s="593">
        <v>10808.663924999999</v>
      </c>
      <c r="M93" s="592">
        <v>0</v>
      </c>
      <c r="N93" s="592">
        <v>0</v>
      </c>
      <c r="O93" s="592">
        <v>193.408523</v>
      </c>
      <c r="P93" s="592">
        <v>0</v>
      </c>
      <c r="Q93" s="593">
        <v>0</v>
      </c>
      <c r="R93" s="592">
        <v>0</v>
      </c>
      <c r="S93" s="592">
        <v>5577.206905</v>
      </c>
      <c r="T93" s="592">
        <v>5.1509910000000003</v>
      </c>
      <c r="U93" s="592">
        <v>0</v>
      </c>
      <c r="V93" s="593">
        <v>731.40900399999998</v>
      </c>
      <c r="W93" s="592">
        <v>15859.788930000001</v>
      </c>
      <c r="X93" s="592">
        <v>0</v>
      </c>
      <c r="Y93" s="592">
        <v>0</v>
      </c>
      <c r="Z93" s="592">
        <v>0</v>
      </c>
      <c r="AA93" s="593">
        <v>0</v>
      </c>
      <c r="AB93" s="592">
        <v>0</v>
      </c>
      <c r="AC93" s="592">
        <v>0</v>
      </c>
      <c r="AD93" s="592">
        <v>0</v>
      </c>
      <c r="AE93" s="592">
        <v>0</v>
      </c>
      <c r="AF93" s="593">
        <v>0</v>
      </c>
      <c r="AG93" s="592">
        <v>0</v>
      </c>
      <c r="AH93" s="592">
        <v>32186.284306999998</v>
      </c>
      <c r="AI93" s="592">
        <v>0</v>
      </c>
      <c r="AJ93" s="592">
        <v>7684.80231</v>
      </c>
      <c r="AK93" s="593">
        <v>0</v>
      </c>
      <c r="AL93" s="592">
        <v>0</v>
      </c>
      <c r="AM93" s="592">
        <v>0</v>
      </c>
      <c r="AN93" s="592">
        <v>0</v>
      </c>
      <c r="AO93" s="592">
        <v>0</v>
      </c>
      <c r="AP93" s="593">
        <v>0</v>
      </c>
      <c r="AQ93" s="592">
        <v>0</v>
      </c>
      <c r="AR93" s="592">
        <v>0</v>
      </c>
      <c r="AS93" s="592">
        <v>0</v>
      </c>
      <c r="AT93" s="592">
        <v>0</v>
      </c>
      <c r="AU93" s="593">
        <v>0</v>
      </c>
      <c r="AV93" s="592">
        <v>4903.3252769999999</v>
      </c>
      <c r="AW93" s="592">
        <v>2797.3697589999997</v>
      </c>
      <c r="AX93" s="592">
        <v>0</v>
      </c>
      <c r="AY93" s="592">
        <v>1346.618868</v>
      </c>
      <c r="AZ93" s="593">
        <v>0</v>
      </c>
    </row>
    <row r="94" spans="2:52" ht="20.399999999999999" customHeight="1">
      <c r="B94" s="236" t="s">
        <v>442</v>
      </c>
      <c r="C94" s="591">
        <v>218.47626099999999</v>
      </c>
      <c r="D94" s="592">
        <v>0</v>
      </c>
      <c r="E94" s="592">
        <v>0</v>
      </c>
      <c r="F94" s="592">
        <v>0</v>
      </c>
      <c r="G94" s="593">
        <v>0</v>
      </c>
      <c r="H94" s="592">
        <v>0</v>
      </c>
      <c r="I94" s="592">
        <v>0</v>
      </c>
      <c r="J94" s="592">
        <v>0</v>
      </c>
      <c r="K94" s="592">
        <v>0</v>
      </c>
      <c r="L94" s="593">
        <v>0</v>
      </c>
      <c r="M94" s="592">
        <v>0</v>
      </c>
      <c r="N94" s="592">
        <v>0</v>
      </c>
      <c r="O94" s="592">
        <v>0</v>
      </c>
      <c r="P94" s="592">
        <v>0</v>
      </c>
      <c r="Q94" s="593">
        <v>0</v>
      </c>
      <c r="R94" s="592">
        <v>0</v>
      </c>
      <c r="S94" s="592">
        <v>0</v>
      </c>
      <c r="T94" s="592">
        <v>0</v>
      </c>
      <c r="U94" s="592">
        <v>0</v>
      </c>
      <c r="V94" s="593">
        <v>0</v>
      </c>
      <c r="W94" s="592">
        <v>0</v>
      </c>
      <c r="X94" s="592">
        <v>0</v>
      </c>
      <c r="Y94" s="592">
        <v>0</v>
      </c>
      <c r="Z94" s="592">
        <v>0</v>
      </c>
      <c r="AA94" s="593">
        <v>0</v>
      </c>
      <c r="AB94" s="592">
        <v>218.47626099999999</v>
      </c>
      <c r="AC94" s="592">
        <v>0</v>
      </c>
      <c r="AD94" s="592">
        <v>0</v>
      </c>
      <c r="AE94" s="592">
        <v>0</v>
      </c>
      <c r="AF94" s="593">
        <v>0</v>
      </c>
      <c r="AG94" s="592">
        <v>0</v>
      </c>
      <c r="AH94" s="592">
        <v>0</v>
      </c>
      <c r="AI94" s="592">
        <v>0</v>
      </c>
      <c r="AJ94" s="592">
        <v>0</v>
      </c>
      <c r="AK94" s="593">
        <v>0</v>
      </c>
      <c r="AL94" s="592">
        <v>0</v>
      </c>
      <c r="AM94" s="592">
        <v>0</v>
      </c>
      <c r="AN94" s="592">
        <v>0</v>
      </c>
      <c r="AO94" s="592">
        <v>0</v>
      </c>
      <c r="AP94" s="593">
        <v>0</v>
      </c>
      <c r="AQ94" s="592">
        <v>0</v>
      </c>
      <c r="AR94" s="592">
        <v>0</v>
      </c>
      <c r="AS94" s="592">
        <v>0</v>
      </c>
      <c r="AT94" s="592">
        <v>0</v>
      </c>
      <c r="AU94" s="593">
        <v>0</v>
      </c>
      <c r="AV94" s="592">
        <v>0</v>
      </c>
      <c r="AW94" s="592">
        <v>0</v>
      </c>
      <c r="AX94" s="592">
        <v>0</v>
      </c>
      <c r="AY94" s="592">
        <v>0</v>
      </c>
      <c r="AZ94" s="593">
        <v>0</v>
      </c>
    </row>
    <row r="95" spans="2:52" ht="20.399999999999999" customHeight="1">
      <c r="B95" s="235" t="s">
        <v>443</v>
      </c>
      <c r="C95" s="591">
        <v>1159733.53394</v>
      </c>
      <c r="D95" s="592">
        <v>-2066.8191689999999</v>
      </c>
      <c r="E95" s="592">
        <v>2725.3205499999999</v>
      </c>
      <c r="F95" s="592">
        <v>4193.9510449999998</v>
      </c>
      <c r="G95" s="593">
        <v>-746.41252999999995</v>
      </c>
      <c r="H95" s="592">
        <v>169802.25755400001</v>
      </c>
      <c r="I95" s="592">
        <v>8076.8166179999998</v>
      </c>
      <c r="J95" s="592">
        <v>20420.047621000002</v>
      </c>
      <c r="K95" s="592">
        <v>4547.3129070000005</v>
      </c>
      <c r="L95" s="593">
        <v>26771.268370999998</v>
      </c>
      <c r="M95" s="592">
        <v>411.004617</v>
      </c>
      <c r="N95" s="592">
        <v>14759.494703</v>
      </c>
      <c r="O95" s="592">
        <v>1361.5978540000001</v>
      </c>
      <c r="P95" s="592">
        <v>11495.882793000001</v>
      </c>
      <c r="Q95" s="593">
        <v>-195.01582999999999</v>
      </c>
      <c r="R95" s="592">
        <v>-897.86364700000001</v>
      </c>
      <c r="S95" s="592">
        <v>126599.17978000001</v>
      </c>
      <c r="T95" s="592">
        <v>21108.667989000001</v>
      </c>
      <c r="U95" s="592">
        <v>3382.0612639999999</v>
      </c>
      <c r="V95" s="593">
        <v>5367.7932499999997</v>
      </c>
      <c r="W95" s="592">
        <v>303115.39954999997</v>
      </c>
      <c r="X95" s="592">
        <v>107.67700499999999</v>
      </c>
      <c r="Y95" s="592">
        <v>38.992862000000002</v>
      </c>
      <c r="Z95" s="592">
        <v>2198.635162</v>
      </c>
      <c r="AA95" s="593">
        <v>11993.091361999999</v>
      </c>
      <c r="AB95" s="592">
        <v>2089.918705</v>
      </c>
      <c r="AC95" s="592">
        <v>-1196.70011</v>
      </c>
      <c r="AD95" s="592">
        <v>487.44968899999998</v>
      </c>
      <c r="AE95" s="592">
        <v>-194.01880800000001</v>
      </c>
      <c r="AF95" s="593">
        <v>-1211.9766320000001</v>
      </c>
      <c r="AG95" s="592">
        <v>-371.36454099999997</v>
      </c>
      <c r="AH95" s="592">
        <v>40496.692485</v>
      </c>
      <c r="AI95" s="592">
        <v>-736.44872499999997</v>
      </c>
      <c r="AJ95" s="592">
        <v>124220.42075200001</v>
      </c>
      <c r="AK95" s="593">
        <v>286.63224600000001</v>
      </c>
      <c r="AL95" s="592">
        <v>5509.9534880000001</v>
      </c>
      <c r="AM95" s="592">
        <v>6906.2018449999996</v>
      </c>
      <c r="AN95" s="592">
        <v>13350.699732999999</v>
      </c>
      <c r="AO95" s="592">
        <v>7.1054339999999998</v>
      </c>
      <c r="AP95" s="593">
        <v>1207.573621</v>
      </c>
      <c r="AQ95" s="592">
        <v>8832.1266300000007</v>
      </c>
      <c r="AR95" s="592">
        <v>4562.7062040000001</v>
      </c>
      <c r="AS95" s="592">
        <v>4890.0901819999999</v>
      </c>
      <c r="AT95" s="592">
        <v>-330.11966999999999</v>
      </c>
      <c r="AU95" s="593">
        <v>-549.80299400000001</v>
      </c>
      <c r="AV95" s="592">
        <v>145888.14526700001</v>
      </c>
      <c r="AW95" s="592">
        <v>64186.972113999997</v>
      </c>
      <c r="AX95" s="592">
        <v>114.40716999999999</v>
      </c>
      <c r="AY95" s="592">
        <v>4786.1167420000002</v>
      </c>
      <c r="AZ95" s="593">
        <v>1930.4114300000001</v>
      </c>
    </row>
    <row r="96" spans="2:52" ht="20.399999999999999" customHeight="1">
      <c r="B96" s="236" t="s">
        <v>444</v>
      </c>
      <c r="C96" s="591">
        <v>161630.408104</v>
      </c>
      <c r="D96" s="592">
        <v>10.087221</v>
      </c>
      <c r="E96" s="592">
        <v>211.26666700000001</v>
      </c>
      <c r="F96" s="592">
        <v>509.38619</v>
      </c>
      <c r="G96" s="593">
        <v>14.237553</v>
      </c>
      <c r="H96" s="592">
        <v>23558.587089000001</v>
      </c>
      <c r="I96" s="592">
        <v>581.88505800000007</v>
      </c>
      <c r="J96" s="592">
        <v>3188.2365300000001</v>
      </c>
      <c r="K96" s="592">
        <v>404.65391599999998</v>
      </c>
      <c r="L96" s="593">
        <v>6789.8813580000005</v>
      </c>
      <c r="M96" s="592">
        <v>65.109910999999997</v>
      </c>
      <c r="N96" s="592">
        <v>1679.5095719999999</v>
      </c>
      <c r="O96" s="592">
        <v>85.797343999999995</v>
      </c>
      <c r="P96" s="592">
        <v>901.50032900000008</v>
      </c>
      <c r="Q96" s="593">
        <v>0</v>
      </c>
      <c r="R96" s="592">
        <v>8.0130060000000007</v>
      </c>
      <c r="S96" s="592">
        <v>18959.170776999999</v>
      </c>
      <c r="T96" s="592">
        <v>16114.728432</v>
      </c>
      <c r="U96" s="592">
        <v>323.36331000000001</v>
      </c>
      <c r="V96" s="593">
        <v>643.41502600000001</v>
      </c>
      <c r="W96" s="592">
        <v>6900.5593509999999</v>
      </c>
      <c r="X96" s="592">
        <v>0</v>
      </c>
      <c r="Y96" s="592">
        <v>33.462707999999999</v>
      </c>
      <c r="Z96" s="592">
        <v>507.21148499999998</v>
      </c>
      <c r="AA96" s="593">
        <v>761.62317499999995</v>
      </c>
      <c r="AB96" s="592">
        <v>353.23118899999997</v>
      </c>
      <c r="AC96" s="592">
        <v>52.04701</v>
      </c>
      <c r="AD96" s="592">
        <v>315.74574000000001</v>
      </c>
      <c r="AE96" s="592">
        <v>2.1406809999999998</v>
      </c>
      <c r="AF96" s="593">
        <v>0</v>
      </c>
      <c r="AG96" s="592">
        <v>6.3951599999999997</v>
      </c>
      <c r="AH96" s="592">
        <v>14509.976779999999</v>
      </c>
      <c r="AI96" s="592">
        <v>20.015601</v>
      </c>
      <c r="AJ96" s="592">
        <v>18367.677803999999</v>
      </c>
      <c r="AK96" s="593">
        <v>39.338588000000001</v>
      </c>
      <c r="AL96" s="592">
        <v>564.304844</v>
      </c>
      <c r="AM96" s="592">
        <v>650.00002000000006</v>
      </c>
      <c r="AN96" s="592">
        <v>2040.2946830000001</v>
      </c>
      <c r="AO96" s="592">
        <v>0</v>
      </c>
      <c r="AP96" s="593">
        <v>76.146304000000001</v>
      </c>
      <c r="AQ96" s="592">
        <v>1323.0936569999999</v>
      </c>
      <c r="AR96" s="592">
        <v>369.50447200000002</v>
      </c>
      <c r="AS96" s="592">
        <v>455.85272800000001</v>
      </c>
      <c r="AT96" s="592">
        <v>2.1971579999999999</v>
      </c>
      <c r="AU96" s="593">
        <v>24.343654000000001</v>
      </c>
      <c r="AV96" s="592">
        <v>30155.789902</v>
      </c>
      <c r="AW96" s="592">
        <v>9111.6641810000001</v>
      </c>
      <c r="AX96" s="592">
        <v>11.44783</v>
      </c>
      <c r="AY96" s="592">
        <v>421.52770400000003</v>
      </c>
      <c r="AZ96" s="593">
        <v>505.98639900000001</v>
      </c>
    </row>
    <row r="97" spans="2:52" ht="20.399999999999999" customHeight="1">
      <c r="B97" s="236" t="s">
        <v>445</v>
      </c>
      <c r="C97" s="591">
        <v>1042512.308017</v>
      </c>
      <c r="D97" s="592">
        <v>-2079.1709620000001</v>
      </c>
      <c r="E97" s="592">
        <v>2574.2864260000001</v>
      </c>
      <c r="F97" s="592">
        <v>3650.8416130000001</v>
      </c>
      <c r="G97" s="593">
        <v>-755.25225</v>
      </c>
      <c r="H97" s="592">
        <v>163907.414464</v>
      </c>
      <c r="I97" s="592">
        <v>7526.9194230000003</v>
      </c>
      <c r="J97" s="592">
        <v>17231.937130999999</v>
      </c>
      <c r="K97" s="592">
        <v>4294.2446099999997</v>
      </c>
      <c r="L97" s="593">
        <v>19779.724295</v>
      </c>
      <c r="M97" s="592">
        <v>348.579612</v>
      </c>
      <c r="N97" s="592">
        <v>14117.856777000001</v>
      </c>
      <c r="O97" s="592">
        <v>1275.80051</v>
      </c>
      <c r="P97" s="592">
        <v>10565.752899999999</v>
      </c>
      <c r="Q97" s="593">
        <v>-195.01582999999999</v>
      </c>
      <c r="R97" s="592">
        <v>-905.87665300000003</v>
      </c>
      <c r="S97" s="592">
        <v>111889.781884</v>
      </c>
      <c r="T97" s="592">
        <v>5042.081013</v>
      </c>
      <c r="U97" s="592">
        <v>3018.2771910000001</v>
      </c>
      <c r="V97" s="593">
        <v>4724.8689450000002</v>
      </c>
      <c r="W97" s="592">
        <v>309947.351456</v>
      </c>
      <c r="X97" s="592">
        <v>107.34544</v>
      </c>
      <c r="Y97" s="592">
        <v>34.283681000000001</v>
      </c>
      <c r="Z97" s="592">
        <v>1687.488615</v>
      </c>
      <c r="AA97" s="593">
        <v>11269.43686</v>
      </c>
      <c r="AB97" s="592">
        <v>1702.8255549999999</v>
      </c>
      <c r="AC97" s="592">
        <v>-1268.245435</v>
      </c>
      <c r="AD97" s="592">
        <v>171.703947</v>
      </c>
      <c r="AE97" s="592">
        <v>-193.397783</v>
      </c>
      <c r="AF97" s="593">
        <v>-1202.9010089999999</v>
      </c>
      <c r="AG97" s="592">
        <v>-377.81623100000002</v>
      </c>
      <c r="AH97" s="592">
        <v>29483.490668999999</v>
      </c>
      <c r="AI97" s="592">
        <v>-756.55525899999998</v>
      </c>
      <c r="AJ97" s="592">
        <v>103871.574894</v>
      </c>
      <c r="AK97" s="593">
        <v>247.04250200000001</v>
      </c>
      <c r="AL97" s="592">
        <v>4978.2007709999998</v>
      </c>
      <c r="AM97" s="592">
        <v>6022.8076849999998</v>
      </c>
      <c r="AN97" s="592">
        <v>11310.405049999999</v>
      </c>
      <c r="AO97" s="592">
        <v>7.1054339999999998</v>
      </c>
      <c r="AP97" s="593">
        <v>1131.4273169999999</v>
      </c>
      <c r="AQ97" s="592">
        <v>7596.8780980000001</v>
      </c>
      <c r="AR97" s="592">
        <v>4196.703571</v>
      </c>
      <c r="AS97" s="592">
        <v>4434.2374540000001</v>
      </c>
      <c r="AT97" s="592">
        <v>-332.157399</v>
      </c>
      <c r="AU97" s="593">
        <v>-609.45626300000004</v>
      </c>
      <c r="AV97" s="592">
        <v>122495.735076</v>
      </c>
      <c r="AW97" s="592">
        <v>54947.075613000001</v>
      </c>
      <c r="AX97" s="592">
        <v>102.414446</v>
      </c>
      <c r="AY97" s="592">
        <v>4079.5450219999998</v>
      </c>
      <c r="AZ97" s="593">
        <v>1414.7071370000001</v>
      </c>
    </row>
    <row r="98" spans="2:52" ht="20.399999999999999" customHeight="1">
      <c r="B98" s="236" t="s">
        <v>446</v>
      </c>
      <c r="C98" s="591">
        <v>-44574.671456999997</v>
      </c>
      <c r="D98" s="592">
        <v>2.2645719999999998</v>
      </c>
      <c r="E98" s="592">
        <v>-60.232543</v>
      </c>
      <c r="F98" s="592">
        <v>33.723241999999999</v>
      </c>
      <c r="G98" s="593">
        <v>-5.3978330000000003</v>
      </c>
      <c r="H98" s="592">
        <v>-17663.743998999998</v>
      </c>
      <c r="I98" s="592">
        <v>-31.987863000000001</v>
      </c>
      <c r="J98" s="592">
        <v>-0.12604099999999999</v>
      </c>
      <c r="K98" s="592">
        <v>-151.58561900000001</v>
      </c>
      <c r="L98" s="593">
        <v>201.66271699999999</v>
      </c>
      <c r="M98" s="592">
        <v>-2.6849059999999998</v>
      </c>
      <c r="N98" s="592">
        <v>-1037.8716469999999</v>
      </c>
      <c r="O98" s="592">
        <v>0</v>
      </c>
      <c r="P98" s="592">
        <v>28.629563999999998</v>
      </c>
      <c r="Q98" s="593">
        <v>0</v>
      </c>
      <c r="R98" s="592">
        <v>0</v>
      </c>
      <c r="S98" s="592">
        <v>-4249.7728820000002</v>
      </c>
      <c r="T98" s="592">
        <v>-48.141455999999998</v>
      </c>
      <c r="U98" s="592">
        <v>40.420763000000001</v>
      </c>
      <c r="V98" s="593">
        <v>-0.49072100000000002</v>
      </c>
      <c r="W98" s="592">
        <v>-13732.511257</v>
      </c>
      <c r="X98" s="592">
        <v>0.331565</v>
      </c>
      <c r="Y98" s="592">
        <v>-28.753526999999998</v>
      </c>
      <c r="Z98" s="592">
        <v>3.9350619999999998</v>
      </c>
      <c r="AA98" s="593">
        <v>-37.968673000000003</v>
      </c>
      <c r="AB98" s="592">
        <v>33.861961000000001</v>
      </c>
      <c r="AC98" s="592">
        <v>19.498315000000002</v>
      </c>
      <c r="AD98" s="592">
        <v>0</v>
      </c>
      <c r="AE98" s="592">
        <v>-2.7617060000000002</v>
      </c>
      <c r="AF98" s="593">
        <v>-9.0756230000000002</v>
      </c>
      <c r="AG98" s="592">
        <v>5.6529999999999997E-2</v>
      </c>
      <c r="AH98" s="592">
        <v>-3496.7749640000002</v>
      </c>
      <c r="AI98" s="592">
        <v>9.0933E-2</v>
      </c>
      <c r="AJ98" s="592">
        <v>1981.168054</v>
      </c>
      <c r="AK98" s="593">
        <v>0.25115500000000002</v>
      </c>
      <c r="AL98" s="592">
        <v>-32.552126999999999</v>
      </c>
      <c r="AM98" s="592">
        <v>66.223937000000006</v>
      </c>
      <c r="AN98" s="592">
        <v>0</v>
      </c>
      <c r="AO98" s="592">
        <v>0</v>
      </c>
      <c r="AP98" s="593">
        <v>0</v>
      </c>
      <c r="AQ98" s="592">
        <v>-87.845124999999996</v>
      </c>
      <c r="AR98" s="592">
        <v>-3.5018389999999999</v>
      </c>
      <c r="AS98" s="592">
        <v>0</v>
      </c>
      <c r="AT98" s="592">
        <v>-0.15942899999999999</v>
      </c>
      <c r="AU98" s="593">
        <v>35.20722</v>
      </c>
      <c r="AV98" s="592">
        <v>-6763.3797109999996</v>
      </c>
      <c r="AW98" s="592">
        <v>130.01564200000001</v>
      </c>
      <c r="AX98" s="592">
        <v>0.54489399999999999</v>
      </c>
      <c r="AY98" s="592">
        <v>285.044016</v>
      </c>
      <c r="AZ98" s="593">
        <v>9.7178939999999994</v>
      </c>
    </row>
    <row r="99" spans="2:52" ht="20.399999999999999" customHeight="1">
      <c r="B99" s="261" t="s">
        <v>447</v>
      </c>
      <c r="C99" s="591">
        <v>-16865.704338</v>
      </c>
      <c r="D99" s="592">
        <v>0</v>
      </c>
      <c r="E99" s="592">
        <v>-2.533369</v>
      </c>
      <c r="F99" s="592">
        <v>0</v>
      </c>
      <c r="G99" s="593">
        <v>0</v>
      </c>
      <c r="H99" s="592">
        <v>-3421.0940649999998</v>
      </c>
      <c r="I99" s="592">
        <v>1.052341</v>
      </c>
      <c r="J99" s="592">
        <v>0</v>
      </c>
      <c r="K99" s="592">
        <v>0</v>
      </c>
      <c r="L99" s="593">
        <v>0</v>
      </c>
      <c r="M99" s="592">
        <v>0</v>
      </c>
      <c r="N99" s="592">
        <v>-1049.4543619999999</v>
      </c>
      <c r="O99" s="592">
        <v>0</v>
      </c>
      <c r="P99" s="592">
        <v>0</v>
      </c>
      <c r="Q99" s="593">
        <v>0</v>
      </c>
      <c r="R99" s="592">
        <v>0</v>
      </c>
      <c r="S99" s="592">
        <v>-1813.3087580000001</v>
      </c>
      <c r="T99" s="592">
        <v>-90.915333000000004</v>
      </c>
      <c r="U99" s="592">
        <v>48.637366</v>
      </c>
      <c r="V99" s="593">
        <v>-0.49072100000000002</v>
      </c>
      <c r="W99" s="592">
        <v>-5805.7376809999996</v>
      </c>
      <c r="X99" s="592">
        <v>0</v>
      </c>
      <c r="Y99" s="592">
        <v>-16.622211</v>
      </c>
      <c r="Z99" s="592">
        <v>-18.679541</v>
      </c>
      <c r="AA99" s="593">
        <v>0</v>
      </c>
      <c r="AB99" s="592">
        <v>-1.6579E-2</v>
      </c>
      <c r="AC99" s="592">
        <v>0</v>
      </c>
      <c r="AD99" s="592">
        <v>0</v>
      </c>
      <c r="AE99" s="592">
        <v>0</v>
      </c>
      <c r="AF99" s="593">
        <v>0</v>
      </c>
      <c r="AG99" s="592">
        <v>0</v>
      </c>
      <c r="AH99" s="592">
        <v>-944.21635000000003</v>
      </c>
      <c r="AI99" s="592">
        <v>9.0933E-2</v>
      </c>
      <c r="AJ99" s="592">
        <v>0</v>
      </c>
      <c r="AK99" s="593">
        <v>0.25115500000000002</v>
      </c>
      <c r="AL99" s="592">
        <v>0</v>
      </c>
      <c r="AM99" s="592">
        <v>0</v>
      </c>
      <c r="AN99" s="592">
        <v>0</v>
      </c>
      <c r="AO99" s="592">
        <v>0</v>
      </c>
      <c r="AP99" s="593">
        <v>0</v>
      </c>
      <c r="AQ99" s="592">
        <v>17.522963000000001</v>
      </c>
      <c r="AR99" s="592">
        <v>-5.2612930000000002</v>
      </c>
      <c r="AS99" s="592">
        <v>0</v>
      </c>
      <c r="AT99" s="592">
        <v>0</v>
      </c>
      <c r="AU99" s="593">
        <v>5.2906370000000003</v>
      </c>
      <c r="AV99" s="592">
        <v>-3470.7336679999999</v>
      </c>
      <c r="AW99" s="592">
        <v>-349.41853700000001</v>
      </c>
      <c r="AX99" s="592">
        <v>-1.2974129999999999</v>
      </c>
      <c r="AY99" s="592">
        <v>51.230148999999997</v>
      </c>
      <c r="AZ99" s="593">
        <v>0</v>
      </c>
    </row>
    <row r="100" spans="2:52" ht="39" customHeight="1">
      <c r="B100" s="261" t="s">
        <v>448</v>
      </c>
      <c r="C100" s="591">
        <v>145.073936</v>
      </c>
      <c r="D100" s="592">
        <v>0</v>
      </c>
      <c r="E100" s="592">
        <v>0</v>
      </c>
      <c r="F100" s="592">
        <v>59.336950999999999</v>
      </c>
      <c r="G100" s="593">
        <v>-5.3978330000000003</v>
      </c>
      <c r="H100" s="592">
        <v>617.62859100000003</v>
      </c>
      <c r="I100" s="592">
        <v>4.3796290000000004</v>
      </c>
      <c r="J100" s="592">
        <v>0</v>
      </c>
      <c r="K100" s="592">
        <v>0</v>
      </c>
      <c r="L100" s="593">
        <v>68.665232000000003</v>
      </c>
      <c r="M100" s="592">
        <v>0</v>
      </c>
      <c r="N100" s="592">
        <v>0</v>
      </c>
      <c r="O100" s="592">
        <v>0</v>
      </c>
      <c r="P100" s="592">
        <v>0</v>
      </c>
      <c r="Q100" s="593">
        <v>0</v>
      </c>
      <c r="R100" s="592">
        <v>0</v>
      </c>
      <c r="S100" s="592">
        <v>-431.44422900000001</v>
      </c>
      <c r="T100" s="592">
        <v>97.410719999999998</v>
      </c>
      <c r="U100" s="592">
        <v>0</v>
      </c>
      <c r="V100" s="593">
        <v>0</v>
      </c>
      <c r="W100" s="592">
        <v>-646.82300899999996</v>
      </c>
      <c r="X100" s="592">
        <v>0</v>
      </c>
      <c r="Y100" s="592">
        <v>0</v>
      </c>
      <c r="Z100" s="592">
        <v>0</v>
      </c>
      <c r="AA100" s="593">
        <v>0</v>
      </c>
      <c r="AB100" s="592">
        <v>35.638154999999998</v>
      </c>
      <c r="AC100" s="592">
        <v>0</v>
      </c>
      <c r="AD100" s="592">
        <v>0</v>
      </c>
      <c r="AE100" s="592">
        <v>0</v>
      </c>
      <c r="AF100" s="593">
        <v>-11.552664</v>
      </c>
      <c r="AG100" s="592">
        <v>0</v>
      </c>
      <c r="AH100" s="592">
        <v>-322.720508</v>
      </c>
      <c r="AI100" s="592">
        <v>0</v>
      </c>
      <c r="AJ100" s="592">
        <v>463.53826600000002</v>
      </c>
      <c r="AK100" s="593">
        <v>0</v>
      </c>
      <c r="AL100" s="592">
        <v>0</v>
      </c>
      <c r="AM100" s="592">
        <v>9.6241520000000005</v>
      </c>
      <c r="AN100" s="592">
        <v>0</v>
      </c>
      <c r="AO100" s="592">
        <v>0</v>
      </c>
      <c r="AP100" s="593">
        <v>0</v>
      </c>
      <c r="AQ100" s="592">
        <v>0</v>
      </c>
      <c r="AR100" s="592">
        <v>0</v>
      </c>
      <c r="AS100" s="592">
        <v>0</v>
      </c>
      <c r="AT100" s="592">
        <v>0</v>
      </c>
      <c r="AU100" s="593">
        <v>0</v>
      </c>
      <c r="AV100" s="592">
        <v>-956.80798200000004</v>
      </c>
      <c r="AW100" s="592">
        <v>930.86359700000003</v>
      </c>
      <c r="AX100" s="592">
        <v>0</v>
      </c>
      <c r="AY100" s="592">
        <v>232.73487</v>
      </c>
      <c r="AZ100" s="593">
        <v>0</v>
      </c>
    </row>
    <row r="101" spans="2:52" ht="41.25" customHeight="1">
      <c r="B101" s="261" t="s">
        <v>449</v>
      </c>
      <c r="C101" s="591">
        <v>0</v>
      </c>
      <c r="D101" s="592">
        <v>0</v>
      </c>
      <c r="E101" s="592">
        <v>0</v>
      </c>
      <c r="F101" s="592">
        <v>0</v>
      </c>
      <c r="G101" s="593">
        <v>0</v>
      </c>
      <c r="H101" s="592">
        <v>0</v>
      </c>
      <c r="I101" s="592">
        <v>0</v>
      </c>
      <c r="J101" s="592">
        <v>0</v>
      </c>
      <c r="K101" s="592">
        <v>0</v>
      </c>
      <c r="L101" s="593">
        <v>0</v>
      </c>
      <c r="M101" s="592">
        <v>0</v>
      </c>
      <c r="N101" s="592">
        <v>0</v>
      </c>
      <c r="O101" s="592">
        <v>0</v>
      </c>
      <c r="P101" s="592">
        <v>0</v>
      </c>
      <c r="Q101" s="593">
        <v>0</v>
      </c>
      <c r="R101" s="592">
        <v>0</v>
      </c>
      <c r="S101" s="592">
        <v>0</v>
      </c>
      <c r="T101" s="592">
        <v>0</v>
      </c>
      <c r="U101" s="592">
        <v>0</v>
      </c>
      <c r="V101" s="593">
        <v>0</v>
      </c>
      <c r="W101" s="592">
        <v>0</v>
      </c>
      <c r="X101" s="592">
        <v>0</v>
      </c>
      <c r="Y101" s="592">
        <v>0</v>
      </c>
      <c r="Z101" s="592">
        <v>0</v>
      </c>
      <c r="AA101" s="593">
        <v>0</v>
      </c>
      <c r="AB101" s="592">
        <v>0</v>
      </c>
      <c r="AC101" s="592">
        <v>0</v>
      </c>
      <c r="AD101" s="592">
        <v>0</v>
      </c>
      <c r="AE101" s="592">
        <v>0</v>
      </c>
      <c r="AF101" s="593">
        <v>0</v>
      </c>
      <c r="AG101" s="592">
        <v>0</v>
      </c>
      <c r="AH101" s="592">
        <v>0</v>
      </c>
      <c r="AI101" s="592">
        <v>0</v>
      </c>
      <c r="AJ101" s="592">
        <v>0</v>
      </c>
      <c r="AK101" s="593">
        <v>0</v>
      </c>
      <c r="AL101" s="592">
        <v>0</v>
      </c>
      <c r="AM101" s="592">
        <v>0</v>
      </c>
      <c r="AN101" s="592">
        <v>0</v>
      </c>
      <c r="AO101" s="592">
        <v>0</v>
      </c>
      <c r="AP101" s="593">
        <v>0</v>
      </c>
      <c r="AQ101" s="592">
        <v>0</v>
      </c>
      <c r="AR101" s="592">
        <v>0</v>
      </c>
      <c r="AS101" s="592">
        <v>0</v>
      </c>
      <c r="AT101" s="592">
        <v>0</v>
      </c>
      <c r="AU101" s="593">
        <v>0</v>
      </c>
      <c r="AV101" s="592">
        <v>0</v>
      </c>
      <c r="AW101" s="592">
        <v>0</v>
      </c>
      <c r="AX101" s="592">
        <v>0</v>
      </c>
      <c r="AY101" s="592">
        <v>0</v>
      </c>
      <c r="AZ101" s="593">
        <v>0</v>
      </c>
    </row>
    <row r="102" spans="2:52" ht="20.399999999999999" customHeight="1">
      <c r="B102" s="261" t="s">
        <v>450</v>
      </c>
      <c r="C102" s="591">
        <v>-29207.593463000001</v>
      </c>
      <c r="D102" s="592">
        <v>2.2645719999999998</v>
      </c>
      <c r="E102" s="592">
        <v>-57.699173999999999</v>
      </c>
      <c r="F102" s="592">
        <v>-25.613709</v>
      </c>
      <c r="G102" s="593">
        <v>0</v>
      </c>
      <c r="H102" s="592">
        <v>-14860.278525</v>
      </c>
      <c r="I102" s="592">
        <v>-37.419832999999997</v>
      </c>
      <c r="J102" s="592">
        <v>-0.12604099999999999</v>
      </c>
      <c r="K102" s="592">
        <v>-151.58561900000001</v>
      </c>
      <c r="L102" s="593">
        <v>132.99748500000001</v>
      </c>
      <c r="M102" s="592">
        <v>-2.6849059999999998</v>
      </c>
      <c r="N102" s="592">
        <v>11.582715</v>
      </c>
      <c r="O102" s="592">
        <v>0</v>
      </c>
      <c r="P102" s="592">
        <v>28.629563999999998</v>
      </c>
      <c r="Q102" s="593">
        <v>0</v>
      </c>
      <c r="R102" s="592">
        <v>0</v>
      </c>
      <c r="S102" s="592">
        <v>-1842.376336</v>
      </c>
      <c r="T102" s="592">
        <v>-54.636842999999999</v>
      </c>
      <c r="U102" s="592">
        <v>-8.2166029999999992</v>
      </c>
      <c r="V102" s="593">
        <v>0</v>
      </c>
      <c r="W102" s="592">
        <v>-7279.9505660000004</v>
      </c>
      <c r="X102" s="592">
        <v>0.331565</v>
      </c>
      <c r="Y102" s="592">
        <v>-12.131316</v>
      </c>
      <c r="Z102" s="592">
        <v>22.614602999999999</v>
      </c>
      <c r="AA102" s="593">
        <v>-37.968673000000003</v>
      </c>
      <c r="AB102" s="592">
        <v>-1.7596149999999999</v>
      </c>
      <c r="AC102" s="592">
        <v>19.498315000000002</v>
      </c>
      <c r="AD102" s="592">
        <v>0</v>
      </c>
      <c r="AE102" s="592">
        <v>-2.7617060000000002</v>
      </c>
      <c r="AF102" s="593">
        <v>2.4770409999999998</v>
      </c>
      <c r="AG102" s="592">
        <v>5.6529999999999997E-2</v>
      </c>
      <c r="AH102" s="592">
        <v>-2229.8381060000002</v>
      </c>
      <c r="AI102" s="592">
        <v>0</v>
      </c>
      <c r="AJ102" s="592">
        <v>3.6944490000000001</v>
      </c>
      <c r="AK102" s="593">
        <v>0</v>
      </c>
      <c r="AL102" s="592">
        <v>-25.462727000000001</v>
      </c>
      <c r="AM102" s="592">
        <v>56.599784999999997</v>
      </c>
      <c r="AN102" s="592">
        <v>0</v>
      </c>
      <c r="AO102" s="592">
        <v>0</v>
      </c>
      <c r="AP102" s="593">
        <v>0</v>
      </c>
      <c r="AQ102" s="592">
        <v>-105.368088</v>
      </c>
      <c r="AR102" s="592">
        <v>1.7594540000000001</v>
      </c>
      <c r="AS102" s="592">
        <v>0</v>
      </c>
      <c r="AT102" s="592">
        <v>-0.15942899999999999</v>
      </c>
      <c r="AU102" s="593">
        <v>29.916582999999999</v>
      </c>
      <c r="AV102" s="592">
        <v>-2345.1880879999999</v>
      </c>
      <c r="AW102" s="592">
        <v>-451.429418</v>
      </c>
      <c r="AX102" s="592">
        <v>1.8423069999999999</v>
      </c>
      <c r="AY102" s="592">
        <v>1.078997</v>
      </c>
      <c r="AZ102" s="593">
        <v>9.7178939999999994</v>
      </c>
    </row>
    <row r="103" spans="2:52" ht="20.399999999999999" customHeight="1">
      <c r="B103" s="261" t="s">
        <v>451</v>
      </c>
      <c r="C103" s="591">
        <v>-251.90807800000002</v>
      </c>
      <c r="D103" s="592">
        <v>0</v>
      </c>
      <c r="E103" s="592">
        <v>0</v>
      </c>
      <c r="F103" s="592">
        <v>0</v>
      </c>
      <c r="G103" s="593">
        <v>0</v>
      </c>
      <c r="H103" s="592">
        <v>0</v>
      </c>
      <c r="I103" s="592">
        <v>0</v>
      </c>
      <c r="J103" s="592">
        <v>0</v>
      </c>
      <c r="K103" s="592">
        <v>0</v>
      </c>
      <c r="L103" s="593">
        <v>0</v>
      </c>
      <c r="M103" s="592">
        <v>0</v>
      </c>
      <c r="N103" s="592">
        <v>0</v>
      </c>
      <c r="O103" s="592">
        <v>0</v>
      </c>
      <c r="P103" s="592">
        <v>0</v>
      </c>
      <c r="Q103" s="593">
        <v>0</v>
      </c>
      <c r="R103" s="592">
        <v>0</v>
      </c>
      <c r="S103" s="592">
        <v>-162.64355499999999</v>
      </c>
      <c r="T103" s="592">
        <v>0</v>
      </c>
      <c r="U103" s="592">
        <v>0</v>
      </c>
      <c r="V103" s="593">
        <v>0</v>
      </c>
      <c r="W103" s="592">
        <v>0</v>
      </c>
      <c r="X103" s="592">
        <v>0</v>
      </c>
      <c r="Y103" s="592">
        <v>0</v>
      </c>
      <c r="Z103" s="592">
        <v>0</v>
      </c>
      <c r="AA103" s="593">
        <v>0</v>
      </c>
      <c r="AB103" s="592">
        <v>0</v>
      </c>
      <c r="AC103" s="592">
        <v>0</v>
      </c>
      <c r="AD103" s="592">
        <v>0</v>
      </c>
      <c r="AE103" s="592">
        <v>0</v>
      </c>
      <c r="AF103" s="593">
        <v>0</v>
      </c>
      <c r="AG103" s="592">
        <v>0</v>
      </c>
      <c r="AH103" s="592">
        <v>0</v>
      </c>
      <c r="AI103" s="592">
        <v>0</v>
      </c>
      <c r="AJ103" s="592">
        <v>-91.525148999999999</v>
      </c>
      <c r="AK103" s="593">
        <v>0</v>
      </c>
      <c r="AL103" s="592">
        <v>-7.0894000000000004</v>
      </c>
      <c r="AM103" s="592">
        <v>0</v>
      </c>
      <c r="AN103" s="592">
        <v>0</v>
      </c>
      <c r="AO103" s="592">
        <v>0</v>
      </c>
      <c r="AP103" s="593">
        <v>0</v>
      </c>
      <c r="AQ103" s="592">
        <v>0</v>
      </c>
      <c r="AR103" s="592">
        <v>0</v>
      </c>
      <c r="AS103" s="592">
        <v>0</v>
      </c>
      <c r="AT103" s="592">
        <v>0</v>
      </c>
      <c r="AU103" s="593">
        <v>0</v>
      </c>
      <c r="AV103" s="592">
        <v>9.3500270000000008</v>
      </c>
      <c r="AW103" s="592">
        <v>0</v>
      </c>
      <c r="AX103" s="592">
        <v>0</v>
      </c>
      <c r="AY103" s="592">
        <v>0</v>
      </c>
      <c r="AZ103" s="593">
        <v>0</v>
      </c>
    </row>
    <row r="104" spans="2:52" ht="20.399999999999999" customHeight="1">
      <c r="B104" s="239" t="s">
        <v>452</v>
      </c>
      <c r="C104" s="591">
        <v>1605.4604880000002</v>
      </c>
      <c r="D104" s="592">
        <v>0</v>
      </c>
      <c r="E104" s="592">
        <v>0</v>
      </c>
      <c r="F104" s="592">
        <v>0</v>
      </c>
      <c r="G104" s="593">
        <v>0</v>
      </c>
      <c r="H104" s="592">
        <v>0</v>
      </c>
      <c r="I104" s="592">
        <v>0</v>
      </c>
      <c r="J104" s="592">
        <v>0</v>
      </c>
      <c r="K104" s="592">
        <v>0</v>
      </c>
      <c r="L104" s="593">
        <v>0</v>
      </c>
      <c r="M104" s="592">
        <v>0</v>
      </c>
      <c r="N104" s="592">
        <v>0</v>
      </c>
      <c r="O104" s="592">
        <v>0</v>
      </c>
      <c r="P104" s="592">
        <v>0</v>
      </c>
      <c r="Q104" s="593">
        <v>0</v>
      </c>
      <c r="R104" s="592">
        <v>0</v>
      </c>
      <c r="S104" s="592">
        <v>0</v>
      </c>
      <c r="T104" s="592">
        <v>0</v>
      </c>
      <c r="U104" s="592">
        <v>0</v>
      </c>
      <c r="V104" s="593">
        <v>0</v>
      </c>
      <c r="W104" s="592">
        <v>0</v>
      </c>
      <c r="X104" s="592">
        <v>0</v>
      </c>
      <c r="Y104" s="592">
        <v>0</v>
      </c>
      <c r="Z104" s="592">
        <v>0</v>
      </c>
      <c r="AA104" s="593">
        <v>0</v>
      </c>
      <c r="AB104" s="592">
        <v>0</v>
      </c>
      <c r="AC104" s="592">
        <v>0</v>
      </c>
      <c r="AD104" s="592">
        <v>0</v>
      </c>
      <c r="AE104" s="592">
        <v>0</v>
      </c>
      <c r="AF104" s="593">
        <v>0</v>
      </c>
      <c r="AG104" s="592">
        <v>0</v>
      </c>
      <c r="AH104" s="592">
        <v>0</v>
      </c>
      <c r="AI104" s="592">
        <v>0</v>
      </c>
      <c r="AJ104" s="592">
        <v>1605.4604880000002</v>
      </c>
      <c r="AK104" s="593">
        <v>0</v>
      </c>
      <c r="AL104" s="592">
        <v>0</v>
      </c>
      <c r="AM104" s="592">
        <v>0</v>
      </c>
      <c r="AN104" s="592">
        <v>0</v>
      </c>
      <c r="AO104" s="592">
        <v>0</v>
      </c>
      <c r="AP104" s="593">
        <v>0</v>
      </c>
      <c r="AQ104" s="592">
        <v>0</v>
      </c>
      <c r="AR104" s="592">
        <v>0</v>
      </c>
      <c r="AS104" s="592">
        <v>0</v>
      </c>
      <c r="AT104" s="592">
        <v>0</v>
      </c>
      <c r="AU104" s="593">
        <v>0</v>
      </c>
      <c r="AV104" s="592">
        <v>0</v>
      </c>
      <c r="AW104" s="592">
        <v>0</v>
      </c>
      <c r="AX104" s="592">
        <v>0</v>
      </c>
      <c r="AY104" s="592">
        <v>0</v>
      </c>
      <c r="AZ104" s="593">
        <v>0</v>
      </c>
    </row>
    <row r="105" spans="2:52" ht="20.399999999999999" customHeight="1">
      <c r="B105" s="236" t="s">
        <v>453</v>
      </c>
      <c r="C105" s="591">
        <v>165.48927599999999</v>
      </c>
      <c r="D105" s="592">
        <v>0</v>
      </c>
      <c r="E105" s="592">
        <v>0</v>
      </c>
      <c r="F105" s="592">
        <v>0</v>
      </c>
      <c r="G105" s="593">
        <v>0</v>
      </c>
      <c r="H105" s="592">
        <v>0</v>
      </c>
      <c r="I105" s="592">
        <v>0</v>
      </c>
      <c r="J105" s="592">
        <v>0</v>
      </c>
      <c r="K105" s="592">
        <v>0</v>
      </c>
      <c r="L105" s="593">
        <v>0</v>
      </c>
      <c r="M105" s="592">
        <v>0</v>
      </c>
      <c r="N105" s="592">
        <v>0</v>
      </c>
      <c r="O105" s="592">
        <v>0</v>
      </c>
      <c r="P105" s="592">
        <v>0</v>
      </c>
      <c r="Q105" s="593">
        <v>0</v>
      </c>
      <c r="R105" s="592">
        <v>0</v>
      </c>
      <c r="S105" s="592">
        <v>0</v>
      </c>
      <c r="T105" s="592">
        <v>0</v>
      </c>
      <c r="U105" s="592">
        <v>0</v>
      </c>
      <c r="V105" s="593">
        <v>0</v>
      </c>
      <c r="W105" s="592">
        <v>0</v>
      </c>
      <c r="X105" s="592">
        <v>0</v>
      </c>
      <c r="Y105" s="592">
        <v>0</v>
      </c>
      <c r="Z105" s="592">
        <v>0</v>
      </c>
      <c r="AA105" s="593">
        <v>0</v>
      </c>
      <c r="AB105" s="592">
        <v>0</v>
      </c>
      <c r="AC105" s="592">
        <v>0</v>
      </c>
      <c r="AD105" s="592">
        <v>0</v>
      </c>
      <c r="AE105" s="592">
        <v>0</v>
      </c>
      <c r="AF105" s="593">
        <v>0</v>
      </c>
      <c r="AG105" s="592">
        <v>0</v>
      </c>
      <c r="AH105" s="592">
        <v>0</v>
      </c>
      <c r="AI105" s="592">
        <v>0</v>
      </c>
      <c r="AJ105" s="592">
        <v>0</v>
      </c>
      <c r="AK105" s="593">
        <v>0</v>
      </c>
      <c r="AL105" s="592">
        <v>0</v>
      </c>
      <c r="AM105" s="592">
        <v>167.17020299999999</v>
      </c>
      <c r="AN105" s="592">
        <v>0</v>
      </c>
      <c r="AO105" s="592">
        <v>0</v>
      </c>
      <c r="AP105" s="593">
        <v>0</v>
      </c>
      <c r="AQ105" s="592">
        <v>0</v>
      </c>
      <c r="AR105" s="592">
        <v>0</v>
      </c>
      <c r="AS105" s="592">
        <v>0</v>
      </c>
      <c r="AT105" s="592">
        <v>0</v>
      </c>
      <c r="AU105" s="593">
        <v>0.102395</v>
      </c>
      <c r="AV105" s="592">
        <v>0</v>
      </c>
      <c r="AW105" s="592">
        <v>-1.7833220000000001</v>
      </c>
      <c r="AX105" s="592">
        <v>0</v>
      </c>
      <c r="AY105" s="592">
        <v>0</v>
      </c>
      <c r="AZ105" s="593">
        <v>0</v>
      </c>
    </row>
    <row r="106" spans="2:52" ht="20.399999999999999" customHeight="1">
      <c r="B106" s="235" t="s">
        <v>454</v>
      </c>
      <c r="C106" s="591">
        <v>2825.5597299999999</v>
      </c>
      <c r="D106" s="592">
        <v>0</v>
      </c>
      <c r="E106" s="592">
        <v>0</v>
      </c>
      <c r="F106" s="592">
        <v>9.7013000000000002E-2</v>
      </c>
      <c r="G106" s="593">
        <v>0</v>
      </c>
      <c r="H106" s="592">
        <v>1.8022E-2</v>
      </c>
      <c r="I106" s="592">
        <v>0</v>
      </c>
      <c r="J106" s="592">
        <v>0</v>
      </c>
      <c r="K106" s="592">
        <v>1.44E-4</v>
      </c>
      <c r="L106" s="593">
        <v>7.143E-3</v>
      </c>
      <c r="M106" s="592">
        <v>0</v>
      </c>
      <c r="N106" s="592">
        <v>0</v>
      </c>
      <c r="O106" s="592">
        <v>0</v>
      </c>
      <c r="P106" s="592">
        <v>0</v>
      </c>
      <c r="Q106" s="593">
        <v>0</v>
      </c>
      <c r="R106" s="592">
        <v>0</v>
      </c>
      <c r="S106" s="592">
        <v>0</v>
      </c>
      <c r="T106" s="592">
        <v>4.7899999999999999E-4</v>
      </c>
      <c r="U106" s="592">
        <v>0</v>
      </c>
      <c r="V106" s="593">
        <v>0</v>
      </c>
      <c r="W106" s="592">
        <v>0</v>
      </c>
      <c r="X106" s="592">
        <v>0</v>
      </c>
      <c r="Y106" s="592">
        <v>0</v>
      </c>
      <c r="Z106" s="592">
        <v>0</v>
      </c>
      <c r="AA106" s="593">
        <v>0</v>
      </c>
      <c r="AB106" s="592">
        <v>0</v>
      </c>
      <c r="AC106" s="592">
        <v>0</v>
      </c>
      <c r="AD106" s="592">
        <v>0</v>
      </c>
      <c r="AE106" s="592">
        <v>0</v>
      </c>
      <c r="AF106" s="593">
        <v>0</v>
      </c>
      <c r="AG106" s="592">
        <v>0</v>
      </c>
      <c r="AH106" s="592">
        <v>0</v>
      </c>
      <c r="AI106" s="592">
        <v>0</v>
      </c>
      <c r="AJ106" s="592">
        <v>135.37899300000001</v>
      </c>
      <c r="AK106" s="593">
        <v>0</v>
      </c>
      <c r="AL106" s="592">
        <v>0</v>
      </c>
      <c r="AM106" s="592">
        <v>5.0000000000000004E-6</v>
      </c>
      <c r="AN106" s="592">
        <v>0</v>
      </c>
      <c r="AO106" s="592">
        <v>0</v>
      </c>
      <c r="AP106" s="593">
        <v>0</v>
      </c>
      <c r="AQ106" s="592">
        <v>0</v>
      </c>
      <c r="AR106" s="592">
        <v>0</v>
      </c>
      <c r="AS106" s="592">
        <v>0</v>
      </c>
      <c r="AT106" s="592">
        <v>0</v>
      </c>
      <c r="AU106" s="593">
        <v>2690.0576430000001</v>
      </c>
      <c r="AV106" s="592">
        <v>0</v>
      </c>
      <c r="AW106" s="592">
        <v>0</v>
      </c>
      <c r="AX106" s="592">
        <v>0</v>
      </c>
      <c r="AY106" s="592">
        <v>2.8800000000000001E-4</v>
      </c>
      <c r="AZ106" s="593">
        <v>0</v>
      </c>
    </row>
    <row r="107" spans="2:52" ht="15.75" customHeight="1">
      <c r="B107" s="235"/>
      <c r="C107" s="591"/>
      <c r="D107" s="592"/>
      <c r="E107" s="592"/>
      <c r="F107" s="592"/>
      <c r="G107" s="593"/>
      <c r="H107" s="592"/>
      <c r="I107" s="592"/>
      <c r="J107" s="592"/>
      <c r="K107" s="592"/>
      <c r="L107" s="593"/>
      <c r="M107" s="592"/>
      <c r="N107" s="592"/>
      <c r="O107" s="592"/>
      <c r="P107" s="592"/>
      <c r="Q107" s="593"/>
      <c r="R107" s="592"/>
      <c r="S107" s="592"/>
      <c r="T107" s="592"/>
      <c r="U107" s="592"/>
      <c r="V107" s="593"/>
      <c r="W107" s="592"/>
      <c r="X107" s="592"/>
      <c r="Y107" s="592"/>
      <c r="Z107" s="592"/>
      <c r="AA107" s="593"/>
      <c r="AB107" s="592"/>
      <c r="AC107" s="592"/>
      <c r="AD107" s="592"/>
      <c r="AE107" s="592"/>
      <c r="AF107" s="593"/>
      <c r="AG107" s="592"/>
      <c r="AH107" s="592"/>
      <c r="AI107" s="592"/>
      <c r="AJ107" s="592"/>
      <c r="AK107" s="593"/>
      <c r="AL107" s="592"/>
      <c r="AM107" s="592"/>
      <c r="AN107" s="592"/>
      <c r="AO107" s="592"/>
      <c r="AP107" s="593"/>
      <c r="AQ107" s="592"/>
      <c r="AR107" s="592"/>
      <c r="AS107" s="592"/>
      <c r="AT107" s="592"/>
      <c r="AU107" s="593"/>
      <c r="AV107" s="592"/>
      <c r="AW107" s="592"/>
      <c r="AX107" s="592"/>
      <c r="AY107" s="592"/>
      <c r="AZ107" s="593"/>
    </row>
    <row r="108" spans="2:52" s="233" customFormat="1" ht="15" customHeight="1">
      <c r="B108" s="235"/>
      <c r="C108" s="591"/>
      <c r="D108" s="592"/>
      <c r="E108" s="592"/>
      <c r="F108" s="592"/>
      <c r="G108" s="593"/>
      <c r="H108" s="592"/>
      <c r="I108" s="592"/>
      <c r="J108" s="592"/>
      <c r="K108" s="592"/>
      <c r="L108" s="593"/>
      <c r="M108" s="592"/>
      <c r="N108" s="592"/>
      <c r="O108" s="592"/>
      <c r="P108" s="592"/>
      <c r="Q108" s="593"/>
      <c r="R108" s="592"/>
      <c r="S108" s="592"/>
      <c r="T108" s="592"/>
      <c r="U108" s="592"/>
      <c r="V108" s="593"/>
      <c r="W108" s="592"/>
      <c r="X108" s="592"/>
      <c r="Y108" s="592"/>
      <c r="Z108" s="592"/>
      <c r="AA108" s="593"/>
      <c r="AB108" s="592"/>
      <c r="AC108" s="592"/>
      <c r="AD108" s="592"/>
      <c r="AE108" s="592"/>
      <c r="AF108" s="593"/>
      <c r="AG108" s="592"/>
      <c r="AH108" s="592"/>
      <c r="AI108" s="592"/>
      <c r="AJ108" s="592"/>
      <c r="AK108" s="593"/>
      <c r="AL108" s="592"/>
      <c r="AM108" s="592"/>
      <c r="AN108" s="592"/>
      <c r="AO108" s="592"/>
      <c r="AP108" s="593"/>
      <c r="AQ108" s="592"/>
      <c r="AR108" s="592"/>
      <c r="AS108" s="592"/>
      <c r="AT108" s="592"/>
      <c r="AU108" s="593"/>
      <c r="AV108" s="592"/>
      <c r="AW108" s="592"/>
      <c r="AX108" s="592"/>
      <c r="AY108" s="592"/>
      <c r="AZ108" s="593"/>
    </row>
    <row r="109" spans="2:52" ht="20.399999999999999" customHeight="1">
      <c r="B109" s="317" t="s">
        <v>455</v>
      </c>
      <c r="C109" s="585">
        <v>54613890.401992001</v>
      </c>
      <c r="D109" s="586">
        <v>4871.509693</v>
      </c>
      <c r="E109" s="586">
        <v>832615.79428499995</v>
      </c>
      <c r="F109" s="586">
        <v>673585.03085500002</v>
      </c>
      <c r="G109" s="587">
        <v>190767.175227</v>
      </c>
      <c r="H109" s="586">
        <v>15649189.258063</v>
      </c>
      <c r="I109" s="586">
        <v>463864.75229099998</v>
      </c>
      <c r="J109" s="586">
        <v>829815.69703699998</v>
      </c>
      <c r="K109" s="586">
        <v>147946.32321</v>
      </c>
      <c r="L109" s="587">
        <v>384648.25872699998</v>
      </c>
      <c r="M109" s="586">
        <v>3197175.4528009999</v>
      </c>
      <c r="N109" s="586">
        <v>272631.07069099997</v>
      </c>
      <c r="O109" s="586">
        <v>41010.650684</v>
      </c>
      <c r="P109" s="586">
        <v>123338.432082</v>
      </c>
      <c r="Q109" s="587">
        <v>1442.904718</v>
      </c>
      <c r="R109" s="586">
        <v>195.927682</v>
      </c>
      <c r="S109" s="586">
        <v>2314981.4366250001</v>
      </c>
      <c r="T109" s="586">
        <v>387432.98653599998</v>
      </c>
      <c r="U109" s="586">
        <v>107809.917049</v>
      </c>
      <c r="V109" s="587">
        <v>841678.33877999999</v>
      </c>
      <c r="W109" s="586">
        <v>8223202.8305139998</v>
      </c>
      <c r="X109" s="586">
        <v>11271.643914</v>
      </c>
      <c r="Y109" s="586">
        <v>53793.234882999997</v>
      </c>
      <c r="Z109" s="586">
        <v>2339668.1090429998</v>
      </c>
      <c r="AA109" s="587">
        <v>30949.951792</v>
      </c>
      <c r="AB109" s="586">
        <v>1578.776822</v>
      </c>
      <c r="AC109" s="586">
        <v>0.127715</v>
      </c>
      <c r="AD109" s="586">
        <v>0</v>
      </c>
      <c r="AE109" s="586">
        <v>603.06079799999998</v>
      </c>
      <c r="AF109" s="587">
        <v>24047.330439000001</v>
      </c>
      <c r="AG109" s="586">
        <v>1351.4491109999999</v>
      </c>
      <c r="AH109" s="586">
        <v>3380879.4159269999</v>
      </c>
      <c r="AI109" s="586">
        <v>1804.6229740000001</v>
      </c>
      <c r="AJ109" s="586">
        <v>2124253.478408</v>
      </c>
      <c r="AK109" s="587">
        <v>76374.382566999993</v>
      </c>
      <c r="AL109" s="586">
        <v>85645.953953000004</v>
      </c>
      <c r="AM109" s="586">
        <v>1897504.910255</v>
      </c>
      <c r="AN109" s="586">
        <v>169491.388744</v>
      </c>
      <c r="AO109" s="586">
        <v>4204.628753</v>
      </c>
      <c r="AP109" s="587">
        <v>6976.0858660000004</v>
      </c>
      <c r="AQ109" s="586">
        <v>1350612.9940569999</v>
      </c>
      <c r="AR109" s="586">
        <v>37418.15079</v>
      </c>
      <c r="AS109" s="586">
        <v>315307.96024599997</v>
      </c>
      <c r="AT109" s="586">
        <v>0</v>
      </c>
      <c r="AU109" s="587">
        <v>88797.853856999995</v>
      </c>
      <c r="AV109" s="586">
        <v>4808442.903558</v>
      </c>
      <c r="AW109" s="586">
        <v>2759173.754127</v>
      </c>
      <c r="AX109" s="586">
        <v>455.672147</v>
      </c>
      <c r="AY109" s="586">
        <v>355071.36846500001</v>
      </c>
      <c r="AZ109" s="587">
        <v>7.445227</v>
      </c>
    </row>
    <row r="110" spans="2:52" ht="20.399999999999999" customHeight="1">
      <c r="B110" s="235"/>
      <c r="C110" s="591"/>
      <c r="D110" s="592"/>
      <c r="E110" s="592"/>
      <c r="F110" s="592"/>
      <c r="G110" s="593"/>
      <c r="H110" s="592"/>
      <c r="I110" s="592"/>
      <c r="J110" s="592"/>
      <c r="K110" s="592"/>
      <c r="L110" s="593"/>
      <c r="M110" s="592"/>
      <c r="N110" s="592"/>
      <c r="O110" s="592"/>
      <c r="P110" s="592"/>
      <c r="Q110" s="593"/>
      <c r="R110" s="592"/>
      <c r="S110" s="592"/>
      <c r="T110" s="592"/>
      <c r="U110" s="592"/>
      <c r="V110" s="593"/>
      <c r="W110" s="592"/>
      <c r="X110" s="592"/>
      <c r="Y110" s="592"/>
      <c r="Z110" s="592"/>
      <c r="AA110" s="593"/>
      <c r="AB110" s="592"/>
      <c r="AC110" s="592"/>
      <c r="AD110" s="592"/>
      <c r="AE110" s="592"/>
      <c r="AF110" s="593"/>
      <c r="AG110" s="592"/>
      <c r="AH110" s="592"/>
      <c r="AI110" s="592"/>
      <c r="AJ110" s="592"/>
      <c r="AK110" s="593"/>
      <c r="AL110" s="592"/>
      <c r="AM110" s="592"/>
      <c r="AN110" s="592"/>
      <c r="AO110" s="592"/>
      <c r="AP110" s="593"/>
      <c r="AQ110" s="592"/>
      <c r="AR110" s="592"/>
      <c r="AS110" s="592"/>
      <c r="AT110" s="592"/>
      <c r="AU110" s="593"/>
      <c r="AV110" s="592"/>
      <c r="AW110" s="592"/>
      <c r="AX110" s="592"/>
      <c r="AY110" s="592"/>
      <c r="AZ110" s="593"/>
    </row>
    <row r="111" spans="2:52" ht="20.399999999999999" customHeight="1">
      <c r="B111" s="235" t="s">
        <v>456</v>
      </c>
      <c r="C111" s="591">
        <v>984.49989500000004</v>
      </c>
      <c r="D111" s="592">
        <v>0</v>
      </c>
      <c r="E111" s="592">
        <v>0</v>
      </c>
      <c r="F111" s="592">
        <v>984.49989500000004</v>
      </c>
      <c r="G111" s="593">
        <v>0</v>
      </c>
      <c r="H111" s="592">
        <v>0</v>
      </c>
      <c r="I111" s="592">
        <v>0</v>
      </c>
      <c r="J111" s="592">
        <v>0</v>
      </c>
      <c r="K111" s="592">
        <v>0</v>
      </c>
      <c r="L111" s="593">
        <v>0</v>
      </c>
      <c r="M111" s="592">
        <v>0</v>
      </c>
      <c r="N111" s="592">
        <v>0</v>
      </c>
      <c r="O111" s="592">
        <v>0</v>
      </c>
      <c r="P111" s="592">
        <v>0</v>
      </c>
      <c r="Q111" s="593">
        <v>0</v>
      </c>
      <c r="R111" s="592">
        <v>0</v>
      </c>
      <c r="S111" s="592">
        <v>0</v>
      </c>
      <c r="T111" s="592">
        <v>0</v>
      </c>
      <c r="U111" s="592">
        <v>0</v>
      </c>
      <c r="V111" s="593">
        <v>0</v>
      </c>
      <c r="W111" s="592">
        <v>0</v>
      </c>
      <c r="X111" s="592">
        <v>0</v>
      </c>
      <c r="Y111" s="592">
        <v>0</v>
      </c>
      <c r="Z111" s="592">
        <v>0</v>
      </c>
      <c r="AA111" s="593">
        <v>0</v>
      </c>
      <c r="AB111" s="592">
        <v>0</v>
      </c>
      <c r="AC111" s="592">
        <v>0</v>
      </c>
      <c r="AD111" s="592">
        <v>0</v>
      </c>
      <c r="AE111" s="592">
        <v>0</v>
      </c>
      <c r="AF111" s="593">
        <v>0</v>
      </c>
      <c r="AG111" s="592">
        <v>0</v>
      </c>
      <c r="AH111" s="592">
        <v>0</v>
      </c>
      <c r="AI111" s="592">
        <v>0</v>
      </c>
      <c r="AJ111" s="592">
        <v>0</v>
      </c>
      <c r="AK111" s="593">
        <v>0</v>
      </c>
      <c r="AL111" s="592">
        <v>0</v>
      </c>
      <c r="AM111" s="592">
        <v>0</v>
      </c>
      <c r="AN111" s="592">
        <v>0</v>
      </c>
      <c r="AO111" s="592">
        <v>0</v>
      </c>
      <c r="AP111" s="593">
        <v>0</v>
      </c>
      <c r="AQ111" s="592">
        <v>0</v>
      </c>
      <c r="AR111" s="592">
        <v>0</v>
      </c>
      <c r="AS111" s="592">
        <v>0</v>
      </c>
      <c r="AT111" s="592">
        <v>0</v>
      </c>
      <c r="AU111" s="593">
        <v>0</v>
      </c>
      <c r="AV111" s="592">
        <v>0</v>
      </c>
      <c r="AW111" s="592">
        <v>0</v>
      </c>
      <c r="AX111" s="592">
        <v>0</v>
      </c>
      <c r="AY111" s="592">
        <v>0</v>
      </c>
      <c r="AZ111" s="593">
        <v>0</v>
      </c>
    </row>
    <row r="112" spans="2:52" ht="20.399999999999999" customHeight="1">
      <c r="B112" s="235" t="s">
        <v>457</v>
      </c>
      <c r="C112" s="591">
        <v>93656.915682000006</v>
      </c>
      <c r="D112" s="592">
        <v>36.602885000000001</v>
      </c>
      <c r="E112" s="592">
        <v>0</v>
      </c>
      <c r="F112" s="592">
        <v>0</v>
      </c>
      <c r="G112" s="593">
        <v>0</v>
      </c>
      <c r="H112" s="592">
        <v>60147.351417999998</v>
      </c>
      <c r="I112" s="592">
        <v>0</v>
      </c>
      <c r="J112" s="592">
        <v>0</v>
      </c>
      <c r="K112" s="592">
        <v>50.198753000000004</v>
      </c>
      <c r="L112" s="593">
        <v>3813.5041120000001</v>
      </c>
      <c r="M112" s="592">
        <v>0</v>
      </c>
      <c r="N112" s="592">
        <v>0</v>
      </c>
      <c r="O112" s="592">
        <v>13990.347390000001</v>
      </c>
      <c r="P112" s="592">
        <v>200</v>
      </c>
      <c r="Q112" s="593">
        <v>0</v>
      </c>
      <c r="R112" s="592">
        <v>0</v>
      </c>
      <c r="S112" s="592">
        <v>49.797476000000003</v>
      </c>
      <c r="T112" s="592">
        <v>0</v>
      </c>
      <c r="U112" s="592">
        <v>0</v>
      </c>
      <c r="V112" s="593">
        <v>0</v>
      </c>
      <c r="W112" s="592">
        <v>258.04362099999997</v>
      </c>
      <c r="X112" s="592">
        <v>0</v>
      </c>
      <c r="Y112" s="592">
        <v>0</v>
      </c>
      <c r="Z112" s="592">
        <v>1148.966512</v>
      </c>
      <c r="AA112" s="593">
        <v>0</v>
      </c>
      <c r="AB112" s="592">
        <v>0</v>
      </c>
      <c r="AC112" s="592">
        <v>0</v>
      </c>
      <c r="AD112" s="592">
        <v>0</v>
      </c>
      <c r="AE112" s="592">
        <v>0</v>
      </c>
      <c r="AF112" s="593">
        <v>0</v>
      </c>
      <c r="AG112" s="592">
        <v>0</v>
      </c>
      <c r="AH112" s="592">
        <v>0</v>
      </c>
      <c r="AI112" s="592">
        <v>921.05501900000002</v>
      </c>
      <c r="AJ112" s="592">
        <v>0</v>
      </c>
      <c r="AK112" s="593">
        <v>0</v>
      </c>
      <c r="AL112" s="592">
        <v>0.42575800000000003</v>
      </c>
      <c r="AM112" s="592">
        <v>0</v>
      </c>
      <c r="AN112" s="592">
        <v>2879.249546</v>
      </c>
      <c r="AO112" s="592">
        <v>0</v>
      </c>
      <c r="AP112" s="593">
        <v>1247.6539</v>
      </c>
      <c r="AQ112" s="592">
        <v>0</v>
      </c>
      <c r="AR112" s="592">
        <v>782.42849999999999</v>
      </c>
      <c r="AS112" s="592">
        <v>0</v>
      </c>
      <c r="AT112" s="592">
        <v>0</v>
      </c>
      <c r="AU112" s="593">
        <v>7958.2751619999999</v>
      </c>
      <c r="AV112" s="592">
        <v>59.513516000000003</v>
      </c>
      <c r="AW112" s="592">
        <v>0</v>
      </c>
      <c r="AX112" s="592">
        <v>113.502112</v>
      </c>
      <c r="AY112" s="592">
        <v>0</v>
      </c>
      <c r="AZ112" s="593">
        <v>0</v>
      </c>
    </row>
    <row r="113" spans="2:52" ht="20.399999999999999" customHeight="1">
      <c r="B113" s="235" t="s">
        <v>458</v>
      </c>
      <c r="C113" s="591">
        <v>3609534.467654</v>
      </c>
      <c r="D113" s="592">
        <v>1.4511309999999999</v>
      </c>
      <c r="E113" s="592">
        <v>8884.6248830000004</v>
      </c>
      <c r="F113" s="592">
        <v>10496.695142</v>
      </c>
      <c r="G113" s="593">
        <v>388.93892299999999</v>
      </c>
      <c r="H113" s="592">
        <v>764122.321352</v>
      </c>
      <c r="I113" s="592">
        <v>17459.991877</v>
      </c>
      <c r="J113" s="592">
        <v>37260.555510999999</v>
      </c>
      <c r="K113" s="592">
        <v>9403.9406149999995</v>
      </c>
      <c r="L113" s="593">
        <v>101017.17888399999</v>
      </c>
      <c r="M113" s="592">
        <v>9290.0188990000006</v>
      </c>
      <c r="N113" s="592">
        <v>65990.857785</v>
      </c>
      <c r="O113" s="592">
        <v>0</v>
      </c>
      <c r="P113" s="592">
        <v>42210.068378999997</v>
      </c>
      <c r="Q113" s="593">
        <v>1412.11727</v>
      </c>
      <c r="R113" s="592">
        <v>128.637</v>
      </c>
      <c r="S113" s="592">
        <v>395499.13843599998</v>
      </c>
      <c r="T113" s="592">
        <v>93794.296984000001</v>
      </c>
      <c r="U113" s="592">
        <v>1434.4676999999999</v>
      </c>
      <c r="V113" s="593">
        <v>0</v>
      </c>
      <c r="W113" s="592">
        <v>817869.48650100001</v>
      </c>
      <c r="X113" s="592">
        <v>0</v>
      </c>
      <c r="Y113" s="592">
        <v>0</v>
      </c>
      <c r="Z113" s="592">
        <v>2453.6498980000001</v>
      </c>
      <c r="AA113" s="593">
        <v>23649.420651</v>
      </c>
      <c r="AB113" s="592">
        <v>527.239779</v>
      </c>
      <c r="AC113" s="592">
        <v>0</v>
      </c>
      <c r="AD113" s="592">
        <v>0</v>
      </c>
      <c r="AE113" s="592">
        <v>116.58</v>
      </c>
      <c r="AF113" s="593">
        <v>2193.867769</v>
      </c>
      <c r="AG113" s="592">
        <v>0.51189700000000005</v>
      </c>
      <c r="AH113" s="592">
        <v>340774.67723899998</v>
      </c>
      <c r="AI113" s="592">
        <v>190.877083</v>
      </c>
      <c r="AJ113" s="592">
        <v>94878.770869</v>
      </c>
      <c r="AK113" s="593">
        <v>7759.8773170000004</v>
      </c>
      <c r="AL113" s="592">
        <v>1072.9330179999999</v>
      </c>
      <c r="AM113" s="592">
        <v>44849.040071000003</v>
      </c>
      <c r="AN113" s="592">
        <v>31628.477402</v>
      </c>
      <c r="AO113" s="592">
        <v>85.197770000000006</v>
      </c>
      <c r="AP113" s="593">
        <v>4128.7381820000001</v>
      </c>
      <c r="AQ113" s="592">
        <v>28999.440716000001</v>
      </c>
      <c r="AR113" s="592">
        <v>15003.683035</v>
      </c>
      <c r="AS113" s="592">
        <v>12550.111069</v>
      </c>
      <c r="AT113" s="592">
        <v>0</v>
      </c>
      <c r="AU113" s="593">
        <v>16647.242998999998</v>
      </c>
      <c r="AV113" s="592">
        <v>342215.408903</v>
      </c>
      <c r="AW113" s="592">
        <v>251647.09480699999</v>
      </c>
      <c r="AX113" s="592">
        <v>310.31331</v>
      </c>
      <c r="AY113" s="592">
        <v>11186.526594000001</v>
      </c>
      <c r="AZ113" s="593">
        <v>0</v>
      </c>
    </row>
    <row r="114" spans="2:52" ht="20.399999999999999" customHeight="1">
      <c r="B114" s="235" t="s">
        <v>459</v>
      </c>
      <c r="C114" s="591">
        <v>9228393.9138939995</v>
      </c>
      <c r="D114" s="592">
        <v>775.07016299999998</v>
      </c>
      <c r="E114" s="592">
        <v>721688.88823899999</v>
      </c>
      <c r="F114" s="592">
        <v>58539.869535999998</v>
      </c>
      <c r="G114" s="593">
        <v>176387.258596</v>
      </c>
      <c r="H114" s="592">
        <v>1366546.393315</v>
      </c>
      <c r="I114" s="592">
        <v>193793.072675</v>
      </c>
      <c r="J114" s="592">
        <v>345829.72462499997</v>
      </c>
      <c r="K114" s="592">
        <v>2640.6202720000001</v>
      </c>
      <c r="L114" s="593">
        <v>148085.06524699999</v>
      </c>
      <c r="M114" s="592">
        <v>0</v>
      </c>
      <c r="N114" s="592">
        <v>36.710892999999999</v>
      </c>
      <c r="O114" s="592">
        <v>15267.415127</v>
      </c>
      <c r="P114" s="592">
        <v>0.80344499999999996</v>
      </c>
      <c r="Q114" s="593">
        <v>0</v>
      </c>
      <c r="R114" s="592">
        <v>0</v>
      </c>
      <c r="S114" s="592">
        <v>313195.78011200001</v>
      </c>
      <c r="T114" s="592">
        <v>141975.234505</v>
      </c>
      <c r="U114" s="592">
        <v>73476.256475000002</v>
      </c>
      <c r="V114" s="593">
        <v>0</v>
      </c>
      <c r="W114" s="592">
        <v>553407.66263899999</v>
      </c>
      <c r="X114" s="592">
        <v>0</v>
      </c>
      <c r="Y114" s="592">
        <v>0</v>
      </c>
      <c r="Z114" s="592">
        <v>2221837.9647149998</v>
      </c>
      <c r="AA114" s="593">
        <v>0</v>
      </c>
      <c r="AB114" s="592">
        <v>0</v>
      </c>
      <c r="AC114" s="592">
        <v>0</v>
      </c>
      <c r="AD114" s="592">
        <v>0</v>
      </c>
      <c r="AE114" s="592">
        <v>0</v>
      </c>
      <c r="AF114" s="593">
        <v>9479.172595</v>
      </c>
      <c r="AG114" s="592">
        <v>0</v>
      </c>
      <c r="AH114" s="592">
        <v>192695.33976999999</v>
      </c>
      <c r="AI114" s="592">
        <v>0</v>
      </c>
      <c r="AJ114" s="592">
        <v>456124.58506700001</v>
      </c>
      <c r="AK114" s="593">
        <v>64813.238326999999</v>
      </c>
      <c r="AL114" s="592">
        <v>54576.730594000001</v>
      </c>
      <c r="AM114" s="592">
        <v>1031223.332282</v>
      </c>
      <c r="AN114" s="592">
        <v>2963.4259649999999</v>
      </c>
      <c r="AO114" s="592">
        <v>0</v>
      </c>
      <c r="AP114" s="593">
        <v>0</v>
      </c>
      <c r="AQ114" s="592">
        <v>268368.85537300003</v>
      </c>
      <c r="AR114" s="592">
        <v>0</v>
      </c>
      <c r="AS114" s="592">
        <v>20441.267531000001</v>
      </c>
      <c r="AT114" s="592">
        <v>0</v>
      </c>
      <c r="AU114" s="593">
        <v>16279.960857</v>
      </c>
      <c r="AV114" s="592">
        <v>189716.15255500001</v>
      </c>
      <c r="AW114" s="592">
        <v>478942.89819500002</v>
      </c>
      <c r="AX114" s="592">
        <v>0</v>
      </c>
      <c r="AY114" s="592">
        <v>109285.1642</v>
      </c>
      <c r="AZ114" s="593">
        <v>0</v>
      </c>
    </row>
    <row r="115" spans="2:52" ht="20.399999999999999" customHeight="1">
      <c r="B115" s="235" t="s">
        <v>460</v>
      </c>
      <c r="C115" s="591">
        <v>23379786.426422</v>
      </c>
      <c r="D115" s="592">
        <v>110.141228</v>
      </c>
      <c r="E115" s="592">
        <v>83326.653412</v>
      </c>
      <c r="F115" s="592">
        <v>344661.08893799997</v>
      </c>
      <c r="G115" s="593">
        <v>4837.5147589999997</v>
      </c>
      <c r="H115" s="592">
        <v>12400400.995741</v>
      </c>
      <c r="I115" s="592">
        <v>196239.03019600001</v>
      </c>
      <c r="J115" s="592">
        <v>306906.21556799999</v>
      </c>
      <c r="K115" s="592">
        <v>12400.928918</v>
      </c>
      <c r="L115" s="593">
        <v>59520.392752</v>
      </c>
      <c r="M115" s="592">
        <v>3187085.427162</v>
      </c>
      <c r="N115" s="592">
        <v>0</v>
      </c>
      <c r="O115" s="592">
        <v>4744.9835670000002</v>
      </c>
      <c r="P115" s="592">
        <v>0</v>
      </c>
      <c r="Q115" s="593">
        <v>0</v>
      </c>
      <c r="R115" s="592">
        <v>0</v>
      </c>
      <c r="S115" s="592">
        <v>658180.52469899994</v>
      </c>
      <c r="T115" s="592">
        <v>36736.388811999997</v>
      </c>
      <c r="U115" s="592">
        <v>9202.1322020000007</v>
      </c>
      <c r="V115" s="593">
        <v>6116.7252209999997</v>
      </c>
      <c r="W115" s="592">
        <v>2800024.4922259999</v>
      </c>
      <c r="X115" s="592">
        <v>0</v>
      </c>
      <c r="Y115" s="592">
        <v>52986.590783</v>
      </c>
      <c r="Z115" s="592">
        <v>5327.6649729999999</v>
      </c>
      <c r="AA115" s="593">
        <v>0</v>
      </c>
      <c r="AB115" s="592">
        <v>1000</v>
      </c>
      <c r="AC115" s="592">
        <v>0.127715</v>
      </c>
      <c r="AD115" s="592">
        <v>0</v>
      </c>
      <c r="AE115" s="592">
        <v>0</v>
      </c>
      <c r="AF115" s="593">
        <v>1639.606055</v>
      </c>
      <c r="AG115" s="592">
        <v>0</v>
      </c>
      <c r="AH115" s="592">
        <v>342356.28702500003</v>
      </c>
      <c r="AI115" s="592">
        <v>0</v>
      </c>
      <c r="AJ115" s="592">
        <v>272672.109153</v>
      </c>
      <c r="AK115" s="593">
        <v>3329.784756</v>
      </c>
      <c r="AL115" s="592">
        <v>0</v>
      </c>
      <c r="AM115" s="592">
        <v>554040.62017699995</v>
      </c>
      <c r="AN115" s="592">
        <v>63113.333796999999</v>
      </c>
      <c r="AO115" s="592">
        <v>0</v>
      </c>
      <c r="AP115" s="593">
        <v>0</v>
      </c>
      <c r="AQ115" s="592">
        <v>17601.085136000002</v>
      </c>
      <c r="AR115" s="592">
        <v>532.04996700000004</v>
      </c>
      <c r="AS115" s="592">
        <v>53649.981635999997</v>
      </c>
      <c r="AT115" s="592">
        <v>0</v>
      </c>
      <c r="AU115" s="593">
        <v>0</v>
      </c>
      <c r="AV115" s="592">
        <v>1824287.4179430001</v>
      </c>
      <c r="AW115" s="592">
        <v>76677.197591000004</v>
      </c>
      <c r="AX115" s="592">
        <v>0</v>
      </c>
      <c r="AY115" s="592">
        <v>78.934309999999996</v>
      </c>
      <c r="AZ115" s="593">
        <v>0</v>
      </c>
    </row>
    <row r="116" spans="2:52" ht="20.399999999999999" customHeight="1">
      <c r="B116" s="235" t="s">
        <v>461</v>
      </c>
      <c r="C116" s="591">
        <v>1023980.110955</v>
      </c>
      <c r="D116" s="592">
        <v>2801.4387700000002</v>
      </c>
      <c r="E116" s="592">
        <v>8613.3079070000003</v>
      </c>
      <c r="F116" s="592">
        <v>22919.427215</v>
      </c>
      <c r="G116" s="593">
        <v>0</v>
      </c>
      <c r="H116" s="592">
        <v>11584.765748</v>
      </c>
      <c r="I116" s="592">
        <v>0</v>
      </c>
      <c r="J116" s="592">
        <v>0</v>
      </c>
      <c r="K116" s="592">
        <v>880.34502199999997</v>
      </c>
      <c r="L116" s="593">
        <v>41954.623706999999</v>
      </c>
      <c r="M116" s="592">
        <v>800.00674000000004</v>
      </c>
      <c r="N116" s="592">
        <v>7314.0450840000003</v>
      </c>
      <c r="O116" s="592">
        <v>0</v>
      </c>
      <c r="P116" s="592">
        <v>74827.639668000003</v>
      </c>
      <c r="Q116" s="593">
        <v>0</v>
      </c>
      <c r="R116" s="592">
        <v>0</v>
      </c>
      <c r="S116" s="592">
        <v>240006.41468399999</v>
      </c>
      <c r="T116" s="592">
        <v>0</v>
      </c>
      <c r="U116" s="592">
        <v>0</v>
      </c>
      <c r="V116" s="593">
        <v>25889.028435</v>
      </c>
      <c r="W116" s="592">
        <v>89078.801634000003</v>
      </c>
      <c r="X116" s="592">
        <v>1008.16386</v>
      </c>
      <c r="Y116" s="592">
        <v>643.27771199999995</v>
      </c>
      <c r="Z116" s="592">
        <v>5888.9343630000003</v>
      </c>
      <c r="AA116" s="593">
        <v>0</v>
      </c>
      <c r="AB116" s="592">
        <v>0</v>
      </c>
      <c r="AC116" s="592">
        <v>0</v>
      </c>
      <c r="AD116" s="592">
        <v>0</v>
      </c>
      <c r="AE116" s="592">
        <v>60.398297999999997</v>
      </c>
      <c r="AF116" s="593">
        <v>50.213788000000001</v>
      </c>
      <c r="AG116" s="592">
        <v>0</v>
      </c>
      <c r="AH116" s="592">
        <v>55125.306363999996</v>
      </c>
      <c r="AI116" s="592">
        <v>0</v>
      </c>
      <c r="AJ116" s="592">
        <v>5983.0177860000003</v>
      </c>
      <c r="AK116" s="593">
        <v>105.032695</v>
      </c>
      <c r="AL116" s="592">
        <v>11558.096318</v>
      </c>
      <c r="AM116" s="592">
        <v>65195.761508000003</v>
      </c>
      <c r="AN116" s="592">
        <v>60156.564334000002</v>
      </c>
      <c r="AO116" s="592">
        <v>4116.655949</v>
      </c>
      <c r="AP116" s="593">
        <v>1599.6937840000001</v>
      </c>
      <c r="AQ116" s="592">
        <v>27191.938099999999</v>
      </c>
      <c r="AR116" s="592">
        <v>9101.8422229999996</v>
      </c>
      <c r="AS116" s="592">
        <v>22909.600553</v>
      </c>
      <c r="AT116" s="592">
        <v>0</v>
      </c>
      <c r="AU116" s="593">
        <v>3906.8671180000001</v>
      </c>
      <c r="AV116" s="592">
        <v>201292.729494</v>
      </c>
      <c r="AW116" s="592">
        <v>14049.121213</v>
      </c>
      <c r="AX116" s="592">
        <v>0</v>
      </c>
      <c r="AY116" s="592">
        <v>7367.050878</v>
      </c>
      <c r="AZ116" s="593">
        <v>0</v>
      </c>
    </row>
    <row r="117" spans="2:52" ht="23.25" customHeight="1">
      <c r="B117" s="257" t="s">
        <v>462</v>
      </c>
      <c r="C117" s="591">
        <v>571412.38547099999</v>
      </c>
      <c r="D117" s="592">
        <v>0</v>
      </c>
      <c r="E117" s="592">
        <v>5812.4751749999996</v>
      </c>
      <c r="F117" s="592">
        <v>18659.865754999999</v>
      </c>
      <c r="G117" s="593">
        <v>0</v>
      </c>
      <c r="H117" s="592">
        <v>11292.099587999999</v>
      </c>
      <c r="I117" s="592">
        <v>0</v>
      </c>
      <c r="J117" s="592">
        <v>0</v>
      </c>
      <c r="K117" s="592">
        <v>550.28265599999997</v>
      </c>
      <c r="L117" s="593">
        <v>0</v>
      </c>
      <c r="M117" s="592">
        <v>0</v>
      </c>
      <c r="N117" s="592">
        <v>0</v>
      </c>
      <c r="O117" s="592">
        <v>0</v>
      </c>
      <c r="P117" s="592">
        <v>6099.9205899999997</v>
      </c>
      <c r="Q117" s="593">
        <v>0</v>
      </c>
      <c r="R117" s="592">
        <v>0</v>
      </c>
      <c r="S117" s="592">
        <v>108938.44736200001</v>
      </c>
      <c r="T117" s="592">
        <v>0</v>
      </c>
      <c r="U117" s="592">
        <v>0</v>
      </c>
      <c r="V117" s="593">
        <v>24542.129196000002</v>
      </c>
      <c r="W117" s="592">
        <v>70845.032795000006</v>
      </c>
      <c r="X117" s="592">
        <v>0</v>
      </c>
      <c r="Y117" s="592">
        <v>163.366388</v>
      </c>
      <c r="Z117" s="592">
        <v>4487.5560409999998</v>
      </c>
      <c r="AA117" s="593">
        <v>0</v>
      </c>
      <c r="AB117" s="592">
        <v>0</v>
      </c>
      <c r="AC117" s="592">
        <v>0</v>
      </c>
      <c r="AD117" s="592">
        <v>0</v>
      </c>
      <c r="AE117" s="592">
        <v>0</v>
      </c>
      <c r="AF117" s="593">
        <v>0</v>
      </c>
      <c r="AG117" s="592">
        <v>0</v>
      </c>
      <c r="AH117" s="592">
        <v>52021.943230999997</v>
      </c>
      <c r="AI117" s="592">
        <v>0</v>
      </c>
      <c r="AJ117" s="592">
        <v>5983.0177860000003</v>
      </c>
      <c r="AK117" s="593">
        <v>0</v>
      </c>
      <c r="AL117" s="592">
        <v>8545.2118659999996</v>
      </c>
      <c r="AM117" s="592">
        <v>63000.449280000001</v>
      </c>
      <c r="AN117" s="592">
        <v>8750.3377</v>
      </c>
      <c r="AO117" s="592">
        <v>0</v>
      </c>
      <c r="AP117" s="593">
        <v>0</v>
      </c>
      <c r="AQ117" s="592">
        <v>23443.100273</v>
      </c>
      <c r="AR117" s="592">
        <v>0</v>
      </c>
      <c r="AS117" s="592">
        <v>2802.1094499999999</v>
      </c>
      <c r="AT117" s="592">
        <v>0</v>
      </c>
      <c r="AU117" s="593">
        <v>0</v>
      </c>
      <c r="AV117" s="592">
        <v>150092.01598500001</v>
      </c>
      <c r="AW117" s="592">
        <v>4722.5526250000003</v>
      </c>
      <c r="AX117" s="592">
        <v>0</v>
      </c>
      <c r="AY117" s="592">
        <v>660.47172799999998</v>
      </c>
      <c r="AZ117" s="593">
        <v>0</v>
      </c>
    </row>
    <row r="118" spans="2:52" ht="38.25" customHeight="1">
      <c r="B118" s="260" t="s">
        <v>463</v>
      </c>
      <c r="C118" s="591">
        <v>16609.297913999999</v>
      </c>
      <c r="D118" s="592">
        <v>367.03680500000002</v>
      </c>
      <c r="E118" s="592">
        <v>95.466565000000003</v>
      </c>
      <c r="F118" s="592">
        <v>309.60998599999999</v>
      </c>
      <c r="G118" s="593">
        <v>60.596110000000003</v>
      </c>
      <c r="H118" s="592">
        <v>1570.0419870000001</v>
      </c>
      <c r="I118" s="592">
        <v>91.061781999999994</v>
      </c>
      <c r="J118" s="592">
        <v>796.93212500000004</v>
      </c>
      <c r="K118" s="592">
        <v>44.464086999999999</v>
      </c>
      <c r="L118" s="593">
        <v>382.67134199999998</v>
      </c>
      <c r="M118" s="592">
        <v>0</v>
      </c>
      <c r="N118" s="592">
        <v>662.30629899999997</v>
      </c>
      <c r="O118" s="592">
        <v>244.566914</v>
      </c>
      <c r="P118" s="592">
        <v>0</v>
      </c>
      <c r="Q118" s="593">
        <v>30.787447</v>
      </c>
      <c r="R118" s="592">
        <v>67.290682000000004</v>
      </c>
      <c r="S118" s="592">
        <v>396.95575200000002</v>
      </c>
      <c r="T118" s="592">
        <v>378.92319600000002</v>
      </c>
      <c r="U118" s="592">
        <v>599.27383199999997</v>
      </c>
      <c r="V118" s="593">
        <v>0</v>
      </c>
      <c r="W118" s="592">
        <v>2613.1572890000002</v>
      </c>
      <c r="X118" s="592">
        <v>0</v>
      </c>
      <c r="Y118" s="592">
        <v>0</v>
      </c>
      <c r="Z118" s="592">
        <v>95.755026999999998</v>
      </c>
      <c r="AA118" s="593">
        <v>19.269641</v>
      </c>
      <c r="AB118" s="592">
        <v>51.537042999999997</v>
      </c>
      <c r="AC118" s="592">
        <v>0</v>
      </c>
      <c r="AD118" s="592">
        <v>0</v>
      </c>
      <c r="AE118" s="592">
        <v>1.029207</v>
      </c>
      <c r="AF118" s="593">
        <v>132.535608</v>
      </c>
      <c r="AG118" s="592">
        <v>0.22820499999999999</v>
      </c>
      <c r="AH118" s="592">
        <v>693.24839199999997</v>
      </c>
      <c r="AI118" s="592">
        <v>0</v>
      </c>
      <c r="AJ118" s="592">
        <v>2441.284181</v>
      </c>
      <c r="AK118" s="593">
        <v>295.49345099999999</v>
      </c>
      <c r="AL118" s="592">
        <v>0</v>
      </c>
      <c r="AM118" s="592">
        <v>899.18441199999995</v>
      </c>
      <c r="AN118" s="592">
        <v>0</v>
      </c>
      <c r="AO118" s="592">
        <v>2.7750339999999998</v>
      </c>
      <c r="AP118" s="593">
        <v>0</v>
      </c>
      <c r="AQ118" s="592">
        <v>159.092454</v>
      </c>
      <c r="AR118" s="592">
        <v>0</v>
      </c>
      <c r="AS118" s="592">
        <v>153.75763499999999</v>
      </c>
      <c r="AT118" s="592">
        <v>0</v>
      </c>
      <c r="AU118" s="593">
        <v>365.55690900000002</v>
      </c>
      <c r="AV118" s="592">
        <v>854.18266700000004</v>
      </c>
      <c r="AW118" s="592">
        <v>1539.846638</v>
      </c>
      <c r="AX118" s="592">
        <v>31.856725000000001</v>
      </c>
      <c r="AY118" s="592">
        <v>154.07725300000001</v>
      </c>
      <c r="AZ118" s="593">
        <v>7.445227</v>
      </c>
    </row>
    <row r="119" spans="2:52" ht="20.399999999999999" customHeight="1">
      <c r="B119" s="235" t="s">
        <v>464</v>
      </c>
      <c r="C119" s="591">
        <v>16689532.384105004</v>
      </c>
      <c r="D119" s="592">
        <v>779.76871099999971</v>
      </c>
      <c r="E119" s="592">
        <v>4194.3781039998867</v>
      </c>
      <c r="F119" s="592">
        <v>217013.97438800009</v>
      </c>
      <c r="G119" s="593">
        <v>9092.8668389999657</v>
      </c>
      <c r="H119" s="592">
        <v>1033525.2889140006</v>
      </c>
      <c r="I119" s="592">
        <v>56281.595760999946</v>
      </c>
      <c r="J119" s="592">
        <v>139022.26920800004</v>
      </c>
      <c r="K119" s="592">
        <v>121975.542887</v>
      </c>
      <c r="L119" s="593">
        <v>29874.822683000006</v>
      </c>
      <c r="M119" s="592">
        <v>0</v>
      </c>
      <c r="N119" s="592">
        <v>198627.15062999999</v>
      </c>
      <c r="O119" s="592">
        <v>6763.3376859999917</v>
      </c>
      <c r="P119" s="592">
        <v>0</v>
      </c>
      <c r="Q119" s="593">
        <v>1.0000001111620804E-6</v>
      </c>
      <c r="R119" s="592">
        <v>0</v>
      </c>
      <c r="S119" s="592">
        <v>598714.37810400012</v>
      </c>
      <c r="T119" s="592">
        <v>114548.14303899999</v>
      </c>
      <c r="U119" s="592">
        <v>23097.786840000001</v>
      </c>
      <c r="V119" s="593">
        <v>785130.45592800004</v>
      </c>
      <c r="W119" s="592">
        <v>3889106.1538089998</v>
      </c>
      <c r="X119" s="592">
        <v>10263.480054</v>
      </c>
      <c r="Y119" s="592">
        <v>0</v>
      </c>
      <c r="Z119" s="592">
        <v>98427.617514000274</v>
      </c>
      <c r="AA119" s="593">
        <v>7281.2615000000005</v>
      </c>
      <c r="AB119" s="592">
        <v>0</v>
      </c>
      <c r="AC119" s="592">
        <v>0</v>
      </c>
      <c r="AD119" s="592">
        <v>0</v>
      </c>
      <c r="AE119" s="592">
        <v>425.05329299999994</v>
      </c>
      <c r="AF119" s="593">
        <v>10551.934624000001</v>
      </c>
      <c r="AG119" s="592">
        <v>1350.7090089999999</v>
      </c>
      <c r="AH119" s="592">
        <v>2397212.6139059998</v>
      </c>
      <c r="AI119" s="592">
        <v>692.69087200000013</v>
      </c>
      <c r="AJ119" s="592">
        <v>1286170.6935659999</v>
      </c>
      <c r="AK119" s="593">
        <v>70.956020999990869</v>
      </c>
      <c r="AL119" s="592">
        <v>9892.5563990000082</v>
      </c>
      <c r="AM119" s="592">
        <v>138296.52252499992</v>
      </c>
      <c r="AN119" s="592">
        <v>0</v>
      </c>
      <c r="AO119" s="592">
        <v>0</v>
      </c>
      <c r="AP119" s="593">
        <v>0</v>
      </c>
      <c r="AQ119" s="592">
        <v>984849.48200499988</v>
      </c>
      <c r="AR119" s="592">
        <v>11998.147064999997</v>
      </c>
      <c r="AS119" s="592">
        <v>202801.13237199996</v>
      </c>
      <c r="AT119" s="592">
        <v>0</v>
      </c>
      <c r="AU119" s="593">
        <v>43639.950811999995</v>
      </c>
      <c r="AV119" s="592">
        <v>2099925.4824949997</v>
      </c>
      <c r="AW119" s="592">
        <v>1931595.043058</v>
      </c>
      <c r="AX119" s="592">
        <v>0</v>
      </c>
      <c r="AY119" s="592">
        <v>226339.14350200002</v>
      </c>
      <c r="AZ119" s="593">
        <v>0</v>
      </c>
    </row>
    <row r="120" spans="2:52" ht="20.399999999999999" customHeight="1">
      <c r="B120" s="318"/>
      <c r="C120" s="591"/>
      <c r="D120" s="592"/>
      <c r="E120" s="592"/>
      <c r="F120" s="592"/>
      <c r="G120" s="593"/>
      <c r="H120" s="592"/>
      <c r="I120" s="592"/>
      <c r="J120" s="592"/>
      <c r="K120" s="592"/>
      <c r="L120" s="593"/>
      <c r="M120" s="592"/>
      <c r="N120" s="592"/>
      <c r="O120" s="592"/>
      <c r="P120" s="592"/>
      <c r="Q120" s="593"/>
      <c r="R120" s="592"/>
      <c r="S120" s="592"/>
      <c r="T120" s="592"/>
      <c r="U120" s="592"/>
      <c r="V120" s="593"/>
      <c r="W120" s="592"/>
      <c r="X120" s="592"/>
      <c r="Y120" s="592"/>
      <c r="Z120" s="592"/>
      <c r="AA120" s="593"/>
      <c r="AB120" s="592"/>
      <c r="AC120" s="592"/>
      <c r="AD120" s="592"/>
      <c r="AE120" s="592"/>
      <c r="AF120" s="593"/>
      <c r="AG120" s="592"/>
      <c r="AH120" s="592"/>
      <c r="AI120" s="592"/>
      <c r="AJ120" s="592"/>
      <c r="AK120" s="593"/>
      <c r="AL120" s="592"/>
      <c r="AM120" s="592"/>
      <c r="AN120" s="592"/>
      <c r="AO120" s="592"/>
      <c r="AP120" s="593"/>
      <c r="AQ120" s="592"/>
      <c r="AR120" s="592"/>
      <c r="AS120" s="592"/>
      <c r="AT120" s="592"/>
      <c r="AU120" s="593"/>
      <c r="AV120" s="592"/>
      <c r="AW120" s="592"/>
      <c r="AX120" s="592"/>
      <c r="AY120" s="592"/>
      <c r="AZ120" s="593"/>
    </row>
    <row r="121" spans="2:52" ht="20.399999999999999" customHeight="1">
      <c r="B121" s="318" t="s">
        <v>465</v>
      </c>
      <c r="C121" s="591"/>
      <c r="D121" s="592"/>
      <c r="E121" s="592"/>
      <c r="F121" s="592"/>
      <c r="G121" s="593"/>
      <c r="H121" s="592"/>
      <c r="I121" s="592"/>
      <c r="J121" s="592"/>
      <c r="K121" s="592"/>
      <c r="L121" s="593"/>
      <c r="M121" s="592"/>
      <c r="N121" s="592"/>
      <c r="O121" s="592"/>
      <c r="P121" s="592"/>
      <c r="Q121" s="593"/>
      <c r="R121" s="592"/>
      <c r="S121" s="592"/>
      <c r="T121" s="592"/>
      <c r="U121" s="592"/>
      <c r="V121" s="593"/>
      <c r="W121" s="592"/>
      <c r="X121" s="592"/>
      <c r="Y121" s="592"/>
      <c r="Z121" s="592"/>
      <c r="AA121" s="593"/>
      <c r="AB121" s="592"/>
      <c r="AC121" s="592"/>
      <c r="AD121" s="592"/>
      <c r="AE121" s="592"/>
      <c r="AF121" s="593"/>
      <c r="AG121" s="592"/>
      <c r="AH121" s="592"/>
      <c r="AI121" s="592"/>
      <c r="AJ121" s="592"/>
      <c r="AK121" s="593"/>
      <c r="AL121" s="592"/>
      <c r="AM121" s="592"/>
      <c r="AN121" s="592"/>
      <c r="AO121" s="592"/>
      <c r="AP121" s="593"/>
      <c r="AQ121" s="592"/>
      <c r="AR121" s="592"/>
      <c r="AS121" s="592"/>
      <c r="AT121" s="592"/>
      <c r="AU121" s="593"/>
      <c r="AV121" s="592"/>
      <c r="AW121" s="592"/>
      <c r="AX121" s="592"/>
      <c r="AY121" s="592"/>
      <c r="AZ121" s="593"/>
    </row>
    <row r="122" spans="2:52" ht="20.399999999999999" customHeight="1">
      <c r="B122" s="240"/>
      <c r="C122" s="591"/>
      <c r="D122" s="592"/>
      <c r="E122" s="592"/>
      <c r="F122" s="592"/>
      <c r="G122" s="593"/>
      <c r="H122" s="592"/>
      <c r="I122" s="592"/>
      <c r="J122" s="592"/>
      <c r="K122" s="592"/>
      <c r="L122" s="593"/>
      <c r="M122" s="592"/>
      <c r="N122" s="592"/>
      <c r="O122" s="592"/>
      <c r="P122" s="592"/>
      <c r="Q122" s="593"/>
      <c r="R122" s="592"/>
      <c r="S122" s="592"/>
      <c r="T122" s="592"/>
      <c r="U122" s="592"/>
      <c r="V122" s="593"/>
      <c r="W122" s="592"/>
      <c r="X122" s="592"/>
      <c r="Y122" s="592"/>
      <c r="Z122" s="592"/>
      <c r="AA122" s="593"/>
      <c r="AB122" s="592"/>
      <c r="AC122" s="592"/>
      <c r="AD122" s="592"/>
      <c r="AE122" s="592"/>
      <c r="AF122" s="593"/>
      <c r="AG122" s="592"/>
      <c r="AH122" s="592"/>
      <c r="AI122" s="592"/>
      <c r="AJ122" s="592"/>
      <c r="AK122" s="593"/>
      <c r="AL122" s="592"/>
      <c r="AM122" s="592"/>
      <c r="AN122" s="592"/>
      <c r="AO122" s="592"/>
      <c r="AP122" s="593"/>
      <c r="AQ122" s="592"/>
      <c r="AR122" s="592"/>
      <c r="AS122" s="592"/>
      <c r="AT122" s="592"/>
      <c r="AU122" s="593"/>
      <c r="AV122" s="592"/>
      <c r="AW122" s="592"/>
      <c r="AX122" s="592"/>
      <c r="AY122" s="592"/>
      <c r="AZ122" s="593"/>
    </row>
    <row r="123" spans="2:52" s="233" customFormat="1" ht="20.399999999999999" customHeight="1">
      <c r="B123" s="594" t="s">
        <v>466</v>
      </c>
      <c r="C123" s="588">
        <v>1465983.4150469999</v>
      </c>
      <c r="D123" s="589">
        <v>321.10662300000001</v>
      </c>
      <c r="E123" s="589">
        <v>5065.5299439999999</v>
      </c>
      <c r="F123" s="589">
        <v>27106.285634</v>
      </c>
      <c r="G123" s="590">
        <v>731.28413999999998</v>
      </c>
      <c r="H123" s="589">
        <v>121788.38408</v>
      </c>
      <c r="I123" s="589">
        <v>12424.623847000001</v>
      </c>
      <c r="J123" s="589">
        <v>84776.113608</v>
      </c>
      <c r="K123" s="589">
        <v>8797.965596</v>
      </c>
      <c r="L123" s="590">
        <v>36028.214855999999</v>
      </c>
      <c r="M123" s="589">
        <v>452.00471399999998</v>
      </c>
      <c r="N123" s="589">
        <v>17777.784831000001</v>
      </c>
      <c r="O123" s="589">
        <v>4442.7298179999998</v>
      </c>
      <c r="P123" s="589">
        <v>13733.887724</v>
      </c>
      <c r="Q123" s="590">
        <v>477.67907500000001</v>
      </c>
      <c r="R123" s="589">
        <v>854.69301299999995</v>
      </c>
      <c r="S123" s="589">
        <v>300546.75820699998</v>
      </c>
      <c r="T123" s="589">
        <v>26278.175021999999</v>
      </c>
      <c r="U123" s="589">
        <v>5754.8690969999998</v>
      </c>
      <c r="V123" s="590">
        <v>1910.777697</v>
      </c>
      <c r="W123" s="589">
        <v>275654.994359</v>
      </c>
      <c r="X123" s="589">
        <v>10650.538902</v>
      </c>
      <c r="Y123" s="589">
        <v>731.12637600000005</v>
      </c>
      <c r="Z123" s="589">
        <v>6223.531148</v>
      </c>
      <c r="AA123" s="590">
        <v>21527.634310000001</v>
      </c>
      <c r="AB123" s="589">
        <v>4607.6560460000001</v>
      </c>
      <c r="AC123" s="589">
        <v>303.61541999999997</v>
      </c>
      <c r="AD123" s="589">
        <v>128.1867</v>
      </c>
      <c r="AE123" s="589">
        <v>68.606083999999996</v>
      </c>
      <c r="AF123" s="590">
        <v>808.70683899999995</v>
      </c>
      <c r="AG123" s="589">
        <v>247.49979400000001</v>
      </c>
      <c r="AH123" s="589">
        <v>74979.625759000002</v>
      </c>
      <c r="AI123" s="589">
        <v>533.14977799999997</v>
      </c>
      <c r="AJ123" s="589">
        <v>71538.269360000006</v>
      </c>
      <c r="AK123" s="590">
        <v>1454.157999</v>
      </c>
      <c r="AL123" s="589">
        <v>3810.8580040000002</v>
      </c>
      <c r="AM123" s="589">
        <v>16036.095547000001</v>
      </c>
      <c r="AN123" s="589">
        <v>7964.0417859999998</v>
      </c>
      <c r="AO123" s="589">
        <v>352.33323100000001</v>
      </c>
      <c r="AP123" s="590">
        <v>827.30290400000001</v>
      </c>
      <c r="AQ123" s="589">
        <v>13053.39208</v>
      </c>
      <c r="AR123" s="589">
        <v>3064.2675159999999</v>
      </c>
      <c r="AS123" s="589">
        <v>12445.468177000001</v>
      </c>
      <c r="AT123" s="589">
        <v>44.750573000000003</v>
      </c>
      <c r="AU123" s="590">
        <v>11993.551329</v>
      </c>
      <c r="AV123" s="589">
        <v>175777.733561</v>
      </c>
      <c r="AW123" s="589">
        <v>71703.468361000007</v>
      </c>
      <c r="AX123" s="589">
        <v>387.69760300000002</v>
      </c>
      <c r="AY123" s="589">
        <v>9267.7240980000006</v>
      </c>
      <c r="AZ123" s="590">
        <v>528.56387099999995</v>
      </c>
    </row>
    <row r="124" spans="2:52" ht="20.399999999999999" customHeight="1">
      <c r="B124" s="220" t="s">
        <v>467</v>
      </c>
      <c r="C124" s="591">
        <v>54344.132430999998</v>
      </c>
      <c r="D124" s="592">
        <v>20.575018</v>
      </c>
      <c r="E124" s="592">
        <v>419.15050000000002</v>
      </c>
      <c r="F124" s="592">
        <v>650.04168800000002</v>
      </c>
      <c r="G124" s="593">
        <v>54.313391000000003</v>
      </c>
      <c r="H124" s="592">
        <v>4312.3772939999999</v>
      </c>
      <c r="I124" s="592">
        <v>767.84541300000001</v>
      </c>
      <c r="J124" s="592">
        <v>1036.2953150000001</v>
      </c>
      <c r="K124" s="592">
        <v>636.92798000000005</v>
      </c>
      <c r="L124" s="593">
        <v>1065.107291</v>
      </c>
      <c r="M124" s="592">
        <v>406.69525599999997</v>
      </c>
      <c r="N124" s="592">
        <v>525.27812200000005</v>
      </c>
      <c r="O124" s="592">
        <v>414.39044999999999</v>
      </c>
      <c r="P124" s="592">
        <v>686.22894199999996</v>
      </c>
      <c r="Q124" s="593">
        <v>152.73927499999999</v>
      </c>
      <c r="R124" s="592">
        <v>34.534111000000003</v>
      </c>
      <c r="S124" s="592">
        <v>6662.9040189999996</v>
      </c>
      <c r="T124" s="592">
        <v>574.55338600000005</v>
      </c>
      <c r="U124" s="592">
        <v>814.20572600000003</v>
      </c>
      <c r="V124" s="593">
        <v>144.29442900000001</v>
      </c>
      <c r="W124" s="592">
        <v>10787.48819</v>
      </c>
      <c r="X124" s="592">
        <v>5.2343450000000002</v>
      </c>
      <c r="Y124" s="592">
        <v>45.938752999999998</v>
      </c>
      <c r="Z124" s="592">
        <v>581.34290199999998</v>
      </c>
      <c r="AA124" s="593">
        <v>355.94551899999999</v>
      </c>
      <c r="AB124" s="592">
        <v>62.955699000000003</v>
      </c>
      <c r="AC124" s="592">
        <v>24.808883000000002</v>
      </c>
      <c r="AD124" s="592">
        <v>44.897174999999997</v>
      </c>
      <c r="AE124" s="592">
        <v>2.4064380000000001</v>
      </c>
      <c r="AF124" s="593">
        <v>34.251703999999997</v>
      </c>
      <c r="AG124" s="592">
        <v>16.727758999999999</v>
      </c>
      <c r="AH124" s="592">
        <v>3182.1513909999999</v>
      </c>
      <c r="AI124" s="592">
        <v>259.12526600000001</v>
      </c>
      <c r="AJ124" s="592">
        <v>3438.6083100000001</v>
      </c>
      <c r="AK124" s="593">
        <v>95.076262999999997</v>
      </c>
      <c r="AL124" s="592">
        <v>990.889365</v>
      </c>
      <c r="AM124" s="592">
        <v>349.60352</v>
      </c>
      <c r="AN124" s="592">
        <v>757.25579300000004</v>
      </c>
      <c r="AO124" s="592">
        <v>2.3434490000000001</v>
      </c>
      <c r="AP124" s="593">
        <v>158.065057</v>
      </c>
      <c r="AQ124" s="592">
        <v>1447.614096</v>
      </c>
      <c r="AR124" s="592">
        <v>558.29006100000004</v>
      </c>
      <c r="AS124" s="592">
        <v>234.67748800000001</v>
      </c>
      <c r="AT124" s="592">
        <v>44.750573000000003</v>
      </c>
      <c r="AU124" s="593">
        <v>1834.2616760000001</v>
      </c>
      <c r="AV124" s="592">
        <v>5405.3614170000001</v>
      </c>
      <c r="AW124" s="592">
        <v>4011.2663320000001</v>
      </c>
      <c r="AX124" s="592">
        <v>59.695537999999999</v>
      </c>
      <c r="AY124" s="592">
        <v>168.66458</v>
      </c>
      <c r="AZ124" s="593">
        <v>5.977277</v>
      </c>
    </row>
    <row r="125" spans="2:52" ht="20.399999999999999" customHeight="1">
      <c r="B125" s="220" t="s">
        <v>468</v>
      </c>
      <c r="C125" s="591">
        <v>2416.191253</v>
      </c>
      <c r="D125" s="592">
        <v>0</v>
      </c>
      <c r="E125" s="592">
        <v>0</v>
      </c>
      <c r="F125" s="592">
        <v>0</v>
      </c>
      <c r="G125" s="593">
        <v>0</v>
      </c>
      <c r="H125" s="592">
        <v>596.51677299999994</v>
      </c>
      <c r="I125" s="592">
        <v>0</v>
      </c>
      <c r="J125" s="592">
        <v>91.319383999999999</v>
      </c>
      <c r="K125" s="592">
        <v>0</v>
      </c>
      <c r="L125" s="593">
        <v>339.172394</v>
      </c>
      <c r="M125" s="592">
        <v>0</v>
      </c>
      <c r="N125" s="592">
        <v>0</v>
      </c>
      <c r="O125" s="592">
        <v>0</v>
      </c>
      <c r="P125" s="592">
        <v>65.749048999999999</v>
      </c>
      <c r="Q125" s="593">
        <v>0</v>
      </c>
      <c r="R125" s="592">
        <v>0</v>
      </c>
      <c r="S125" s="592">
        <v>-584.24870099999998</v>
      </c>
      <c r="T125" s="592">
        <v>0</v>
      </c>
      <c r="U125" s="592">
        <v>1.1004999999999999E-2</v>
      </c>
      <c r="V125" s="593">
        <v>12.76662</v>
      </c>
      <c r="W125" s="592">
        <v>180.57241300000001</v>
      </c>
      <c r="X125" s="592">
        <v>4.916264</v>
      </c>
      <c r="Y125" s="592">
        <v>17.092949000000001</v>
      </c>
      <c r="Z125" s="592">
        <v>0</v>
      </c>
      <c r="AA125" s="593">
        <v>0</v>
      </c>
      <c r="AB125" s="592">
        <v>0</v>
      </c>
      <c r="AC125" s="592">
        <v>21.071111999999999</v>
      </c>
      <c r="AD125" s="592">
        <v>0</v>
      </c>
      <c r="AE125" s="592">
        <v>0</v>
      </c>
      <c r="AF125" s="593">
        <v>0</v>
      </c>
      <c r="AG125" s="592">
        <v>0</v>
      </c>
      <c r="AH125" s="592">
        <v>0</v>
      </c>
      <c r="AI125" s="592">
        <v>0</v>
      </c>
      <c r="AJ125" s="592">
        <v>81.043398999999994</v>
      </c>
      <c r="AK125" s="593">
        <v>0</v>
      </c>
      <c r="AL125" s="592">
        <v>0</v>
      </c>
      <c r="AM125" s="592">
        <v>5.2865010000000003</v>
      </c>
      <c r="AN125" s="592">
        <v>61.84498</v>
      </c>
      <c r="AO125" s="592">
        <v>0</v>
      </c>
      <c r="AP125" s="593">
        <v>0.20365800000000001</v>
      </c>
      <c r="AQ125" s="592">
        <v>0</v>
      </c>
      <c r="AR125" s="592">
        <v>0</v>
      </c>
      <c r="AS125" s="592">
        <v>0</v>
      </c>
      <c r="AT125" s="592">
        <v>0</v>
      </c>
      <c r="AU125" s="593">
        <v>0</v>
      </c>
      <c r="AV125" s="592">
        <v>1089.4758870000001</v>
      </c>
      <c r="AW125" s="592">
        <v>433.39756499999999</v>
      </c>
      <c r="AX125" s="592">
        <v>0</v>
      </c>
      <c r="AY125" s="592">
        <v>0</v>
      </c>
      <c r="AZ125" s="593">
        <v>0</v>
      </c>
    </row>
    <row r="126" spans="2:52" ht="45" customHeight="1">
      <c r="B126" s="256" t="s">
        <v>469</v>
      </c>
      <c r="C126" s="591">
        <v>2574.6907179999998</v>
      </c>
      <c r="D126" s="592">
        <v>0</v>
      </c>
      <c r="E126" s="592">
        <v>0</v>
      </c>
      <c r="F126" s="592">
        <v>0</v>
      </c>
      <c r="G126" s="593">
        <v>0</v>
      </c>
      <c r="H126" s="592">
        <v>563.62291900000002</v>
      </c>
      <c r="I126" s="592">
        <v>8.9472729999999991</v>
      </c>
      <c r="J126" s="592">
        <v>0</v>
      </c>
      <c r="K126" s="592">
        <v>5.5841399999999997</v>
      </c>
      <c r="L126" s="593">
        <v>0</v>
      </c>
      <c r="M126" s="592">
        <v>0</v>
      </c>
      <c r="N126" s="592">
        <v>0</v>
      </c>
      <c r="O126" s="592">
        <v>0</v>
      </c>
      <c r="P126" s="592">
        <v>594.40115500000002</v>
      </c>
      <c r="Q126" s="593">
        <v>0</v>
      </c>
      <c r="R126" s="592">
        <v>0</v>
      </c>
      <c r="S126" s="592">
        <v>461.91217599999999</v>
      </c>
      <c r="T126" s="592">
        <v>0</v>
      </c>
      <c r="U126" s="592">
        <v>0</v>
      </c>
      <c r="V126" s="593">
        <v>465.77604500000001</v>
      </c>
      <c r="W126" s="592">
        <v>0</v>
      </c>
      <c r="X126" s="592">
        <v>0</v>
      </c>
      <c r="Y126" s="592">
        <v>0</v>
      </c>
      <c r="Z126" s="592">
        <v>0</v>
      </c>
      <c r="AA126" s="593">
        <v>0</v>
      </c>
      <c r="AB126" s="592">
        <v>0</v>
      </c>
      <c r="AC126" s="592">
        <v>37.07414</v>
      </c>
      <c r="AD126" s="592">
        <v>0</v>
      </c>
      <c r="AE126" s="592">
        <v>0</v>
      </c>
      <c r="AF126" s="593">
        <v>0</v>
      </c>
      <c r="AG126" s="592">
        <v>0</v>
      </c>
      <c r="AH126" s="592">
        <v>0</v>
      </c>
      <c r="AI126" s="592">
        <v>0</v>
      </c>
      <c r="AJ126" s="592">
        <v>66.587102000000002</v>
      </c>
      <c r="AK126" s="593">
        <v>0</v>
      </c>
      <c r="AL126" s="592">
        <v>29.408010000000001</v>
      </c>
      <c r="AM126" s="592">
        <v>29.214265999999999</v>
      </c>
      <c r="AN126" s="592">
        <v>281.580803</v>
      </c>
      <c r="AO126" s="592">
        <v>0</v>
      </c>
      <c r="AP126" s="593">
        <v>0</v>
      </c>
      <c r="AQ126" s="592">
        <v>0</v>
      </c>
      <c r="AR126" s="592">
        <v>30.582688000000001</v>
      </c>
      <c r="AS126" s="592">
        <v>0</v>
      </c>
      <c r="AT126" s="592">
        <v>0</v>
      </c>
      <c r="AU126" s="593">
        <v>0</v>
      </c>
      <c r="AV126" s="592">
        <v>0</v>
      </c>
      <c r="AW126" s="592">
        <v>0</v>
      </c>
      <c r="AX126" s="592">
        <v>0</v>
      </c>
      <c r="AY126" s="592">
        <v>0</v>
      </c>
      <c r="AZ126" s="593">
        <v>0</v>
      </c>
    </row>
    <row r="127" spans="2:52" ht="20.399999999999999" customHeight="1">
      <c r="B127" s="220" t="s">
        <v>470</v>
      </c>
      <c r="C127" s="591">
        <v>238378.115326</v>
      </c>
      <c r="D127" s="592">
        <v>8.3979999999999992E-3</v>
      </c>
      <c r="E127" s="592">
        <v>459.66252900000001</v>
      </c>
      <c r="F127" s="592">
        <v>11973.912732000001</v>
      </c>
      <c r="G127" s="593">
        <v>229.06311400000001</v>
      </c>
      <c r="H127" s="592">
        <v>24447.193223999999</v>
      </c>
      <c r="I127" s="592">
        <v>601.41361099999995</v>
      </c>
      <c r="J127" s="592">
        <v>7977.1400839999997</v>
      </c>
      <c r="K127" s="592">
        <v>5387.0143129999997</v>
      </c>
      <c r="L127" s="593">
        <v>1091.230049</v>
      </c>
      <c r="M127" s="592">
        <v>0</v>
      </c>
      <c r="N127" s="592">
        <v>4699.4282940000003</v>
      </c>
      <c r="O127" s="592">
        <v>136.710882</v>
      </c>
      <c r="P127" s="592">
        <v>1238.3323069999999</v>
      </c>
      <c r="Q127" s="593">
        <v>0</v>
      </c>
      <c r="R127" s="592">
        <v>0</v>
      </c>
      <c r="S127" s="592">
        <v>26240.045357999999</v>
      </c>
      <c r="T127" s="592">
        <v>4858.9686799999999</v>
      </c>
      <c r="U127" s="592">
        <v>752.07022300000006</v>
      </c>
      <c r="V127" s="593">
        <v>232.55895000000001</v>
      </c>
      <c r="W127" s="592">
        <v>44458.028228000003</v>
      </c>
      <c r="X127" s="592">
        <v>10363.596009999999</v>
      </c>
      <c r="Y127" s="592">
        <v>385.27492699999999</v>
      </c>
      <c r="Z127" s="592">
        <v>3448.36697</v>
      </c>
      <c r="AA127" s="593">
        <v>0</v>
      </c>
      <c r="AB127" s="592">
        <v>50.498207999999998</v>
      </c>
      <c r="AC127" s="592">
        <v>163.50078199999999</v>
      </c>
      <c r="AD127" s="592">
        <v>79.245659000000003</v>
      </c>
      <c r="AE127" s="592">
        <v>0</v>
      </c>
      <c r="AF127" s="593">
        <v>0</v>
      </c>
      <c r="AG127" s="592">
        <v>0</v>
      </c>
      <c r="AH127" s="592">
        <v>11463.696413</v>
      </c>
      <c r="AI127" s="592">
        <v>10.959847</v>
      </c>
      <c r="AJ127" s="592">
        <v>7606.3187470000003</v>
      </c>
      <c r="AK127" s="593">
        <v>21.804064</v>
      </c>
      <c r="AL127" s="592">
        <v>771.78209500000003</v>
      </c>
      <c r="AM127" s="592">
        <v>4156.9605259999998</v>
      </c>
      <c r="AN127" s="592">
        <v>1201.0777479999999</v>
      </c>
      <c r="AO127" s="592">
        <v>124.650829</v>
      </c>
      <c r="AP127" s="593">
        <v>0</v>
      </c>
      <c r="AQ127" s="592">
        <v>6920.4229999999998</v>
      </c>
      <c r="AR127" s="592">
        <v>1219.693698</v>
      </c>
      <c r="AS127" s="592">
        <v>3064.4375519999999</v>
      </c>
      <c r="AT127" s="592">
        <v>0</v>
      </c>
      <c r="AU127" s="593">
        <v>1171.399334</v>
      </c>
      <c r="AV127" s="592">
        <v>34821.487690000002</v>
      </c>
      <c r="AW127" s="592">
        <v>14266.426239</v>
      </c>
      <c r="AX127" s="592">
        <v>89.312659999999994</v>
      </c>
      <c r="AY127" s="592">
        <v>2194.4213460000001</v>
      </c>
      <c r="AZ127" s="593">
        <v>0</v>
      </c>
    </row>
    <row r="128" spans="2:52" ht="20.399999999999999" customHeight="1">
      <c r="B128" s="220" t="s">
        <v>471</v>
      </c>
      <c r="C128" s="591">
        <v>90147.878750000003</v>
      </c>
      <c r="D128" s="592">
        <v>260.75467700000002</v>
      </c>
      <c r="E128" s="592">
        <v>604.365228</v>
      </c>
      <c r="F128" s="592">
        <v>6527.6296549999997</v>
      </c>
      <c r="G128" s="593">
        <v>9.0772000000000005E-2</v>
      </c>
      <c r="H128" s="592">
        <v>12414.751256</v>
      </c>
      <c r="I128" s="592">
        <v>3263.750423</v>
      </c>
      <c r="J128" s="592">
        <v>123.01778899999999</v>
      </c>
      <c r="K128" s="592">
        <v>1074.9394930000001</v>
      </c>
      <c r="L128" s="593">
        <v>4882.3812790000002</v>
      </c>
      <c r="M128" s="592">
        <v>36.264220000000002</v>
      </c>
      <c r="N128" s="592">
        <v>178.90536900000001</v>
      </c>
      <c r="O128" s="592">
        <v>0</v>
      </c>
      <c r="P128" s="592">
        <v>2316.2773619999998</v>
      </c>
      <c r="Q128" s="593">
        <v>0</v>
      </c>
      <c r="R128" s="592">
        <v>0</v>
      </c>
      <c r="S128" s="592">
        <v>13393.891156</v>
      </c>
      <c r="T128" s="592">
        <v>642.53864499999997</v>
      </c>
      <c r="U128" s="592">
        <v>1096.6691049999999</v>
      </c>
      <c r="V128" s="593">
        <v>1055.3816529999999</v>
      </c>
      <c r="W128" s="592">
        <v>5461.575605</v>
      </c>
      <c r="X128" s="592">
        <v>150.34778299999999</v>
      </c>
      <c r="Y128" s="592">
        <v>282.81974700000001</v>
      </c>
      <c r="Z128" s="592">
        <v>596.73611600000004</v>
      </c>
      <c r="AA128" s="593">
        <v>0</v>
      </c>
      <c r="AB128" s="592">
        <v>25.789048999999999</v>
      </c>
      <c r="AC128" s="592">
        <v>44.957265</v>
      </c>
      <c r="AD128" s="592">
        <v>0</v>
      </c>
      <c r="AE128" s="592">
        <v>21.605709000000001</v>
      </c>
      <c r="AF128" s="593">
        <v>21.155937999999999</v>
      </c>
      <c r="AG128" s="592">
        <v>0</v>
      </c>
      <c r="AH128" s="592">
        <v>4513.3880600000002</v>
      </c>
      <c r="AI128" s="592">
        <v>0</v>
      </c>
      <c r="AJ128" s="592">
        <v>438.530801</v>
      </c>
      <c r="AK128" s="593">
        <v>10.799792999999999</v>
      </c>
      <c r="AL128" s="592">
        <v>375.001214</v>
      </c>
      <c r="AM128" s="592">
        <v>3781.533907</v>
      </c>
      <c r="AN128" s="592">
        <v>3792.7511850000001</v>
      </c>
      <c r="AO128" s="592">
        <v>0</v>
      </c>
      <c r="AP128" s="593">
        <v>148.81921399999999</v>
      </c>
      <c r="AQ128" s="592">
        <v>1543.262485</v>
      </c>
      <c r="AR128" s="592">
        <v>588.90174400000001</v>
      </c>
      <c r="AS128" s="592">
        <v>930.12158799999997</v>
      </c>
      <c r="AT128" s="592">
        <v>0</v>
      </c>
      <c r="AU128" s="593">
        <v>534.25510699999995</v>
      </c>
      <c r="AV128" s="592">
        <v>18361.477701</v>
      </c>
      <c r="AW128" s="592">
        <v>438.082626</v>
      </c>
      <c r="AX128" s="592">
        <v>0</v>
      </c>
      <c r="AY128" s="592">
        <v>214.35802699999999</v>
      </c>
      <c r="AZ128" s="593">
        <v>0</v>
      </c>
    </row>
    <row r="129" spans="2:52" ht="20.399999999999999" customHeight="1">
      <c r="B129" s="220" t="s">
        <v>472</v>
      </c>
      <c r="C129" s="591">
        <v>24565.803908000002</v>
      </c>
      <c r="D129" s="592">
        <v>0</v>
      </c>
      <c r="E129" s="592">
        <v>0</v>
      </c>
      <c r="F129" s="592">
        <v>191.62671700000001</v>
      </c>
      <c r="G129" s="593">
        <v>0</v>
      </c>
      <c r="H129" s="592">
        <v>0</v>
      </c>
      <c r="I129" s="592">
        <v>0</v>
      </c>
      <c r="J129" s="592">
        <v>1198.0982899999999</v>
      </c>
      <c r="K129" s="592">
        <v>0</v>
      </c>
      <c r="L129" s="593">
        <v>48.278661999999997</v>
      </c>
      <c r="M129" s="592">
        <v>0</v>
      </c>
      <c r="N129" s="592">
        <v>0</v>
      </c>
      <c r="O129" s="592">
        <v>0</v>
      </c>
      <c r="P129" s="592">
        <v>0</v>
      </c>
      <c r="Q129" s="593">
        <v>0</v>
      </c>
      <c r="R129" s="592">
        <v>0</v>
      </c>
      <c r="S129" s="592">
        <v>8516.7016110000004</v>
      </c>
      <c r="T129" s="592">
        <v>0</v>
      </c>
      <c r="U129" s="592">
        <v>0</v>
      </c>
      <c r="V129" s="593">
        <v>0</v>
      </c>
      <c r="W129" s="592">
        <v>3848.6520139999998</v>
      </c>
      <c r="X129" s="592">
        <v>0</v>
      </c>
      <c r="Y129" s="592">
        <v>0</v>
      </c>
      <c r="Z129" s="592">
        <v>0</v>
      </c>
      <c r="AA129" s="593">
        <v>0</v>
      </c>
      <c r="AB129" s="592">
        <v>0</v>
      </c>
      <c r="AC129" s="592">
        <v>0</v>
      </c>
      <c r="AD129" s="592">
        <v>0</v>
      </c>
      <c r="AE129" s="592">
        <v>0</v>
      </c>
      <c r="AF129" s="593">
        <v>1.4086270000000001</v>
      </c>
      <c r="AG129" s="592">
        <v>0</v>
      </c>
      <c r="AH129" s="592">
        <v>212.56501299999999</v>
      </c>
      <c r="AI129" s="592">
        <v>0</v>
      </c>
      <c r="AJ129" s="592">
        <v>5123.9052000000001</v>
      </c>
      <c r="AK129" s="593">
        <v>0</v>
      </c>
      <c r="AL129" s="592">
        <v>0</v>
      </c>
      <c r="AM129" s="592">
        <v>43.160193</v>
      </c>
      <c r="AN129" s="592">
        <v>0</v>
      </c>
      <c r="AO129" s="592">
        <v>0</v>
      </c>
      <c r="AP129" s="593">
        <v>0</v>
      </c>
      <c r="AQ129" s="592">
        <v>0</v>
      </c>
      <c r="AR129" s="592">
        <v>0</v>
      </c>
      <c r="AS129" s="592">
        <v>0</v>
      </c>
      <c r="AT129" s="592">
        <v>0</v>
      </c>
      <c r="AU129" s="593">
        <v>0</v>
      </c>
      <c r="AV129" s="592">
        <v>5381.4075800000001</v>
      </c>
      <c r="AW129" s="592">
        <v>0</v>
      </c>
      <c r="AX129" s="592">
        <v>0</v>
      </c>
      <c r="AY129" s="592">
        <v>0</v>
      </c>
      <c r="AZ129" s="593">
        <v>0</v>
      </c>
    </row>
    <row r="130" spans="2:52" ht="20.399999999999999" customHeight="1">
      <c r="B130" s="220" t="s">
        <v>473</v>
      </c>
      <c r="C130" s="591">
        <v>145014.206294</v>
      </c>
      <c r="D130" s="592">
        <v>0</v>
      </c>
      <c r="E130" s="592">
        <v>0</v>
      </c>
      <c r="F130" s="592">
        <v>0</v>
      </c>
      <c r="G130" s="593">
        <v>0</v>
      </c>
      <c r="H130" s="592">
        <v>0</v>
      </c>
      <c r="I130" s="592">
        <v>0</v>
      </c>
      <c r="J130" s="592">
        <v>0</v>
      </c>
      <c r="K130" s="592">
        <v>18.627604000000002</v>
      </c>
      <c r="L130" s="593">
        <v>0</v>
      </c>
      <c r="M130" s="592">
        <v>0</v>
      </c>
      <c r="N130" s="592">
        <v>0</v>
      </c>
      <c r="O130" s="592">
        <v>0</v>
      </c>
      <c r="P130" s="592">
        <v>0</v>
      </c>
      <c r="Q130" s="593">
        <v>0</v>
      </c>
      <c r="R130" s="592">
        <v>0</v>
      </c>
      <c r="S130" s="592">
        <v>125921.91317299999</v>
      </c>
      <c r="T130" s="592">
        <v>1321.730777</v>
      </c>
      <c r="U130" s="592">
        <v>0</v>
      </c>
      <c r="V130" s="593">
        <v>0</v>
      </c>
      <c r="W130" s="592">
        <v>0</v>
      </c>
      <c r="X130" s="592">
        <v>96.651499999999999</v>
      </c>
      <c r="Y130" s="592">
        <v>0</v>
      </c>
      <c r="Z130" s="592">
        <v>0</v>
      </c>
      <c r="AA130" s="593">
        <v>0</v>
      </c>
      <c r="AB130" s="592">
        <v>0</v>
      </c>
      <c r="AC130" s="592">
        <v>0</v>
      </c>
      <c r="AD130" s="592">
        <v>0</v>
      </c>
      <c r="AE130" s="592">
        <v>0</v>
      </c>
      <c r="AF130" s="593">
        <v>0</v>
      </c>
      <c r="AG130" s="592">
        <v>0</v>
      </c>
      <c r="AH130" s="592">
        <v>0</v>
      </c>
      <c r="AI130" s="592">
        <v>0</v>
      </c>
      <c r="AJ130" s="592">
        <v>15379.32525</v>
      </c>
      <c r="AK130" s="593">
        <v>0</v>
      </c>
      <c r="AL130" s="592">
        <v>0</v>
      </c>
      <c r="AM130" s="592">
        <v>2275.9579899999999</v>
      </c>
      <c r="AN130" s="592">
        <v>0</v>
      </c>
      <c r="AO130" s="592">
        <v>0</v>
      </c>
      <c r="AP130" s="593">
        <v>0</v>
      </c>
      <c r="AQ130" s="592">
        <v>0</v>
      </c>
      <c r="AR130" s="592">
        <v>0</v>
      </c>
      <c r="AS130" s="592">
        <v>0</v>
      </c>
      <c r="AT130" s="592">
        <v>0</v>
      </c>
      <c r="AU130" s="593">
        <v>0</v>
      </c>
      <c r="AV130" s="592">
        <v>0</v>
      </c>
      <c r="AW130" s="592">
        <v>0</v>
      </c>
      <c r="AX130" s="592">
        <v>0</v>
      </c>
      <c r="AY130" s="592">
        <v>0</v>
      </c>
      <c r="AZ130" s="593">
        <v>0</v>
      </c>
    </row>
    <row r="131" spans="2:52" ht="20.399999999999999" customHeight="1">
      <c r="B131" s="220" t="s">
        <v>474</v>
      </c>
      <c r="C131" s="591">
        <v>858510.12088900001</v>
      </c>
      <c r="D131" s="592">
        <v>28.527277000000002</v>
      </c>
      <c r="E131" s="592">
        <v>2942.3478839999998</v>
      </c>
      <c r="F131" s="592">
        <v>7422.4436880000003</v>
      </c>
      <c r="G131" s="593">
        <v>372.93409300000002</v>
      </c>
      <c r="H131" s="592">
        <v>74846.684961000006</v>
      </c>
      <c r="I131" s="592">
        <v>7503.5051359999998</v>
      </c>
      <c r="J131" s="592">
        <v>68432.188920999994</v>
      </c>
      <c r="K131" s="592">
        <v>1605.4072960000001</v>
      </c>
      <c r="L131" s="593">
        <v>27199.088339999998</v>
      </c>
      <c r="M131" s="592">
        <v>9.0452379999999994</v>
      </c>
      <c r="N131" s="592">
        <v>11698.705825999999</v>
      </c>
      <c r="O131" s="592">
        <v>3791.5968200000002</v>
      </c>
      <c r="P131" s="592">
        <v>2190.6457329999998</v>
      </c>
      <c r="Q131" s="593">
        <v>251.35872599999999</v>
      </c>
      <c r="R131" s="592">
        <v>770.63274899999999</v>
      </c>
      <c r="S131" s="592">
        <v>116724.288741</v>
      </c>
      <c r="T131" s="592">
        <v>17635.83322</v>
      </c>
      <c r="U131" s="592">
        <v>2735.3613479999999</v>
      </c>
      <c r="V131" s="593">
        <v>0</v>
      </c>
      <c r="W131" s="592">
        <v>199300.044876</v>
      </c>
      <c r="X131" s="592">
        <v>29.792999999999999</v>
      </c>
      <c r="Y131" s="592">
        <v>0</v>
      </c>
      <c r="Z131" s="592">
        <v>1476.9980069999999</v>
      </c>
      <c r="AA131" s="593">
        <v>21012.932715999999</v>
      </c>
      <c r="AB131" s="592">
        <v>4468.41309</v>
      </c>
      <c r="AC131" s="592">
        <v>12.203238000000001</v>
      </c>
      <c r="AD131" s="592">
        <v>0</v>
      </c>
      <c r="AE131" s="592">
        <v>42.262984000000003</v>
      </c>
      <c r="AF131" s="593">
        <v>625.74326900000005</v>
      </c>
      <c r="AG131" s="592">
        <v>228.30037799999999</v>
      </c>
      <c r="AH131" s="592">
        <v>53260.152931999997</v>
      </c>
      <c r="AI131" s="592">
        <v>248.34816000000001</v>
      </c>
      <c r="AJ131" s="592">
        <v>36596.329028</v>
      </c>
      <c r="AK131" s="593">
        <v>1260.202814</v>
      </c>
      <c r="AL131" s="592">
        <v>1489.908815</v>
      </c>
      <c r="AM131" s="592">
        <v>5310.3103140000003</v>
      </c>
      <c r="AN131" s="592">
        <v>1532.964641</v>
      </c>
      <c r="AO131" s="592">
        <v>222.142977</v>
      </c>
      <c r="AP131" s="593">
        <v>518.10164499999996</v>
      </c>
      <c r="AQ131" s="592">
        <v>2990.7822219999998</v>
      </c>
      <c r="AR131" s="592">
        <v>659.38754500000005</v>
      </c>
      <c r="AS131" s="592">
        <v>8042.1774809999997</v>
      </c>
      <c r="AT131" s="592">
        <v>0</v>
      </c>
      <c r="AU131" s="593">
        <v>7744.4136230000004</v>
      </c>
      <c r="AV131" s="592">
        <v>107438.647939</v>
      </c>
      <c r="AW131" s="592">
        <v>50838.214181000003</v>
      </c>
      <c r="AX131" s="592">
        <v>225.37159399999999</v>
      </c>
      <c r="AY131" s="592">
        <v>6285.1622669999997</v>
      </c>
      <c r="AZ131" s="593">
        <v>490.21514999999999</v>
      </c>
    </row>
    <row r="132" spans="2:52" ht="20.399999999999999" customHeight="1">
      <c r="B132" s="220" t="s">
        <v>475</v>
      </c>
      <c r="C132" s="591">
        <v>19107.547798</v>
      </c>
      <c r="D132" s="592">
        <v>4.3412699999999997</v>
      </c>
      <c r="E132" s="592">
        <v>11.708584</v>
      </c>
      <c r="F132" s="592">
        <v>150.76075499999999</v>
      </c>
      <c r="G132" s="593">
        <v>1.9858579999999999</v>
      </c>
      <c r="H132" s="592">
        <v>2041.607968</v>
      </c>
      <c r="I132" s="592">
        <v>0</v>
      </c>
      <c r="J132" s="592">
        <v>2513.746803</v>
      </c>
      <c r="K132" s="592">
        <v>5.4763349999999997</v>
      </c>
      <c r="L132" s="593">
        <v>341.67205799999999</v>
      </c>
      <c r="M132" s="592">
        <v>0</v>
      </c>
      <c r="N132" s="592">
        <v>309.35185799999999</v>
      </c>
      <c r="O132" s="592">
        <v>54.665838000000001</v>
      </c>
      <c r="P132" s="592">
        <v>0</v>
      </c>
      <c r="Q132" s="593">
        <v>0</v>
      </c>
      <c r="R132" s="592">
        <v>22.613285000000001</v>
      </c>
      <c r="S132" s="592">
        <v>1126.1367909999999</v>
      </c>
      <c r="T132" s="592">
        <v>393.80955799999998</v>
      </c>
      <c r="U132" s="592">
        <v>139.79159799999999</v>
      </c>
      <c r="V132" s="593">
        <v>0</v>
      </c>
      <c r="W132" s="592">
        <v>7345.3256600000004</v>
      </c>
      <c r="X132" s="592">
        <v>0</v>
      </c>
      <c r="Y132" s="592">
        <v>0</v>
      </c>
      <c r="Z132" s="592">
        <v>2.6961849999999998</v>
      </c>
      <c r="AA132" s="593">
        <v>122.195801</v>
      </c>
      <c r="AB132" s="592">
        <v>0</v>
      </c>
      <c r="AC132" s="592">
        <v>0</v>
      </c>
      <c r="AD132" s="592">
        <v>0</v>
      </c>
      <c r="AE132" s="592">
        <v>7.1506E-2</v>
      </c>
      <c r="AF132" s="593">
        <v>30.362285</v>
      </c>
      <c r="AG132" s="592">
        <v>2.0751149999999998</v>
      </c>
      <c r="AH132" s="592">
        <v>891.77428499999996</v>
      </c>
      <c r="AI132" s="592">
        <v>8.8713979999999992</v>
      </c>
      <c r="AJ132" s="592">
        <v>626.13438099999996</v>
      </c>
      <c r="AK132" s="593">
        <v>32.018071999999997</v>
      </c>
      <c r="AL132" s="592">
        <v>98.779632000000007</v>
      </c>
      <c r="AM132" s="592">
        <v>0.19967599999999999</v>
      </c>
      <c r="AN132" s="592">
        <v>303.96011299999998</v>
      </c>
      <c r="AO132" s="592">
        <v>0</v>
      </c>
      <c r="AP132" s="593">
        <v>0</v>
      </c>
      <c r="AQ132" s="592">
        <v>19.924638000000002</v>
      </c>
      <c r="AR132" s="592">
        <v>0</v>
      </c>
      <c r="AS132" s="592">
        <v>101.34299900000001</v>
      </c>
      <c r="AT132" s="592">
        <v>0</v>
      </c>
      <c r="AU132" s="593">
        <v>521.87332600000002</v>
      </c>
      <c r="AV132" s="592">
        <v>1184.117921</v>
      </c>
      <c r="AW132" s="592">
        <v>565.27670699999999</v>
      </c>
      <c r="AX132" s="592">
        <v>0.13917399999999999</v>
      </c>
      <c r="AY132" s="592">
        <v>124.963339</v>
      </c>
      <c r="AZ132" s="593">
        <v>7.777018</v>
      </c>
    </row>
    <row r="133" spans="2:52" ht="20.399999999999999" customHeight="1">
      <c r="B133" s="220" t="s">
        <v>476</v>
      </c>
      <c r="C133" s="591">
        <v>7883.571895</v>
      </c>
      <c r="D133" s="592">
        <v>4.9661109999999997</v>
      </c>
      <c r="E133" s="592">
        <v>24.098932000000001</v>
      </c>
      <c r="F133" s="592">
        <v>7.1243939999999997</v>
      </c>
      <c r="G133" s="593">
        <v>48.952429000000002</v>
      </c>
      <c r="H133" s="592">
        <v>482.94874299999998</v>
      </c>
      <c r="I133" s="592">
        <v>260.596476</v>
      </c>
      <c r="J133" s="592">
        <v>3075.6895770000001</v>
      </c>
      <c r="K133" s="592">
        <v>12.155445</v>
      </c>
      <c r="L133" s="593">
        <v>121.966358</v>
      </c>
      <c r="M133" s="592">
        <v>0</v>
      </c>
      <c r="N133" s="592">
        <v>305.51253200000002</v>
      </c>
      <c r="O133" s="592">
        <v>10.931689</v>
      </c>
      <c r="P133" s="592">
        <v>0</v>
      </c>
      <c r="Q133" s="593">
        <v>0</v>
      </c>
      <c r="R133" s="592">
        <v>6.8010349999999997</v>
      </c>
      <c r="S133" s="592">
        <v>242.57012900000001</v>
      </c>
      <c r="T133" s="592">
        <v>141.708572</v>
      </c>
      <c r="U133" s="592">
        <v>167.82499200000001</v>
      </c>
      <c r="V133" s="593">
        <v>0</v>
      </c>
      <c r="W133" s="592">
        <v>953.13140299999998</v>
      </c>
      <c r="X133" s="592">
        <v>0</v>
      </c>
      <c r="Y133" s="592">
        <v>0</v>
      </c>
      <c r="Z133" s="592">
        <v>6.8484299999999996</v>
      </c>
      <c r="AA133" s="593">
        <v>3.486583</v>
      </c>
      <c r="AB133" s="592">
        <v>0</v>
      </c>
      <c r="AC133" s="592">
        <v>0</v>
      </c>
      <c r="AD133" s="592">
        <v>0</v>
      </c>
      <c r="AE133" s="592">
        <v>0</v>
      </c>
      <c r="AF133" s="593">
        <v>13.242483999999999</v>
      </c>
      <c r="AG133" s="592">
        <v>0.32551799999999997</v>
      </c>
      <c r="AH133" s="592">
        <v>259.80098700000002</v>
      </c>
      <c r="AI133" s="592">
        <v>0</v>
      </c>
      <c r="AJ133" s="592">
        <v>508.41424000000001</v>
      </c>
      <c r="AK133" s="593">
        <v>6.8347290000000003</v>
      </c>
      <c r="AL133" s="592">
        <v>45.796520000000001</v>
      </c>
      <c r="AM133" s="592">
        <v>0</v>
      </c>
      <c r="AN133" s="592">
        <v>0</v>
      </c>
      <c r="AO133" s="592">
        <v>0</v>
      </c>
      <c r="AP133" s="593">
        <v>0</v>
      </c>
      <c r="AQ133" s="592">
        <v>4.55389</v>
      </c>
      <c r="AR133" s="592">
        <v>0</v>
      </c>
      <c r="AS133" s="592">
        <v>31.160008999999999</v>
      </c>
      <c r="AT133" s="592">
        <v>0</v>
      </c>
      <c r="AU133" s="593">
        <v>43.579180999999998</v>
      </c>
      <c r="AV133" s="592">
        <v>724.20323399999995</v>
      </c>
      <c r="AW133" s="592">
        <v>343.95288099999999</v>
      </c>
      <c r="AX133" s="592">
        <v>0</v>
      </c>
      <c r="AY133" s="592">
        <v>9.3486410000000006</v>
      </c>
      <c r="AZ133" s="593">
        <v>15.045745999999999</v>
      </c>
    </row>
    <row r="134" spans="2:52" ht="20.399999999999999" customHeight="1">
      <c r="B134" s="220" t="s">
        <v>477</v>
      </c>
      <c r="C134" s="591">
        <v>182.58451099999999</v>
      </c>
      <c r="D134" s="592">
        <v>0</v>
      </c>
      <c r="E134" s="592">
        <v>0</v>
      </c>
      <c r="F134" s="592">
        <v>0</v>
      </c>
      <c r="G134" s="593">
        <v>0</v>
      </c>
      <c r="H134" s="592">
        <v>0</v>
      </c>
      <c r="I134" s="592">
        <v>0</v>
      </c>
      <c r="J134" s="592">
        <v>0</v>
      </c>
      <c r="K134" s="592">
        <v>0</v>
      </c>
      <c r="L134" s="593">
        <v>0</v>
      </c>
      <c r="M134" s="592">
        <v>0</v>
      </c>
      <c r="N134" s="592">
        <v>0</v>
      </c>
      <c r="O134" s="592">
        <v>0</v>
      </c>
      <c r="P134" s="592">
        <v>0</v>
      </c>
      <c r="Q134" s="593">
        <v>0</v>
      </c>
      <c r="R134" s="592">
        <v>0</v>
      </c>
      <c r="S134" s="592">
        <v>0</v>
      </c>
      <c r="T134" s="592">
        <v>0</v>
      </c>
      <c r="U134" s="592">
        <v>0</v>
      </c>
      <c r="V134" s="593">
        <v>0</v>
      </c>
      <c r="W134" s="592">
        <v>182.58451099999999</v>
      </c>
      <c r="X134" s="592">
        <v>0</v>
      </c>
      <c r="Y134" s="592">
        <v>0</v>
      </c>
      <c r="Z134" s="592">
        <v>0</v>
      </c>
      <c r="AA134" s="593">
        <v>0</v>
      </c>
      <c r="AB134" s="592">
        <v>0</v>
      </c>
      <c r="AC134" s="592">
        <v>0</v>
      </c>
      <c r="AD134" s="592">
        <v>0</v>
      </c>
      <c r="AE134" s="592">
        <v>0</v>
      </c>
      <c r="AF134" s="593">
        <v>0</v>
      </c>
      <c r="AG134" s="592">
        <v>0</v>
      </c>
      <c r="AH134" s="592">
        <v>0</v>
      </c>
      <c r="AI134" s="592">
        <v>0</v>
      </c>
      <c r="AJ134" s="592">
        <v>0</v>
      </c>
      <c r="AK134" s="593">
        <v>0</v>
      </c>
      <c r="AL134" s="592">
        <v>0</v>
      </c>
      <c r="AM134" s="592">
        <v>0</v>
      </c>
      <c r="AN134" s="592">
        <v>0</v>
      </c>
      <c r="AO134" s="592">
        <v>0</v>
      </c>
      <c r="AP134" s="593">
        <v>0</v>
      </c>
      <c r="AQ134" s="592">
        <v>0</v>
      </c>
      <c r="AR134" s="592">
        <v>0</v>
      </c>
      <c r="AS134" s="592">
        <v>0</v>
      </c>
      <c r="AT134" s="592">
        <v>0</v>
      </c>
      <c r="AU134" s="593">
        <v>0</v>
      </c>
      <c r="AV134" s="592">
        <v>0</v>
      </c>
      <c r="AW134" s="592">
        <v>0</v>
      </c>
      <c r="AX134" s="592">
        <v>0</v>
      </c>
      <c r="AY134" s="592">
        <v>0</v>
      </c>
      <c r="AZ134" s="593">
        <v>0</v>
      </c>
    </row>
    <row r="135" spans="2:52" ht="20.399999999999999" customHeight="1">
      <c r="B135" s="220" t="s">
        <v>478</v>
      </c>
      <c r="C135" s="591">
        <v>0</v>
      </c>
      <c r="D135" s="592">
        <v>0</v>
      </c>
      <c r="E135" s="592">
        <v>0</v>
      </c>
      <c r="F135" s="592">
        <v>0</v>
      </c>
      <c r="G135" s="593">
        <v>0</v>
      </c>
      <c r="H135" s="592">
        <v>0</v>
      </c>
      <c r="I135" s="592">
        <v>0</v>
      </c>
      <c r="J135" s="592">
        <v>0</v>
      </c>
      <c r="K135" s="592">
        <v>0</v>
      </c>
      <c r="L135" s="593">
        <v>0</v>
      </c>
      <c r="M135" s="592">
        <v>0</v>
      </c>
      <c r="N135" s="592">
        <v>0</v>
      </c>
      <c r="O135" s="592">
        <v>0</v>
      </c>
      <c r="P135" s="592">
        <v>0</v>
      </c>
      <c r="Q135" s="593">
        <v>0</v>
      </c>
      <c r="R135" s="592">
        <v>0</v>
      </c>
      <c r="S135" s="592">
        <v>0</v>
      </c>
      <c r="T135" s="592">
        <v>0</v>
      </c>
      <c r="U135" s="592">
        <v>0</v>
      </c>
      <c r="V135" s="593">
        <v>0</v>
      </c>
      <c r="W135" s="592">
        <v>0</v>
      </c>
      <c r="X135" s="592">
        <v>0</v>
      </c>
      <c r="Y135" s="592">
        <v>0</v>
      </c>
      <c r="Z135" s="592">
        <v>0</v>
      </c>
      <c r="AA135" s="593">
        <v>0</v>
      </c>
      <c r="AB135" s="592">
        <v>0</v>
      </c>
      <c r="AC135" s="592">
        <v>0</v>
      </c>
      <c r="AD135" s="592">
        <v>0</v>
      </c>
      <c r="AE135" s="592">
        <v>0</v>
      </c>
      <c r="AF135" s="593">
        <v>0</v>
      </c>
      <c r="AG135" s="592">
        <v>0</v>
      </c>
      <c r="AH135" s="592">
        <v>0</v>
      </c>
      <c r="AI135" s="592">
        <v>0</v>
      </c>
      <c r="AJ135" s="592">
        <v>0</v>
      </c>
      <c r="AK135" s="593">
        <v>0</v>
      </c>
      <c r="AL135" s="592">
        <v>0</v>
      </c>
      <c r="AM135" s="592">
        <v>0</v>
      </c>
      <c r="AN135" s="592">
        <v>0</v>
      </c>
      <c r="AO135" s="592">
        <v>0</v>
      </c>
      <c r="AP135" s="593">
        <v>0</v>
      </c>
      <c r="AQ135" s="592">
        <v>0</v>
      </c>
      <c r="AR135" s="592">
        <v>0</v>
      </c>
      <c r="AS135" s="592">
        <v>0</v>
      </c>
      <c r="AT135" s="592">
        <v>0</v>
      </c>
      <c r="AU135" s="593">
        <v>0</v>
      </c>
      <c r="AV135" s="592">
        <v>0</v>
      </c>
      <c r="AW135" s="592">
        <v>0</v>
      </c>
      <c r="AX135" s="592">
        <v>0</v>
      </c>
      <c r="AY135" s="592">
        <v>0</v>
      </c>
      <c r="AZ135" s="593">
        <v>0</v>
      </c>
    </row>
    <row r="136" spans="2:52" ht="20.399999999999999" customHeight="1">
      <c r="B136" s="220" t="s">
        <v>479</v>
      </c>
      <c r="C136" s="591">
        <v>10919.347275</v>
      </c>
      <c r="D136" s="592">
        <v>0.91132800000000003</v>
      </c>
      <c r="E136" s="592">
        <v>69.549225000000007</v>
      </c>
      <c r="F136" s="592">
        <v>182.746005</v>
      </c>
      <c r="G136" s="593">
        <v>8.5168970000000002</v>
      </c>
      <c r="H136" s="592">
        <v>1261.373323</v>
      </c>
      <c r="I136" s="592">
        <v>18.565515000000001</v>
      </c>
      <c r="J136" s="592">
        <v>328.61743999999999</v>
      </c>
      <c r="K136" s="592">
        <v>51.270947</v>
      </c>
      <c r="L136" s="593">
        <v>939.31842200000006</v>
      </c>
      <c r="M136" s="592">
        <v>0</v>
      </c>
      <c r="N136" s="592">
        <v>48.570574999999998</v>
      </c>
      <c r="O136" s="592">
        <v>34.433660000000003</v>
      </c>
      <c r="P136" s="592">
        <v>16.479272000000002</v>
      </c>
      <c r="Q136" s="593">
        <v>50.022911999999998</v>
      </c>
      <c r="R136" s="592">
        <v>20.111833000000001</v>
      </c>
      <c r="S136" s="592">
        <v>1519.628649</v>
      </c>
      <c r="T136" s="592">
        <v>705.64104099999997</v>
      </c>
      <c r="U136" s="592">
        <v>48.935099999999998</v>
      </c>
      <c r="V136" s="593">
        <v>0</v>
      </c>
      <c r="W136" s="592">
        <v>2573.2030690000001</v>
      </c>
      <c r="X136" s="592">
        <v>0</v>
      </c>
      <c r="Y136" s="592">
        <v>0</v>
      </c>
      <c r="Z136" s="592">
        <v>79.909788000000006</v>
      </c>
      <c r="AA136" s="593">
        <v>0</v>
      </c>
      <c r="AB136" s="592">
        <v>0</v>
      </c>
      <c r="AC136" s="592">
        <v>0</v>
      </c>
      <c r="AD136" s="592">
        <v>0</v>
      </c>
      <c r="AE136" s="592">
        <v>2.2594470000000002</v>
      </c>
      <c r="AF136" s="593">
        <v>48.040999999999997</v>
      </c>
      <c r="AG136" s="592">
        <v>7.1024000000000004E-2</v>
      </c>
      <c r="AH136" s="592">
        <v>1111.06267</v>
      </c>
      <c r="AI136" s="592">
        <v>5.8451069999999996</v>
      </c>
      <c r="AJ136" s="592">
        <v>272.50031899999999</v>
      </c>
      <c r="AK136" s="593">
        <v>24.848282000000001</v>
      </c>
      <c r="AL136" s="592">
        <v>9.2923530000000003</v>
      </c>
      <c r="AM136" s="592">
        <v>83.867453999999995</v>
      </c>
      <c r="AN136" s="592">
        <v>0</v>
      </c>
      <c r="AO136" s="592">
        <v>1.252046</v>
      </c>
      <c r="AP136" s="593">
        <v>0</v>
      </c>
      <c r="AQ136" s="592">
        <v>32.821897</v>
      </c>
      <c r="AR136" s="592">
        <v>7.4117800000000003</v>
      </c>
      <c r="AS136" s="592">
        <v>41.55106</v>
      </c>
      <c r="AT136" s="592">
        <v>0</v>
      </c>
      <c r="AU136" s="593">
        <v>77.945170000000005</v>
      </c>
      <c r="AV136" s="592">
        <v>580.93579299999999</v>
      </c>
      <c r="AW136" s="592">
        <v>439.53057799999999</v>
      </c>
      <c r="AX136" s="592">
        <v>6.2519819999999999</v>
      </c>
      <c r="AY136" s="592">
        <v>206.50562600000001</v>
      </c>
      <c r="AZ136" s="593">
        <v>9.5486799999999992</v>
      </c>
    </row>
    <row r="137" spans="2:52" ht="20.399999999999999" customHeight="1">
      <c r="B137" s="220" t="s">
        <v>480</v>
      </c>
      <c r="C137" s="591">
        <v>464.10652299999998</v>
      </c>
      <c r="D137" s="592">
        <v>0</v>
      </c>
      <c r="E137" s="592">
        <v>0</v>
      </c>
      <c r="F137" s="592">
        <v>0</v>
      </c>
      <c r="G137" s="593">
        <v>0</v>
      </c>
      <c r="H137" s="592">
        <v>31.307613</v>
      </c>
      <c r="I137" s="592">
        <v>0</v>
      </c>
      <c r="J137" s="592">
        <v>0</v>
      </c>
      <c r="K137" s="592">
        <v>0</v>
      </c>
      <c r="L137" s="593">
        <v>0</v>
      </c>
      <c r="M137" s="592">
        <v>0</v>
      </c>
      <c r="N137" s="592">
        <v>0</v>
      </c>
      <c r="O137" s="592">
        <v>0</v>
      </c>
      <c r="P137" s="592">
        <v>0</v>
      </c>
      <c r="Q137" s="593">
        <v>0</v>
      </c>
      <c r="R137" s="592">
        <v>0</v>
      </c>
      <c r="S137" s="592">
        <v>304.50636600000001</v>
      </c>
      <c r="T137" s="592">
        <v>0</v>
      </c>
      <c r="U137" s="592">
        <v>0</v>
      </c>
      <c r="V137" s="593">
        <v>0</v>
      </c>
      <c r="W137" s="592">
        <v>127.315305</v>
      </c>
      <c r="X137" s="592">
        <v>0</v>
      </c>
      <c r="Y137" s="592">
        <v>0</v>
      </c>
      <c r="Z137" s="592">
        <v>2.9666999999999999E-2</v>
      </c>
      <c r="AA137" s="593">
        <v>0.94757100000000005</v>
      </c>
      <c r="AB137" s="592">
        <v>0</v>
      </c>
      <c r="AC137" s="592">
        <v>0</v>
      </c>
      <c r="AD137" s="592">
        <v>0</v>
      </c>
      <c r="AE137" s="592">
        <v>0</v>
      </c>
      <c r="AF137" s="593">
        <v>0</v>
      </c>
      <c r="AG137" s="592">
        <v>0</v>
      </c>
      <c r="AH137" s="592">
        <v>0</v>
      </c>
      <c r="AI137" s="592">
        <v>0</v>
      </c>
      <c r="AJ137" s="592">
        <v>0</v>
      </c>
      <c r="AK137" s="593">
        <v>0</v>
      </c>
      <c r="AL137" s="592">
        <v>0</v>
      </c>
      <c r="AM137" s="592">
        <v>0</v>
      </c>
      <c r="AN137" s="592">
        <v>0</v>
      </c>
      <c r="AO137" s="592">
        <v>0</v>
      </c>
      <c r="AP137" s="593">
        <v>0</v>
      </c>
      <c r="AQ137" s="592">
        <v>0</v>
      </c>
      <c r="AR137" s="592">
        <v>0</v>
      </c>
      <c r="AS137" s="592">
        <v>0</v>
      </c>
      <c r="AT137" s="592">
        <v>0</v>
      </c>
      <c r="AU137" s="593">
        <v>0</v>
      </c>
      <c r="AV137" s="592">
        <v>0</v>
      </c>
      <c r="AW137" s="592">
        <v>0</v>
      </c>
      <c r="AX137" s="592">
        <v>0</v>
      </c>
      <c r="AY137" s="592">
        <v>0</v>
      </c>
      <c r="AZ137" s="593">
        <v>0</v>
      </c>
    </row>
    <row r="138" spans="2:52" ht="20.399999999999999" customHeight="1">
      <c r="B138" s="220" t="s">
        <v>481</v>
      </c>
      <c r="C138" s="591">
        <v>14.03059</v>
      </c>
      <c r="D138" s="592">
        <v>0</v>
      </c>
      <c r="E138" s="592">
        <v>0</v>
      </c>
      <c r="F138" s="592">
        <v>0</v>
      </c>
      <c r="G138" s="593">
        <v>0</v>
      </c>
      <c r="H138" s="592">
        <v>0</v>
      </c>
      <c r="I138" s="592">
        <v>0</v>
      </c>
      <c r="J138" s="592">
        <v>0</v>
      </c>
      <c r="K138" s="592">
        <v>0</v>
      </c>
      <c r="L138" s="593">
        <v>0</v>
      </c>
      <c r="M138" s="592">
        <v>0</v>
      </c>
      <c r="N138" s="592">
        <v>12.032253000000001</v>
      </c>
      <c r="O138" s="592">
        <v>0</v>
      </c>
      <c r="P138" s="592">
        <v>0</v>
      </c>
      <c r="Q138" s="593">
        <v>0</v>
      </c>
      <c r="R138" s="592">
        <v>0</v>
      </c>
      <c r="S138" s="592">
        <v>0</v>
      </c>
      <c r="T138" s="592">
        <v>0</v>
      </c>
      <c r="U138" s="592">
        <v>0</v>
      </c>
      <c r="V138" s="593">
        <v>0</v>
      </c>
      <c r="W138" s="592">
        <v>1.2446E-2</v>
      </c>
      <c r="X138" s="592">
        <v>0</v>
      </c>
      <c r="Y138" s="592">
        <v>0</v>
      </c>
      <c r="Z138" s="592">
        <v>0</v>
      </c>
      <c r="AA138" s="593">
        <v>0</v>
      </c>
      <c r="AB138" s="592">
        <v>0</v>
      </c>
      <c r="AC138" s="592">
        <v>0</v>
      </c>
      <c r="AD138" s="592">
        <v>0</v>
      </c>
      <c r="AE138" s="592">
        <v>0</v>
      </c>
      <c r="AF138" s="593">
        <v>0</v>
      </c>
      <c r="AG138" s="592">
        <v>0</v>
      </c>
      <c r="AH138" s="592">
        <v>0</v>
      </c>
      <c r="AI138" s="592">
        <v>0</v>
      </c>
      <c r="AJ138" s="592">
        <v>0</v>
      </c>
      <c r="AK138" s="593">
        <v>0</v>
      </c>
      <c r="AL138" s="592">
        <v>0</v>
      </c>
      <c r="AM138" s="592">
        <v>0</v>
      </c>
      <c r="AN138" s="592">
        <v>0</v>
      </c>
      <c r="AO138" s="592">
        <v>0</v>
      </c>
      <c r="AP138" s="593">
        <v>0</v>
      </c>
      <c r="AQ138" s="592">
        <v>0</v>
      </c>
      <c r="AR138" s="592">
        <v>0</v>
      </c>
      <c r="AS138" s="592">
        <v>0</v>
      </c>
      <c r="AT138" s="592">
        <v>0</v>
      </c>
      <c r="AU138" s="593">
        <v>0</v>
      </c>
      <c r="AV138" s="592">
        <v>1.9858910000000001</v>
      </c>
      <c r="AW138" s="592">
        <v>0</v>
      </c>
      <c r="AX138" s="592">
        <v>0</v>
      </c>
      <c r="AY138" s="592">
        <v>0</v>
      </c>
      <c r="AZ138" s="593">
        <v>0</v>
      </c>
    </row>
    <row r="139" spans="2:52" ht="21.75" customHeight="1">
      <c r="B139" s="256" t="s">
        <v>482</v>
      </c>
      <c r="C139" s="591">
        <v>0.78515299999999999</v>
      </c>
      <c r="D139" s="592">
        <v>0</v>
      </c>
      <c r="E139" s="592">
        <v>0</v>
      </c>
      <c r="F139" s="592">
        <v>0</v>
      </c>
      <c r="G139" s="593">
        <v>0</v>
      </c>
      <c r="H139" s="592">
        <v>0</v>
      </c>
      <c r="I139" s="592">
        <v>0</v>
      </c>
      <c r="J139" s="592">
        <v>0</v>
      </c>
      <c r="K139" s="592">
        <v>0</v>
      </c>
      <c r="L139" s="593">
        <v>0</v>
      </c>
      <c r="M139" s="592">
        <v>0</v>
      </c>
      <c r="N139" s="592">
        <v>0</v>
      </c>
      <c r="O139" s="592">
        <v>0</v>
      </c>
      <c r="P139" s="592">
        <v>0</v>
      </c>
      <c r="Q139" s="593">
        <v>0</v>
      </c>
      <c r="R139" s="592">
        <v>0</v>
      </c>
      <c r="S139" s="592">
        <v>0</v>
      </c>
      <c r="T139" s="592">
        <v>0</v>
      </c>
      <c r="U139" s="592">
        <v>0</v>
      </c>
      <c r="V139" s="593">
        <v>0</v>
      </c>
      <c r="W139" s="592">
        <v>0</v>
      </c>
      <c r="X139" s="592">
        <v>0</v>
      </c>
      <c r="Y139" s="592">
        <v>0</v>
      </c>
      <c r="Z139" s="592">
        <v>0</v>
      </c>
      <c r="AA139" s="593">
        <v>0</v>
      </c>
      <c r="AB139" s="592">
        <v>0</v>
      </c>
      <c r="AC139" s="592">
        <v>0</v>
      </c>
      <c r="AD139" s="592">
        <v>0</v>
      </c>
      <c r="AE139" s="592">
        <v>0</v>
      </c>
      <c r="AF139" s="593">
        <v>0</v>
      </c>
      <c r="AG139" s="592">
        <v>0</v>
      </c>
      <c r="AH139" s="592">
        <v>0</v>
      </c>
      <c r="AI139" s="592">
        <v>0</v>
      </c>
      <c r="AJ139" s="592">
        <v>0</v>
      </c>
      <c r="AK139" s="593">
        <v>0</v>
      </c>
      <c r="AL139" s="592">
        <v>0</v>
      </c>
      <c r="AM139" s="592">
        <v>0</v>
      </c>
      <c r="AN139" s="592">
        <v>0</v>
      </c>
      <c r="AO139" s="592">
        <v>0</v>
      </c>
      <c r="AP139" s="593">
        <v>0</v>
      </c>
      <c r="AQ139" s="592">
        <v>0</v>
      </c>
      <c r="AR139" s="592">
        <v>0</v>
      </c>
      <c r="AS139" s="592">
        <v>0</v>
      </c>
      <c r="AT139" s="592">
        <v>0</v>
      </c>
      <c r="AU139" s="593">
        <v>0</v>
      </c>
      <c r="AV139" s="592">
        <v>0</v>
      </c>
      <c r="AW139" s="592">
        <v>0.78515299999999999</v>
      </c>
      <c r="AX139" s="592">
        <v>0</v>
      </c>
      <c r="AY139" s="592">
        <v>0</v>
      </c>
      <c r="AZ139" s="593">
        <v>0</v>
      </c>
    </row>
    <row r="140" spans="2:52" ht="41.25" customHeight="1">
      <c r="B140" s="580" t="s">
        <v>483</v>
      </c>
      <c r="C140" s="591">
        <v>319.89683400000001</v>
      </c>
      <c r="D140" s="592">
        <v>0</v>
      </c>
      <c r="E140" s="592">
        <v>0</v>
      </c>
      <c r="F140" s="592">
        <v>0</v>
      </c>
      <c r="G140" s="593">
        <v>0</v>
      </c>
      <c r="H140" s="592">
        <v>120.22843899999999</v>
      </c>
      <c r="I140" s="592">
        <v>0</v>
      </c>
      <c r="J140" s="592">
        <v>0</v>
      </c>
      <c r="K140" s="592">
        <v>0</v>
      </c>
      <c r="L140" s="593">
        <v>0</v>
      </c>
      <c r="M140" s="592">
        <v>0</v>
      </c>
      <c r="N140" s="592">
        <v>0</v>
      </c>
      <c r="O140" s="592">
        <v>0</v>
      </c>
      <c r="P140" s="592">
        <v>0</v>
      </c>
      <c r="Q140" s="593">
        <v>0</v>
      </c>
      <c r="R140" s="592">
        <v>0</v>
      </c>
      <c r="S140" s="592">
        <v>16.508734</v>
      </c>
      <c r="T140" s="592">
        <v>1.446072</v>
      </c>
      <c r="U140" s="592">
        <v>0</v>
      </c>
      <c r="V140" s="593">
        <v>0</v>
      </c>
      <c r="W140" s="592">
        <v>75.761436000000003</v>
      </c>
      <c r="X140" s="592">
        <v>0</v>
      </c>
      <c r="Y140" s="592">
        <v>0</v>
      </c>
      <c r="Z140" s="592">
        <v>0</v>
      </c>
      <c r="AA140" s="593">
        <v>0</v>
      </c>
      <c r="AB140" s="592">
        <v>0</v>
      </c>
      <c r="AC140" s="592">
        <v>0</v>
      </c>
      <c r="AD140" s="592">
        <v>0</v>
      </c>
      <c r="AE140" s="592">
        <v>0</v>
      </c>
      <c r="AF140" s="593">
        <v>0</v>
      </c>
      <c r="AG140" s="592">
        <v>0</v>
      </c>
      <c r="AH140" s="592">
        <v>0</v>
      </c>
      <c r="AI140" s="592">
        <v>0</v>
      </c>
      <c r="AJ140" s="592">
        <v>2.4428559999999999</v>
      </c>
      <c r="AK140" s="593">
        <v>0</v>
      </c>
      <c r="AL140" s="592">
        <v>0</v>
      </c>
      <c r="AM140" s="592">
        <v>1.1999999999999999E-3</v>
      </c>
      <c r="AN140" s="592">
        <v>32.606523000000003</v>
      </c>
      <c r="AO140" s="592">
        <v>0</v>
      </c>
      <c r="AP140" s="593">
        <v>0</v>
      </c>
      <c r="AQ140" s="592">
        <v>0</v>
      </c>
      <c r="AR140" s="592">
        <v>0</v>
      </c>
      <c r="AS140" s="592">
        <v>0</v>
      </c>
      <c r="AT140" s="592">
        <v>0</v>
      </c>
      <c r="AU140" s="593">
        <v>0</v>
      </c>
      <c r="AV140" s="592">
        <v>65.224789999999999</v>
      </c>
      <c r="AW140" s="592">
        <v>0</v>
      </c>
      <c r="AX140" s="592">
        <v>0</v>
      </c>
      <c r="AY140" s="592">
        <v>5.6767820000000002</v>
      </c>
      <c r="AZ140" s="593">
        <v>0</v>
      </c>
    </row>
    <row r="141" spans="2:52" ht="20.399999999999999" customHeight="1">
      <c r="B141" s="220" t="s">
        <v>484</v>
      </c>
      <c r="C141" s="591">
        <v>11140.404891</v>
      </c>
      <c r="D141" s="592">
        <v>1.0225439999999999</v>
      </c>
      <c r="E141" s="592">
        <v>534.64706200000001</v>
      </c>
      <c r="F141" s="592">
        <v>0</v>
      </c>
      <c r="G141" s="593">
        <v>15.427581999999999</v>
      </c>
      <c r="H141" s="592">
        <v>669.77156200000002</v>
      </c>
      <c r="I141" s="592">
        <v>0</v>
      </c>
      <c r="J141" s="592">
        <v>0</v>
      </c>
      <c r="K141" s="592">
        <v>0.56204299999999996</v>
      </c>
      <c r="L141" s="593">
        <v>0</v>
      </c>
      <c r="M141" s="592">
        <v>0</v>
      </c>
      <c r="N141" s="592">
        <v>0</v>
      </c>
      <c r="O141" s="592">
        <v>4.75E-4</v>
      </c>
      <c r="P141" s="592">
        <v>6625.7739039999997</v>
      </c>
      <c r="Q141" s="593">
        <v>23.558160000000001</v>
      </c>
      <c r="R141" s="592">
        <v>0</v>
      </c>
      <c r="S141" s="592">
        <v>0</v>
      </c>
      <c r="T141" s="592">
        <v>1.9450689999999999</v>
      </c>
      <c r="U141" s="592">
        <v>0</v>
      </c>
      <c r="V141" s="593">
        <v>0</v>
      </c>
      <c r="W141" s="592">
        <v>361.29919699999999</v>
      </c>
      <c r="X141" s="592">
        <v>0</v>
      </c>
      <c r="Y141" s="592">
        <v>0</v>
      </c>
      <c r="Z141" s="592">
        <v>30.603083000000002</v>
      </c>
      <c r="AA141" s="593">
        <v>32.12612</v>
      </c>
      <c r="AB141" s="592">
        <v>0</v>
      </c>
      <c r="AC141" s="592">
        <v>0</v>
      </c>
      <c r="AD141" s="592">
        <v>4.0438650000000003</v>
      </c>
      <c r="AE141" s="592">
        <v>0</v>
      </c>
      <c r="AF141" s="593">
        <v>34.501528999999998</v>
      </c>
      <c r="AG141" s="592">
        <v>0</v>
      </c>
      <c r="AH141" s="592">
        <v>85.034008</v>
      </c>
      <c r="AI141" s="592">
        <v>0</v>
      </c>
      <c r="AJ141" s="592">
        <v>1398.129727</v>
      </c>
      <c r="AK141" s="593">
        <v>2.5739779999999999</v>
      </c>
      <c r="AL141" s="592">
        <v>0</v>
      </c>
      <c r="AM141" s="592">
        <v>0</v>
      </c>
      <c r="AN141" s="592">
        <v>0</v>
      </c>
      <c r="AO141" s="592">
        <v>1.9439299999999999</v>
      </c>
      <c r="AP141" s="593">
        <v>2.1133280000000001</v>
      </c>
      <c r="AQ141" s="592">
        <v>94.009846999999993</v>
      </c>
      <c r="AR141" s="592">
        <v>0</v>
      </c>
      <c r="AS141" s="592">
        <v>0</v>
      </c>
      <c r="AT141" s="592">
        <v>0</v>
      </c>
      <c r="AU141" s="593">
        <v>65.823912000000007</v>
      </c>
      <c r="AV141" s="592">
        <v>723.40771800000005</v>
      </c>
      <c r="AW141" s="592">
        <v>366.53609899999998</v>
      </c>
      <c r="AX141" s="592">
        <v>6.9266550000000002</v>
      </c>
      <c r="AY141" s="592">
        <v>58.623489999999997</v>
      </c>
      <c r="AZ141" s="593">
        <v>0</v>
      </c>
    </row>
    <row r="142" spans="2:52" ht="20.399999999999999" customHeight="1">
      <c r="B142" s="220" t="s">
        <v>485</v>
      </c>
      <c r="C142" s="591">
        <v>0</v>
      </c>
      <c r="D142" s="592">
        <v>0</v>
      </c>
      <c r="E142" s="592">
        <v>0</v>
      </c>
      <c r="F142" s="592">
        <v>0</v>
      </c>
      <c r="G142" s="593">
        <v>0</v>
      </c>
      <c r="H142" s="592">
        <v>0</v>
      </c>
      <c r="I142" s="592">
        <v>0</v>
      </c>
      <c r="J142" s="592">
        <v>0</v>
      </c>
      <c r="K142" s="592">
        <v>0</v>
      </c>
      <c r="L142" s="593">
        <v>0</v>
      </c>
      <c r="M142" s="592">
        <v>0</v>
      </c>
      <c r="N142" s="592">
        <v>0</v>
      </c>
      <c r="O142" s="592">
        <v>0</v>
      </c>
      <c r="P142" s="592">
        <v>0</v>
      </c>
      <c r="Q142" s="593">
        <v>0</v>
      </c>
      <c r="R142" s="592">
        <v>0</v>
      </c>
      <c r="S142" s="592">
        <v>0</v>
      </c>
      <c r="T142" s="592">
        <v>0</v>
      </c>
      <c r="U142" s="592">
        <v>0</v>
      </c>
      <c r="V142" s="593">
        <v>0</v>
      </c>
      <c r="W142" s="592">
        <v>0</v>
      </c>
      <c r="X142" s="592">
        <v>0</v>
      </c>
      <c r="Y142" s="592">
        <v>0</v>
      </c>
      <c r="Z142" s="592">
        <v>0</v>
      </c>
      <c r="AA142" s="593">
        <v>0</v>
      </c>
      <c r="AB142" s="592">
        <v>0</v>
      </c>
      <c r="AC142" s="592">
        <v>0</v>
      </c>
      <c r="AD142" s="592">
        <v>0</v>
      </c>
      <c r="AE142" s="592">
        <v>0</v>
      </c>
      <c r="AF142" s="593">
        <v>0</v>
      </c>
      <c r="AG142" s="592">
        <v>0</v>
      </c>
      <c r="AH142" s="592">
        <v>0</v>
      </c>
      <c r="AI142" s="592">
        <v>0</v>
      </c>
      <c r="AJ142" s="592">
        <v>0</v>
      </c>
      <c r="AK142" s="593">
        <v>0</v>
      </c>
      <c r="AL142" s="592">
        <v>0</v>
      </c>
      <c r="AM142" s="592">
        <v>0</v>
      </c>
      <c r="AN142" s="592">
        <v>0</v>
      </c>
      <c r="AO142" s="592">
        <v>0</v>
      </c>
      <c r="AP142" s="593">
        <v>0</v>
      </c>
      <c r="AQ142" s="592">
        <v>0</v>
      </c>
      <c r="AR142" s="592">
        <v>0</v>
      </c>
      <c r="AS142" s="592">
        <v>0</v>
      </c>
      <c r="AT142" s="592">
        <v>0</v>
      </c>
      <c r="AU142" s="593">
        <v>0</v>
      </c>
      <c r="AV142" s="592">
        <v>0</v>
      </c>
      <c r="AW142" s="592">
        <v>0</v>
      </c>
      <c r="AX142" s="592">
        <v>0</v>
      </c>
      <c r="AY142" s="592">
        <v>0</v>
      </c>
      <c r="AZ142" s="593">
        <v>0</v>
      </c>
    </row>
    <row r="143" spans="2:52" ht="18">
      <c r="B143" s="240"/>
      <c r="C143" s="591"/>
      <c r="D143" s="592"/>
      <c r="E143" s="592"/>
      <c r="F143" s="592"/>
      <c r="G143" s="593"/>
      <c r="H143" s="592"/>
      <c r="I143" s="592"/>
      <c r="J143" s="592"/>
      <c r="K143" s="592"/>
      <c r="L143" s="593"/>
      <c r="M143" s="592"/>
      <c r="N143" s="592"/>
      <c r="O143" s="592"/>
      <c r="P143" s="592"/>
      <c r="Q143" s="593"/>
      <c r="R143" s="592"/>
      <c r="S143" s="592"/>
      <c r="T143" s="592"/>
      <c r="U143" s="592"/>
      <c r="V143" s="593"/>
      <c r="W143" s="592"/>
      <c r="X143" s="592"/>
      <c r="Y143" s="592"/>
      <c r="Z143" s="592"/>
      <c r="AA143" s="593"/>
      <c r="AB143" s="592"/>
      <c r="AC143" s="592"/>
      <c r="AD143" s="592"/>
      <c r="AE143" s="592"/>
      <c r="AF143" s="593"/>
      <c r="AG143" s="592"/>
      <c r="AH143" s="592"/>
      <c r="AI143" s="592"/>
      <c r="AJ143" s="592"/>
      <c r="AK143" s="593"/>
      <c r="AL143" s="592"/>
      <c r="AM143" s="592"/>
      <c r="AN143" s="592"/>
      <c r="AO143" s="592"/>
      <c r="AP143" s="593"/>
      <c r="AQ143" s="592"/>
      <c r="AR143" s="592"/>
      <c r="AS143" s="592"/>
      <c r="AT143" s="592"/>
      <c r="AU143" s="593"/>
      <c r="AV143" s="592"/>
      <c r="AW143" s="592"/>
      <c r="AX143" s="592"/>
      <c r="AY143" s="592"/>
      <c r="AZ143" s="593"/>
    </row>
    <row r="144" spans="2:52" ht="12" customHeight="1">
      <c r="B144" s="220"/>
      <c r="C144" s="591"/>
      <c r="D144" s="592"/>
      <c r="E144" s="592"/>
      <c r="F144" s="592"/>
      <c r="G144" s="593"/>
      <c r="H144" s="592"/>
      <c r="I144" s="592"/>
      <c r="J144" s="592"/>
      <c r="K144" s="592"/>
      <c r="L144" s="593"/>
      <c r="M144" s="592"/>
      <c r="N144" s="592"/>
      <c r="O144" s="592"/>
      <c r="P144" s="592"/>
      <c r="Q144" s="593"/>
      <c r="R144" s="592"/>
      <c r="S144" s="592"/>
      <c r="T144" s="592"/>
      <c r="U144" s="592"/>
      <c r="V144" s="593"/>
      <c r="W144" s="592"/>
      <c r="X144" s="592"/>
      <c r="Y144" s="592"/>
      <c r="Z144" s="592"/>
      <c r="AA144" s="593"/>
      <c r="AB144" s="592"/>
      <c r="AC144" s="592"/>
      <c r="AD144" s="592"/>
      <c r="AE144" s="592"/>
      <c r="AF144" s="593"/>
      <c r="AG144" s="592"/>
      <c r="AH144" s="592"/>
      <c r="AI144" s="592"/>
      <c r="AJ144" s="592"/>
      <c r="AK144" s="593"/>
      <c r="AL144" s="592"/>
      <c r="AM144" s="592"/>
      <c r="AN144" s="592"/>
      <c r="AO144" s="592"/>
      <c r="AP144" s="593"/>
      <c r="AQ144" s="592"/>
      <c r="AR144" s="592"/>
      <c r="AS144" s="592"/>
      <c r="AT144" s="592"/>
      <c r="AU144" s="593"/>
      <c r="AV144" s="592"/>
      <c r="AW144" s="592"/>
      <c r="AX144" s="592"/>
      <c r="AY144" s="592"/>
      <c r="AZ144" s="593"/>
    </row>
    <row r="145" spans="2:52" s="233" customFormat="1" ht="20.399999999999999" customHeight="1">
      <c r="B145" s="594" t="s">
        <v>486</v>
      </c>
      <c r="C145" s="588">
        <v>773319.88089899998</v>
      </c>
      <c r="D145" s="589">
        <v>281.41541599999999</v>
      </c>
      <c r="E145" s="589">
        <v>3626.4186840000002</v>
      </c>
      <c r="F145" s="589">
        <v>22699.511683000001</v>
      </c>
      <c r="G145" s="590">
        <v>597.29522199999997</v>
      </c>
      <c r="H145" s="589">
        <v>59813.455223999998</v>
      </c>
      <c r="I145" s="589">
        <v>9458.1007919999993</v>
      </c>
      <c r="J145" s="589">
        <v>10339.661502000001</v>
      </c>
      <c r="K145" s="589">
        <v>7350.4231600000003</v>
      </c>
      <c r="L145" s="590">
        <v>15997.586085000001</v>
      </c>
      <c r="M145" s="589">
        <v>159.19836699999999</v>
      </c>
      <c r="N145" s="589">
        <v>2361.231217</v>
      </c>
      <c r="O145" s="589">
        <v>3094.8291960000001</v>
      </c>
      <c r="P145" s="589">
        <v>9624.9391039999991</v>
      </c>
      <c r="Q145" s="590">
        <v>247.767224</v>
      </c>
      <c r="R145" s="589">
        <v>508.30370299999998</v>
      </c>
      <c r="S145" s="589">
        <v>208931.86160900001</v>
      </c>
      <c r="T145" s="589">
        <v>15051.581928</v>
      </c>
      <c r="U145" s="589">
        <v>3571.230125</v>
      </c>
      <c r="V145" s="590">
        <v>1131.5039770000001</v>
      </c>
      <c r="W145" s="589">
        <v>91642.951274999999</v>
      </c>
      <c r="X145" s="589">
        <v>10302.354423000001</v>
      </c>
      <c r="Y145" s="589">
        <v>421.75252899999998</v>
      </c>
      <c r="Z145" s="589">
        <v>4020.4919960000002</v>
      </c>
      <c r="AA145" s="590">
        <v>3363.23227</v>
      </c>
      <c r="AB145" s="589">
        <v>2141.8212520000002</v>
      </c>
      <c r="AC145" s="589">
        <v>73.796642000000006</v>
      </c>
      <c r="AD145" s="589">
        <v>1.0633840000000001</v>
      </c>
      <c r="AE145" s="589">
        <v>3.6480399999999999</v>
      </c>
      <c r="AF145" s="590">
        <v>379.81447700000001</v>
      </c>
      <c r="AG145" s="589">
        <v>17.766895000000002</v>
      </c>
      <c r="AH145" s="589">
        <v>36803.284562000001</v>
      </c>
      <c r="AI145" s="589">
        <v>164.95411899999999</v>
      </c>
      <c r="AJ145" s="589">
        <v>45209.081412</v>
      </c>
      <c r="AK145" s="590">
        <v>963.17819599999996</v>
      </c>
      <c r="AL145" s="589">
        <v>1194.2442840000001</v>
      </c>
      <c r="AM145" s="589">
        <v>12347.487338000001</v>
      </c>
      <c r="AN145" s="589">
        <v>5656.6606430000002</v>
      </c>
      <c r="AO145" s="589">
        <v>190.67835299999999</v>
      </c>
      <c r="AP145" s="590">
        <v>274.19532500000003</v>
      </c>
      <c r="AQ145" s="589">
        <v>12169.710631</v>
      </c>
      <c r="AR145" s="589">
        <v>959.96696899999995</v>
      </c>
      <c r="AS145" s="589">
        <v>9653.2505970000002</v>
      </c>
      <c r="AT145" s="589">
        <v>0</v>
      </c>
      <c r="AU145" s="590">
        <v>8624.3026910000008</v>
      </c>
      <c r="AV145" s="589">
        <v>97878.418680999996</v>
      </c>
      <c r="AW145" s="589">
        <v>47319.877479000002</v>
      </c>
      <c r="AX145" s="589">
        <v>194.847463</v>
      </c>
      <c r="AY145" s="589">
        <v>6452.9475030000003</v>
      </c>
      <c r="AZ145" s="590">
        <v>47.787246000000003</v>
      </c>
    </row>
    <row r="146" spans="2:52" ht="20.399999999999999" customHeight="1">
      <c r="B146" s="580" t="s">
        <v>487</v>
      </c>
      <c r="C146" s="591">
        <v>132182.19156499999</v>
      </c>
      <c r="D146" s="592">
        <v>2.6771720000000001</v>
      </c>
      <c r="E146" s="592">
        <v>54.716453000000001</v>
      </c>
      <c r="F146" s="592">
        <v>1774.316554</v>
      </c>
      <c r="G146" s="593">
        <v>14.06115</v>
      </c>
      <c r="H146" s="592">
        <v>11462.031424999999</v>
      </c>
      <c r="I146" s="592">
        <v>974.43438000000003</v>
      </c>
      <c r="J146" s="592">
        <v>3669.393928</v>
      </c>
      <c r="K146" s="592">
        <v>261.08027399999997</v>
      </c>
      <c r="L146" s="593">
        <v>3457.8336089999998</v>
      </c>
      <c r="M146" s="592">
        <v>159.16912500000001</v>
      </c>
      <c r="N146" s="592">
        <v>1839.9287320000001</v>
      </c>
      <c r="O146" s="592">
        <v>131.04923199999999</v>
      </c>
      <c r="P146" s="592">
        <v>1290.166976</v>
      </c>
      <c r="Q146" s="593">
        <v>0</v>
      </c>
      <c r="R146" s="592">
        <v>7.8200789999999998</v>
      </c>
      <c r="S146" s="592">
        <v>15329.354267000001</v>
      </c>
      <c r="T146" s="592">
        <v>1318.391243</v>
      </c>
      <c r="U146" s="592">
        <v>335.39485400000001</v>
      </c>
      <c r="V146" s="593">
        <v>0</v>
      </c>
      <c r="W146" s="592">
        <v>18705.933417</v>
      </c>
      <c r="X146" s="592">
        <v>2.6227E-2</v>
      </c>
      <c r="Y146" s="592">
        <v>1.1352850000000001</v>
      </c>
      <c r="Z146" s="592">
        <v>12.325881000000001</v>
      </c>
      <c r="AA146" s="593">
        <v>15.645471000000001</v>
      </c>
      <c r="AB146" s="592">
        <v>1.086546</v>
      </c>
      <c r="AC146" s="592">
        <v>0</v>
      </c>
      <c r="AD146" s="592">
        <v>0</v>
      </c>
      <c r="AE146" s="592">
        <v>0.28795700000000002</v>
      </c>
      <c r="AF146" s="593">
        <v>0</v>
      </c>
      <c r="AG146" s="592">
        <v>0</v>
      </c>
      <c r="AH146" s="592">
        <v>11959.086862</v>
      </c>
      <c r="AI146" s="592">
        <v>0</v>
      </c>
      <c r="AJ146" s="592">
        <v>20147.134720999999</v>
      </c>
      <c r="AK146" s="593">
        <v>13.517984</v>
      </c>
      <c r="AL146" s="592">
        <v>147.578013</v>
      </c>
      <c r="AM146" s="592">
        <v>117.52734</v>
      </c>
      <c r="AN146" s="592">
        <v>2964.139122</v>
      </c>
      <c r="AO146" s="592">
        <v>0</v>
      </c>
      <c r="AP146" s="593">
        <v>6.7159420000000001</v>
      </c>
      <c r="AQ146" s="592">
        <v>59.230204999999998</v>
      </c>
      <c r="AR146" s="592">
        <v>11.185204000000001</v>
      </c>
      <c r="AS146" s="592">
        <v>1518.0602180000001</v>
      </c>
      <c r="AT146" s="592">
        <v>0</v>
      </c>
      <c r="AU146" s="593">
        <v>2899.6771589999998</v>
      </c>
      <c r="AV146" s="592">
        <v>17433.559613000001</v>
      </c>
      <c r="AW146" s="592">
        <v>11739.490701000001</v>
      </c>
      <c r="AX146" s="592">
        <v>5.5077850000000002</v>
      </c>
      <c r="AY146" s="592">
        <v>2341.4799440000002</v>
      </c>
      <c r="AZ146" s="593">
        <v>4.0509999999999997E-2</v>
      </c>
    </row>
    <row r="147" spans="2:52" ht="20.399999999999999" customHeight="1">
      <c r="B147" s="580" t="s">
        <v>488</v>
      </c>
      <c r="C147" s="591">
        <v>180988.03276100001</v>
      </c>
      <c r="D147" s="592">
        <v>276.967467</v>
      </c>
      <c r="E147" s="592">
        <v>1052.0442929999999</v>
      </c>
      <c r="F147" s="592">
        <v>4108.8945800000001</v>
      </c>
      <c r="G147" s="593">
        <v>296.01243899999997</v>
      </c>
      <c r="H147" s="592">
        <v>16512.298286000001</v>
      </c>
      <c r="I147" s="592">
        <v>3247.069587</v>
      </c>
      <c r="J147" s="592">
        <v>3146.440568</v>
      </c>
      <c r="K147" s="592">
        <v>1259.7817869999999</v>
      </c>
      <c r="L147" s="593">
        <v>8380.4753700000001</v>
      </c>
      <c r="M147" s="592">
        <v>0</v>
      </c>
      <c r="N147" s="592">
        <v>177.06059099999999</v>
      </c>
      <c r="O147" s="592">
        <v>2138.502113</v>
      </c>
      <c r="P147" s="592">
        <v>934.21350399999994</v>
      </c>
      <c r="Q147" s="593">
        <v>1.720783</v>
      </c>
      <c r="R147" s="592">
        <v>444.16296999999997</v>
      </c>
      <c r="S147" s="592">
        <v>23032.848268999998</v>
      </c>
      <c r="T147" s="592">
        <v>6507.719255</v>
      </c>
      <c r="U147" s="592">
        <v>2138.9071090000002</v>
      </c>
      <c r="V147" s="593">
        <v>0</v>
      </c>
      <c r="W147" s="592">
        <v>19281.703455999999</v>
      </c>
      <c r="X147" s="592">
        <v>0</v>
      </c>
      <c r="Y147" s="592">
        <v>10.093325999999999</v>
      </c>
      <c r="Z147" s="592">
        <v>2002.899803</v>
      </c>
      <c r="AA147" s="593">
        <v>139.651377</v>
      </c>
      <c r="AB147" s="592">
        <v>1412.830393</v>
      </c>
      <c r="AC147" s="592">
        <v>0.236258</v>
      </c>
      <c r="AD147" s="592">
        <v>0</v>
      </c>
      <c r="AE147" s="592">
        <v>3.3600829999999999</v>
      </c>
      <c r="AF147" s="593">
        <v>38.720756999999999</v>
      </c>
      <c r="AG147" s="592">
        <v>16.261406000000001</v>
      </c>
      <c r="AH147" s="592">
        <v>11797.358270000001</v>
      </c>
      <c r="AI147" s="592">
        <v>17.355764000000001</v>
      </c>
      <c r="AJ147" s="592">
        <v>3792.6722970000001</v>
      </c>
      <c r="AK147" s="593">
        <v>708.65271900000005</v>
      </c>
      <c r="AL147" s="592">
        <v>628.23918600000002</v>
      </c>
      <c r="AM147" s="592">
        <v>2662.4199100000001</v>
      </c>
      <c r="AN147" s="592">
        <v>1262.265989</v>
      </c>
      <c r="AO147" s="592">
        <v>11.887014000000001</v>
      </c>
      <c r="AP147" s="593">
        <v>219.313681</v>
      </c>
      <c r="AQ147" s="592">
        <v>1795.5470969999999</v>
      </c>
      <c r="AR147" s="592">
        <v>811.73655799999995</v>
      </c>
      <c r="AS147" s="592">
        <v>4396.2795630000001</v>
      </c>
      <c r="AT147" s="592">
        <v>0</v>
      </c>
      <c r="AU147" s="593">
        <v>3079.5070500000002</v>
      </c>
      <c r="AV147" s="592">
        <v>29342.711730999999</v>
      </c>
      <c r="AW147" s="592">
        <v>22124.821361999999</v>
      </c>
      <c r="AX147" s="592">
        <v>1.0302</v>
      </c>
      <c r="AY147" s="592">
        <v>1775.358534</v>
      </c>
      <c r="AZ147" s="593">
        <v>0</v>
      </c>
    </row>
    <row r="148" spans="2:52" ht="20.399999999999999" customHeight="1">
      <c r="B148" s="580" t="s">
        <v>489</v>
      </c>
      <c r="C148" s="591">
        <v>32576.053100000001</v>
      </c>
      <c r="D148" s="592">
        <v>0.31309999999999999</v>
      </c>
      <c r="E148" s="592">
        <v>21.417157</v>
      </c>
      <c r="F148" s="592">
        <v>550.46919700000001</v>
      </c>
      <c r="G148" s="593">
        <v>32.846808000000003</v>
      </c>
      <c r="H148" s="592">
        <v>1514.7504690000001</v>
      </c>
      <c r="I148" s="592">
        <v>1940.915581</v>
      </c>
      <c r="J148" s="592">
        <v>101.236306</v>
      </c>
      <c r="K148" s="592">
        <v>33.028146999999997</v>
      </c>
      <c r="L148" s="593">
        <v>3364.2650359999998</v>
      </c>
      <c r="M148" s="592">
        <v>2.9242000000000001E-2</v>
      </c>
      <c r="N148" s="592">
        <v>52.483069999999998</v>
      </c>
      <c r="O148" s="592">
        <v>582.61599999999999</v>
      </c>
      <c r="P148" s="592">
        <v>17.364961999999998</v>
      </c>
      <c r="Q148" s="593">
        <v>163.41891100000001</v>
      </c>
      <c r="R148" s="592">
        <v>52.595125000000003</v>
      </c>
      <c r="S148" s="592">
        <v>975.696415</v>
      </c>
      <c r="T148" s="592">
        <v>391.00765000000001</v>
      </c>
      <c r="U148" s="592">
        <v>45.026153999999998</v>
      </c>
      <c r="V148" s="593">
        <v>57.171508000000003</v>
      </c>
      <c r="W148" s="592">
        <v>3614.76388</v>
      </c>
      <c r="X148" s="592">
        <v>0</v>
      </c>
      <c r="Y148" s="592">
        <v>0.62894600000000001</v>
      </c>
      <c r="Z148" s="592">
        <v>2.106662</v>
      </c>
      <c r="AA148" s="593">
        <v>1108.805098</v>
      </c>
      <c r="AB148" s="592">
        <v>6.3056000000000001E-2</v>
      </c>
      <c r="AC148" s="592">
        <v>9.5402419999999992</v>
      </c>
      <c r="AD148" s="592">
        <v>0</v>
      </c>
      <c r="AE148" s="592">
        <v>0</v>
      </c>
      <c r="AF148" s="593">
        <v>301.67877600000003</v>
      </c>
      <c r="AG148" s="592">
        <v>0</v>
      </c>
      <c r="AH148" s="592">
        <v>967.76109699999995</v>
      </c>
      <c r="AI148" s="592">
        <v>99.137484999999998</v>
      </c>
      <c r="AJ148" s="592">
        <v>2416.185148</v>
      </c>
      <c r="AK148" s="593">
        <v>183.082322</v>
      </c>
      <c r="AL148" s="592">
        <v>55.624245999999999</v>
      </c>
      <c r="AM148" s="592">
        <v>468.646952</v>
      </c>
      <c r="AN148" s="592">
        <v>365.86588999999998</v>
      </c>
      <c r="AO148" s="592">
        <v>176.02362299999999</v>
      </c>
      <c r="AP148" s="593">
        <v>46.508439000000003</v>
      </c>
      <c r="AQ148" s="592">
        <v>197.25859800000001</v>
      </c>
      <c r="AR148" s="592">
        <v>15.729188000000001</v>
      </c>
      <c r="AS148" s="592">
        <v>1347.183462</v>
      </c>
      <c r="AT148" s="592">
        <v>0</v>
      </c>
      <c r="AU148" s="593">
        <v>2521.7622270000002</v>
      </c>
      <c r="AV148" s="592">
        <v>4852.4361040000003</v>
      </c>
      <c r="AW148" s="592">
        <v>3007.4027040000001</v>
      </c>
      <c r="AX148" s="592">
        <v>139.963052</v>
      </c>
      <c r="AY148" s="592">
        <v>775.45662700000003</v>
      </c>
      <c r="AZ148" s="593">
        <v>5.7884320000000002</v>
      </c>
    </row>
    <row r="149" spans="2:52" ht="20.399999999999999" customHeight="1">
      <c r="B149" s="580" t="s">
        <v>490</v>
      </c>
      <c r="C149" s="591">
        <v>29200.118361000001</v>
      </c>
      <c r="D149" s="592">
        <v>0</v>
      </c>
      <c r="E149" s="592">
        <v>1253.7814189999999</v>
      </c>
      <c r="F149" s="592">
        <v>580.21905700000002</v>
      </c>
      <c r="G149" s="593">
        <v>0</v>
      </c>
      <c r="H149" s="592">
        <v>92.276171000000005</v>
      </c>
      <c r="I149" s="592">
        <v>30.501919000000001</v>
      </c>
      <c r="J149" s="592">
        <v>0</v>
      </c>
      <c r="K149" s="592">
        <v>12.883994</v>
      </c>
      <c r="L149" s="593">
        <v>0</v>
      </c>
      <c r="M149" s="592">
        <v>0</v>
      </c>
      <c r="N149" s="592">
        <v>0</v>
      </c>
      <c r="O149" s="592">
        <v>190.52733799999999</v>
      </c>
      <c r="P149" s="592">
        <v>0</v>
      </c>
      <c r="Q149" s="593">
        <v>0</v>
      </c>
      <c r="R149" s="592">
        <v>0</v>
      </c>
      <c r="S149" s="592">
        <v>2555.9501749999999</v>
      </c>
      <c r="T149" s="592">
        <v>249.29120399999999</v>
      </c>
      <c r="U149" s="592">
        <v>0</v>
      </c>
      <c r="V149" s="593">
        <v>0</v>
      </c>
      <c r="W149" s="592">
        <v>8855.9664150000008</v>
      </c>
      <c r="X149" s="592">
        <v>94.977751999999995</v>
      </c>
      <c r="Y149" s="592">
        <v>0</v>
      </c>
      <c r="Z149" s="592">
        <v>0</v>
      </c>
      <c r="AA149" s="593">
        <v>1054.3325970000001</v>
      </c>
      <c r="AB149" s="592">
        <v>389.146052</v>
      </c>
      <c r="AC149" s="592">
        <v>0</v>
      </c>
      <c r="AD149" s="592">
        <v>0</v>
      </c>
      <c r="AE149" s="592">
        <v>0</v>
      </c>
      <c r="AF149" s="593">
        <v>0</v>
      </c>
      <c r="AG149" s="592">
        <v>0</v>
      </c>
      <c r="AH149" s="592">
        <v>2124.7851169999999</v>
      </c>
      <c r="AI149" s="592">
        <v>47.094683000000003</v>
      </c>
      <c r="AJ149" s="592">
        <v>2500.6201970000002</v>
      </c>
      <c r="AK149" s="593">
        <v>51.050500999999997</v>
      </c>
      <c r="AL149" s="592">
        <v>0</v>
      </c>
      <c r="AM149" s="592">
        <v>10.404697000000001</v>
      </c>
      <c r="AN149" s="592">
        <v>0</v>
      </c>
      <c r="AO149" s="592">
        <v>0</v>
      </c>
      <c r="AP149" s="593">
        <v>0</v>
      </c>
      <c r="AQ149" s="592">
        <v>339.85270500000001</v>
      </c>
      <c r="AR149" s="592">
        <v>0</v>
      </c>
      <c r="AS149" s="592">
        <v>0</v>
      </c>
      <c r="AT149" s="592">
        <v>0</v>
      </c>
      <c r="AU149" s="593">
        <v>0.476912</v>
      </c>
      <c r="AV149" s="592">
        <v>6931.066898</v>
      </c>
      <c r="AW149" s="592">
        <v>1834.309606</v>
      </c>
      <c r="AX149" s="592">
        <v>0</v>
      </c>
      <c r="AY149" s="592">
        <v>0</v>
      </c>
      <c r="AZ149" s="593">
        <v>0.60294899999999996</v>
      </c>
    </row>
    <row r="150" spans="2:52" ht="20.399999999999999" customHeight="1">
      <c r="B150" s="580" t="s">
        <v>491</v>
      </c>
      <c r="C150" s="591">
        <v>11649.822329000001</v>
      </c>
      <c r="D150" s="592">
        <v>0</v>
      </c>
      <c r="E150" s="592">
        <v>0</v>
      </c>
      <c r="F150" s="592">
        <v>0</v>
      </c>
      <c r="G150" s="593">
        <v>0</v>
      </c>
      <c r="H150" s="592">
        <v>691.42807100000005</v>
      </c>
      <c r="I150" s="592">
        <v>18.055622</v>
      </c>
      <c r="J150" s="592">
        <v>0</v>
      </c>
      <c r="K150" s="592">
        <v>22.723303999999999</v>
      </c>
      <c r="L150" s="593">
        <v>0</v>
      </c>
      <c r="M150" s="592">
        <v>0</v>
      </c>
      <c r="N150" s="592">
        <v>0</v>
      </c>
      <c r="O150" s="592">
        <v>0</v>
      </c>
      <c r="P150" s="592">
        <v>178.204297</v>
      </c>
      <c r="Q150" s="593">
        <v>0</v>
      </c>
      <c r="R150" s="592">
        <v>0</v>
      </c>
      <c r="S150" s="592">
        <v>932.07052699999997</v>
      </c>
      <c r="T150" s="592">
        <v>0</v>
      </c>
      <c r="U150" s="592">
        <v>0</v>
      </c>
      <c r="V150" s="593">
        <v>175.03746100000001</v>
      </c>
      <c r="W150" s="592">
        <v>460.93490500000001</v>
      </c>
      <c r="X150" s="592">
        <v>0</v>
      </c>
      <c r="Y150" s="592">
        <v>0</v>
      </c>
      <c r="Z150" s="592">
        <v>1.8472710000000001</v>
      </c>
      <c r="AA150" s="593">
        <v>0</v>
      </c>
      <c r="AB150" s="592">
        <v>0</v>
      </c>
      <c r="AC150" s="592">
        <v>6.2668920000000004</v>
      </c>
      <c r="AD150" s="592">
        <v>0</v>
      </c>
      <c r="AE150" s="592">
        <v>0</v>
      </c>
      <c r="AF150" s="593">
        <v>0</v>
      </c>
      <c r="AG150" s="592">
        <v>0</v>
      </c>
      <c r="AH150" s="592">
        <v>6733.3871330000002</v>
      </c>
      <c r="AI150" s="592">
        <v>0</v>
      </c>
      <c r="AJ150" s="592">
        <v>539.82653700000003</v>
      </c>
      <c r="AK150" s="593">
        <v>0</v>
      </c>
      <c r="AL150" s="592">
        <v>18.233497</v>
      </c>
      <c r="AM150" s="592">
        <v>78.944090000000003</v>
      </c>
      <c r="AN150" s="592">
        <v>383.67550499999999</v>
      </c>
      <c r="AO150" s="592">
        <v>0</v>
      </c>
      <c r="AP150" s="593">
        <v>0</v>
      </c>
      <c r="AQ150" s="592">
        <v>0</v>
      </c>
      <c r="AR150" s="592">
        <v>46.82235</v>
      </c>
      <c r="AS150" s="592">
        <v>2.813704</v>
      </c>
      <c r="AT150" s="592">
        <v>0</v>
      </c>
      <c r="AU150" s="593">
        <v>53.47137</v>
      </c>
      <c r="AV150" s="592">
        <v>1306.0797909999999</v>
      </c>
      <c r="AW150" s="592">
        <v>0</v>
      </c>
      <c r="AX150" s="592">
        <v>0</v>
      </c>
      <c r="AY150" s="592">
        <v>0</v>
      </c>
      <c r="AZ150" s="593">
        <v>0</v>
      </c>
    </row>
    <row r="151" spans="2:52" ht="20.399999999999999" customHeight="1">
      <c r="B151" s="580" t="s">
        <v>492</v>
      </c>
      <c r="C151" s="591">
        <v>0</v>
      </c>
      <c r="D151" s="592">
        <v>0</v>
      </c>
      <c r="E151" s="592">
        <v>0</v>
      </c>
      <c r="F151" s="592">
        <v>0</v>
      </c>
      <c r="G151" s="593">
        <v>0</v>
      </c>
      <c r="H151" s="592">
        <v>0</v>
      </c>
      <c r="I151" s="592">
        <v>0</v>
      </c>
      <c r="J151" s="592">
        <v>0</v>
      </c>
      <c r="K151" s="592">
        <v>0</v>
      </c>
      <c r="L151" s="593">
        <v>0</v>
      </c>
      <c r="M151" s="592">
        <v>0</v>
      </c>
      <c r="N151" s="592">
        <v>0</v>
      </c>
      <c r="O151" s="592">
        <v>0</v>
      </c>
      <c r="P151" s="592">
        <v>0</v>
      </c>
      <c r="Q151" s="593">
        <v>0</v>
      </c>
      <c r="R151" s="592">
        <v>0</v>
      </c>
      <c r="S151" s="592">
        <v>0</v>
      </c>
      <c r="T151" s="592">
        <v>0</v>
      </c>
      <c r="U151" s="592">
        <v>0</v>
      </c>
      <c r="V151" s="593">
        <v>0</v>
      </c>
      <c r="W151" s="592">
        <v>0</v>
      </c>
      <c r="X151" s="592">
        <v>0</v>
      </c>
      <c r="Y151" s="592">
        <v>0</v>
      </c>
      <c r="Z151" s="592">
        <v>0</v>
      </c>
      <c r="AA151" s="593">
        <v>0</v>
      </c>
      <c r="AB151" s="592">
        <v>0</v>
      </c>
      <c r="AC151" s="592">
        <v>0</v>
      </c>
      <c r="AD151" s="592">
        <v>0</v>
      </c>
      <c r="AE151" s="592">
        <v>0</v>
      </c>
      <c r="AF151" s="593">
        <v>0</v>
      </c>
      <c r="AG151" s="592">
        <v>0</v>
      </c>
      <c r="AH151" s="592">
        <v>0</v>
      </c>
      <c r="AI151" s="592">
        <v>0</v>
      </c>
      <c r="AJ151" s="592">
        <v>0</v>
      </c>
      <c r="AK151" s="593">
        <v>0</v>
      </c>
      <c r="AL151" s="592">
        <v>0</v>
      </c>
      <c r="AM151" s="592">
        <v>0</v>
      </c>
      <c r="AN151" s="592">
        <v>0</v>
      </c>
      <c r="AO151" s="592">
        <v>0</v>
      </c>
      <c r="AP151" s="593">
        <v>0</v>
      </c>
      <c r="AQ151" s="592">
        <v>0</v>
      </c>
      <c r="AR151" s="592">
        <v>0</v>
      </c>
      <c r="AS151" s="592">
        <v>0</v>
      </c>
      <c r="AT151" s="592">
        <v>0</v>
      </c>
      <c r="AU151" s="593">
        <v>0</v>
      </c>
      <c r="AV151" s="592">
        <v>0</v>
      </c>
      <c r="AW151" s="592">
        <v>0</v>
      </c>
      <c r="AX151" s="592">
        <v>0</v>
      </c>
      <c r="AY151" s="592">
        <v>0</v>
      </c>
      <c r="AZ151" s="593">
        <v>0</v>
      </c>
    </row>
    <row r="152" spans="2:52" ht="20.399999999999999" customHeight="1">
      <c r="B152" s="580" t="s">
        <v>493</v>
      </c>
      <c r="C152" s="591">
        <v>191459.96501399999</v>
      </c>
      <c r="D152" s="592">
        <v>0</v>
      </c>
      <c r="E152" s="592">
        <v>575.46970999999996</v>
      </c>
      <c r="F152" s="592">
        <v>15352.825975</v>
      </c>
      <c r="G152" s="593">
        <v>201.012044</v>
      </c>
      <c r="H152" s="592">
        <v>13739.451870999999</v>
      </c>
      <c r="I152" s="592">
        <v>3227.5134800000001</v>
      </c>
      <c r="J152" s="592">
        <v>2296.1950299999999</v>
      </c>
      <c r="K152" s="592">
        <v>5668.6862840000003</v>
      </c>
      <c r="L152" s="593">
        <v>581.91253500000005</v>
      </c>
      <c r="M152" s="592">
        <v>0</v>
      </c>
      <c r="N152" s="592">
        <v>2.3010760000000001</v>
      </c>
      <c r="O152" s="592">
        <v>0</v>
      </c>
      <c r="P152" s="592">
        <v>224.00878399999999</v>
      </c>
      <c r="Q152" s="593">
        <v>0</v>
      </c>
      <c r="R152" s="592">
        <v>0</v>
      </c>
      <c r="S152" s="592">
        <v>32781.589820000001</v>
      </c>
      <c r="T152" s="592">
        <v>4497.0780169999998</v>
      </c>
      <c r="U152" s="592">
        <v>1051.902008</v>
      </c>
      <c r="V152" s="593">
        <v>848.09164299999998</v>
      </c>
      <c r="W152" s="592">
        <v>34644.527005000004</v>
      </c>
      <c r="X152" s="592">
        <v>10196.057333999999</v>
      </c>
      <c r="Y152" s="592">
        <v>406.91664900000001</v>
      </c>
      <c r="Z152" s="592">
        <v>1893.864714</v>
      </c>
      <c r="AA152" s="593">
        <v>0</v>
      </c>
      <c r="AB152" s="592">
        <v>22.282814999999999</v>
      </c>
      <c r="AC152" s="592">
        <v>53.587879999999998</v>
      </c>
      <c r="AD152" s="592">
        <v>0</v>
      </c>
      <c r="AE152" s="592">
        <v>0</v>
      </c>
      <c r="AF152" s="593">
        <v>0</v>
      </c>
      <c r="AG152" s="592">
        <v>0</v>
      </c>
      <c r="AH152" s="592">
        <v>0</v>
      </c>
      <c r="AI152" s="592">
        <v>0</v>
      </c>
      <c r="AJ152" s="592">
        <v>1499.886896</v>
      </c>
      <c r="AK152" s="593">
        <v>0</v>
      </c>
      <c r="AL152" s="592">
        <v>330.32995</v>
      </c>
      <c r="AM152" s="592">
        <v>7967.4019500000004</v>
      </c>
      <c r="AN152" s="592">
        <v>298.79712499999999</v>
      </c>
      <c r="AO152" s="592">
        <v>0</v>
      </c>
      <c r="AP152" s="593">
        <v>0</v>
      </c>
      <c r="AQ152" s="592">
        <v>9756.9422869999999</v>
      </c>
      <c r="AR152" s="592">
        <v>68.635343000000006</v>
      </c>
      <c r="AS152" s="592">
        <v>2206.5683549999999</v>
      </c>
      <c r="AT152" s="592">
        <v>0</v>
      </c>
      <c r="AU152" s="593">
        <v>0</v>
      </c>
      <c r="AV152" s="592">
        <v>32909.827627999999</v>
      </c>
      <c r="AW152" s="592">
        <v>6641.9076649999997</v>
      </c>
      <c r="AX152" s="592">
        <v>0</v>
      </c>
      <c r="AY152" s="592">
        <v>1514.3931379999999</v>
      </c>
      <c r="AZ152" s="593">
        <v>0</v>
      </c>
    </row>
    <row r="153" spans="2:52" ht="20.399999999999999" customHeight="1">
      <c r="B153" s="580" t="s">
        <v>494</v>
      </c>
      <c r="C153" s="591">
        <v>14149.112336</v>
      </c>
      <c r="D153" s="592">
        <v>0</v>
      </c>
      <c r="E153" s="592">
        <v>0</v>
      </c>
      <c r="F153" s="592">
        <v>34.739794000000003</v>
      </c>
      <c r="G153" s="593">
        <v>0</v>
      </c>
      <c r="H153" s="592">
        <v>0</v>
      </c>
      <c r="I153" s="592">
        <v>0</v>
      </c>
      <c r="J153" s="592">
        <v>461.23005599999999</v>
      </c>
      <c r="K153" s="592">
        <v>0</v>
      </c>
      <c r="L153" s="593">
        <v>44.614125999999999</v>
      </c>
      <c r="M153" s="592">
        <v>0</v>
      </c>
      <c r="N153" s="592">
        <v>0</v>
      </c>
      <c r="O153" s="592">
        <v>0</v>
      </c>
      <c r="P153" s="592">
        <v>0</v>
      </c>
      <c r="Q153" s="593">
        <v>0</v>
      </c>
      <c r="R153" s="592">
        <v>0</v>
      </c>
      <c r="S153" s="592">
        <v>8126.8577130000003</v>
      </c>
      <c r="T153" s="592">
        <v>0</v>
      </c>
      <c r="U153" s="592">
        <v>0</v>
      </c>
      <c r="V153" s="593">
        <v>0</v>
      </c>
      <c r="W153" s="592">
        <v>886.43883500000004</v>
      </c>
      <c r="X153" s="592">
        <v>10.1593</v>
      </c>
      <c r="Y153" s="592">
        <v>0</v>
      </c>
      <c r="Z153" s="592">
        <v>0</v>
      </c>
      <c r="AA153" s="593">
        <v>0</v>
      </c>
      <c r="AB153" s="592">
        <v>0</v>
      </c>
      <c r="AC153" s="592">
        <v>0</v>
      </c>
      <c r="AD153" s="592">
        <v>0</v>
      </c>
      <c r="AE153" s="592">
        <v>0</v>
      </c>
      <c r="AF153" s="593">
        <v>1.24411</v>
      </c>
      <c r="AG153" s="592">
        <v>0</v>
      </c>
      <c r="AH153" s="592">
        <v>722.01225399999998</v>
      </c>
      <c r="AI153" s="592">
        <v>0</v>
      </c>
      <c r="AJ153" s="592">
        <v>2768.7137509999998</v>
      </c>
      <c r="AK153" s="593">
        <v>0</v>
      </c>
      <c r="AL153" s="592">
        <v>0</v>
      </c>
      <c r="AM153" s="592">
        <v>27.748190999999998</v>
      </c>
      <c r="AN153" s="592">
        <v>0</v>
      </c>
      <c r="AO153" s="592">
        <v>0</v>
      </c>
      <c r="AP153" s="593">
        <v>0</v>
      </c>
      <c r="AQ153" s="592">
        <v>0</v>
      </c>
      <c r="AR153" s="592">
        <v>0</v>
      </c>
      <c r="AS153" s="592">
        <v>0</v>
      </c>
      <c r="AT153" s="592">
        <v>0</v>
      </c>
      <c r="AU153" s="593">
        <v>0</v>
      </c>
      <c r="AV153" s="592">
        <v>1065.354204</v>
      </c>
      <c r="AW153" s="592">
        <v>0</v>
      </c>
      <c r="AX153" s="592">
        <v>0</v>
      </c>
      <c r="AY153" s="592">
        <v>0</v>
      </c>
      <c r="AZ153" s="593">
        <v>0</v>
      </c>
    </row>
    <row r="154" spans="2:52" ht="20.399999999999999" customHeight="1">
      <c r="B154" s="580" t="s">
        <v>495</v>
      </c>
      <c r="C154" s="591">
        <v>135438.45776399999</v>
      </c>
      <c r="D154" s="592">
        <v>0</v>
      </c>
      <c r="E154" s="592">
        <v>0</v>
      </c>
      <c r="F154" s="592">
        <v>19.920273999999999</v>
      </c>
      <c r="G154" s="593">
        <v>0</v>
      </c>
      <c r="H154" s="592">
        <v>0</v>
      </c>
      <c r="I154" s="592">
        <v>0</v>
      </c>
      <c r="J154" s="592">
        <v>0</v>
      </c>
      <c r="K154" s="592">
        <v>19.805568000000001</v>
      </c>
      <c r="L154" s="593">
        <v>0</v>
      </c>
      <c r="M154" s="592">
        <v>0</v>
      </c>
      <c r="N154" s="592">
        <v>0</v>
      </c>
      <c r="O154" s="592">
        <v>0</v>
      </c>
      <c r="P154" s="592">
        <v>0</v>
      </c>
      <c r="Q154" s="593">
        <v>0</v>
      </c>
      <c r="R154" s="592">
        <v>0</v>
      </c>
      <c r="S154" s="592">
        <v>121831.645779</v>
      </c>
      <c r="T154" s="592">
        <v>1170.0939800000001</v>
      </c>
      <c r="U154" s="592">
        <v>0</v>
      </c>
      <c r="V154" s="593">
        <v>25.598853999999999</v>
      </c>
      <c r="W154" s="592">
        <v>1939.6021009999999</v>
      </c>
      <c r="X154" s="592">
        <v>1.13381</v>
      </c>
      <c r="Y154" s="592">
        <v>0</v>
      </c>
      <c r="Z154" s="592">
        <v>0</v>
      </c>
      <c r="AA154" s="593">
        <v>0</v>
      </c>
      <c r="AB154" s="592">
        <v>0</v>
      </c>
      <c r="AC154" s="592">
        <v>0</v>
      </c>
      <c r="AD154" s="592">
        <v>0</v>
      </c>
      <c r="AE154" s="592">
        <v>0</v>
      </c>
      <c r="AF154" s="593">
        <v>0</v>
      </c>
      <c r="AG154" s="592">
        <v>0</v>
      </c>
      <c r="AH154" s="592">
        <v>0</v>
      </c>
      <c r="AI154" s="592">
        <v>0</v>
      </c>
      <c r="AJ154" s="592">
        <v>10130.253236</v>
      </c>
      <c r="AK154" s="593">
        <v>0</v>
      </c>
      <c r="AL154" s="592">
        <v>0</v>
      </c>
      <c r="AM154" s="592">
        <v>300.40416099999999</v>
      </c>
      <c r="AN154" s="592">
        <v>0</v>
      </c>
      <c r="AO154" s="592">
        <v>0</v>
      </c>
      <c r="AP154" s="593">
        <v>0</v>
      </c>
      <c r="AQ154" s="592">
        <v>0</v>
      </c>
      <c r="AR154" s="592">
        <v>0</v>
      </c>
      <c r="AS154" s="592">
        <v>0</v>
      </c>
      <c r="AT154" s="592">
        <v>0</v>
      </c>
      <c r="AU154" s="593">
        <v>0</v>
      </c>
      <c r="AV154" s="592">
        <v>0</v>
      </c>
      <c r="AW154" s="592">
        <v>0</v>
      </c>
      <c r="AX154" s="592">
        <v>0</v>
      </c>
      <c r="AY154" s="592">
        <v>0</v>
      </c>
      <c r="AZ154" s="593">
        <v>0</v>
      </c>
    </row>
    <row r="155" spans="2:52" ht="20.399999999999999" customHeight="1">
      <c r="B155" s="580" t="s">
        <v>496</v>
      </c>
      <c r="C155" s="591">
        <v>5532.6223980000004</v>
      </c>
      <c r="D155" s="592">
        <v>0</v>
      </c>
      <c r="E155" s="592">
        <v>0</v>
      </c>
      <c r="F155" s="592">
        <v>0</v>
      </c>
      <c r="G155" s="593">
        <v>0</v>
      </c>
      <c r="H155" s="592">
        <v>1717.9394709999999</v>
      </c>
      <c r="I155" s="592">
        <v>0</v>
      </c>
      <c r="J155" s="592">
        <v>0</v>
      </c>
      <c r="K155" s="592">
        <v>0</v>
      </c>
      <c r="L155" s="593">
        <v>0</v>
      </c>
      <c r="M155" s="592">
        <v>0</v>
      </c>
      <c r="N155" s="592">
        <v>0</v>
      </c>
      <c r="O155" s="592">
        <v>0</v>
      </c>
      <c r="P155" s="592">
        <v>30.828935000000001</v>
      </c>
      <c r="Q155" s="593">
        <v>0</v>
      </c>
      <c r="R155" s="592">
        <v>0</v>
      </c>
      <c r="S155" s="592">
        <v>0</v>
      </c>
      <c r="T155" s="592">
        <v>0</v>
      </c>
      <c r="U155" s="592">
        <v>0</v>
      </c>
      <c r="V155" s="593">
        <v>25.246292</v>
      </c>
      <c r="W155" s="592">
        <v>323.78543400000001</v>
      </c>
      <c r="X155" s="592">
        <v>0</v>
      </c>
      <c r="Y155" s="592">
        <v>0</v>
      </c>
      <c r="Z155" s="592">
        <v>0</v>
      </c>
      <c r="AA155" s="593">
        <v>0</v>
      </c>
      <c r="AB155" s="592">
        <v>0</v>
      </c>
      <c r="AC155" s="592">
        <v>9.9999999999999995E-7</v>
      </c>
      <c r="AD155" s="592">
        <v>0</v>
      </c>
      <c r="AE155" s="592">
        <v>0</v>
      </c>
      <c r="AF155" s="593">
        <v>0</v>
      </c>
      <c r="AG155" s="592">
        <v>0</v>
      </c>
      <c r="AH155" s="592">
        <v>0</v>
      </c>
      <c r="AI155" s="592">
        <v>0</v>
      </c>
      <c r="AJ155" s="592">
        <v>0</v>
      </c>
      <c r="AK155" s="593">
        <v>0</v>
      </c>
      <c r="AL155" s="592">
        <v>0</v>
      </c>
      <c r="AM155" s="592">
        <v>2.9260999999999999E-2</v>
      </c>
      <c r="AN155" s="592">
        <v>380.06190900000001</v>
      </c>
      <c r="AO155" s="592">
        <v>0</v>
      </c>
      <c r="AP155" s="593">
        <v>0</v>
      </c>
      <c r="AQ155" s="592">
        <v>0</v>
      </c>
      <c r="AR155" s="592">
        <v>0</v>
      </c>
      <c r="AS155" s="592">
        <v>0</v>
      </c>
      <c r="AT155" s="592">
        <v>0</v>
      </c>
      <c r="AU155" s="593">
        <v>0</v>
      </c>
      <c r="AV155" s="592">
        <v>2606.8417949999998</v>
      </c>
      <c r="AW155" s="592">
        <v>447.88929999999999</v>
      </c>
      <c r="AX155" s="592">
        <v>0</v>
      </c>
      <c r="AY155" s="592">
        <v>0</v>
      </c>
      <c r="AZ155" s="593">
        <v>0</v>
      </c>
    </row>
    <row r="156" spans="2:52" ht="20.399999999999999" customHeight="1">
      <c r="B156" s="580" t="s">
        <v>480</v>
      </c>
      <c r="C156" s="591">
        <v>463.37403399999999</v>
      </c>
      <c r="D156" s="592">
        <v>0</v>
      </c>
      <c r="E156" s="592">
        <v>0</v>
      </c>
      <c r="F156" s="592">
        <v>0</v>
      </c>
      <c r="G156" s="593">
        <v>0</v>
      </c>
      <c r="H156" s="592">
        <v>6.3443870000000002</v>
      </c>
      <c r="I156" s="592">
        <v>0</v>
      </c>
      <c r="J156" s="592">
        <v>0</v>
      </c>
      <c r="K156" s="592">
        <v>0</v>
      </c>
      <c r="L156" s="593">
        <v>0</v>
      </c>
      <c r="M156" s="592">
        <v>0</v>
      </c>
      <c r="N156" s="592">
        <v>0</v>
      </c>
      <c r="O156" s="592">
        <v>0</v>
      </c>
      <c r="P156" s="592">
        <v>0</v>
      </c>
      <c r="Q156" s="593">
        <v>0</v>
      </c>
      <c r="R156" s="592">
        <v>0</v>
      </c>
      <c r="S156" s="592">
        <v>397.10002100000003</v>
      </c>
      <c r="T156" s="592">
        <v>0</v>
      </c>
      <c r="U156" s="592">
        <v>0</v>
      </c>
      <c r="V156" s="593">
        <v>0</v>
      </c>
      <c r="W156" s="592">
        <v>59.045535999999998</v>
      </c>
      <c r="X156" s="592">
        <v>0</v>
      </c>
      <c r="Y156" s="592">
        <v>0</v>
      </c>
      <c r="Z156" s="592">
        <v>6.1745000000000001E-2</v>
      </c>
      <c r="AA156" s="593">
        <v>0.82234399999999996</v>
      </c>
      <c r="AB156" s="592">
        <v>0</v>
      </c>
      <c r="AC156" s="592">
        <v>0</v>
      </c>
      <c r="AD156" s="592">
        <v>0</v>
      </c>
      <c r="AE156" s="592">
        <v>0</v>
      </c>
      <c r="AF156" s="593">
        <v>0</v>
      </c>
      <c r="AG156" s="592">
        <v>0</v>
      </c>
      <c r="AH156" s="592">
        <v>0</v>
      </c>
      <c r="AI156" s="592">
        <v>0</v>
      </c>
      <c r="AJ156" s="592">
        <v>0</v>
      </c>
      <c r="AK156" s="593">
        <v>0</v>
      </c>
      <c r="AL156" s="592">
        <v>0</v>
      </c>
      <c r="AM156" s="592">
        <v>0</v>
      </c>
      <c r="AN156" s="592">
        <v>0</v>
      </c>
      <c r="AO156" s="592">
        <v>0</v>
      </c>
      <c r="AP156" s="593">
        <v>0</v>
      </c>
      <c r="AQ156" s="592">
        <v>0</v>
      </c>
      <c r="AR156" s="592">
        <v>0</v>
      </c>
      <c r="AS156" s="592">
        <v>0</v>
      </c>
      <c r="AT156" s="592">
        <v>0</v>
      </c>
      <c r="AU156" s="593">
        <v>0</v>
      </c>
      <c r="AV156" s="592">
        <v>0</v>
      </c>
      <c r="AW156" s="592">
        <v>0</v>
      </c>
      <c r="AX156" s="592">
        <v>0</v>
      </c>
      <c r="AY156" s="592">
        <v>0</v>
      </c>
      <c r="AZ156" s="593">
        <v>0</v>
      </c>
    </row>
    <row r="157" spans="2:52" ht="20.399999999999999" customHeight="1">
      <c r="B157" s="580" t="s">
        <v>497</v>
      </c>
      <c r="C157" s="591">
        <v>11362.497689</v>
      </c>
      <c r="D157" s="592">
        <v>0</v>
      </c>
      <c r="E157" s="592">
        <v>0</v>
      </c>
      <c r="F157" s="592">
        <v>134.06007600000001</v>
      </c>
      <c r="G157" s="593">
        <v>51.110531000000002</v>
      </c>
      <c r="H157" s="592">
        <v>1119.8360990000001</v>
      </c>
      <c r="I157" s="592">
        <v>0</v>
      </c>
      <c r="J157" s="592">
        <v>0</v>
      </c>
      <c r="K157" s="592">
        <v>17.420121000000002</v>
      </c>
      <c r="L157" s="593">
        <v>0</v>
      </c>
      <c r="M157" s="592">
        <v>0</v>
      </c>
      <c r="N157" s="592">
        <v>107.533575</v>
      </c>
      <c r="O157" s="592">
        <v>52.134511000000003</v>
      </c>
      <c r="P157" s="592">
        <v>0</v>
      </c>
      <c r="Q157" s="593">
        <v>38.583820000000003</v>
      </c>
      <c r="R157" s="592">
        <v>0</v>
      </c>
      <c r="S157" s="592">
        <v>2278.878052</v>
      </c>
      <c r="T157" s="592">
        <v>832.62875599999995</v>
      </c>
      <c r="U157" s="592">
        <v>0</v>
      </c>
      <c r="V157" s="593">
        <v>0</v>
      </c>
      <c r="W157" s="592">
        <v>1562.1792330000001</v>
      </c>
      <c r="X157" s="592">
        <v>0</v>
      </c>
      <c r="Y157" s="592">
        <v>0</v>
      </c>
      <c r="Z157" s="592">
        <v>0</v>
      </c>
      <c r="AA157" s="593">
        <v>1009.7754660000001</v>
      </c>
      <c r="AB157" s="592">
        <v>316.41239000000002</v>
      </c>
      <c r="AC157" s="592">
        <v>0</v>
      </c>
      <c r="AD157" s="592">
        <v>0</v>
      </c>
      <c r="AE157" s="592">
        <v>0</v>
      </c>
      <c r="AF157" s="593">
        <v>0</v>
      </c>
      <c r="AG157" s="592">
        <v>0</v>
      </c>
      <c r="AH157" s="592">
        <v>1939.673935</v>
      </c>
      <c r="AI157" s="592">
        <v>0</v>
      </c>
      <c r="AJ157" s="592">
        <v>0.32971699999999998</v>
      </c>
      <c r="AK157" s="593">
        <v>0</v>
      </c>
      <c r="AL157" s="592">
        <v>0</v>
      </c>
      <c r="AM157" s="592">
        <v>0</v>
      </c>
      <c r="AN157" s="592">
        <v>0</v>
      </c>
      <c r="AO157" s="592">
        <v>0</v>
      </c>
      <c r="AP157" s="593">
        <v>0</v>
      </c>
      <c r="AQ157" s="592">
        <v>0</v>
      </c>
      <c r="AR157" s="592">
        <v>0.66520800000000002</v>
      </c>
      <c r="AS157" s="592">
        <v>143.56622400000001</v>
      </c>
      <c r="AT157" s="592">
        <v>0</v>
      </c>
      <c r="AU157" s="593">
        <v>0.369537</v>
      </c>
      <c r="AV157" s="592">
        <v>691.15795900000001</v>
      </c>
      <c r="AW157" s="592">
        <v>1010.634452</v>
      </c>
      <c r="AX157" s="592">
        <v>0</v>
      </c>
      <c r="AY157" s="592">
        <v>14.211790000000001</v>
      </c>
      <c r="AZ157" s="593">
        <v>41.336233</v>
      </c>
    </row>
    <row r="158" spans="2:52" ht="20.399999999999999" customHeight="1">
      <c r="B158" s="580" t="s">
        <v>498</v>
      </c>
      <c r="C158" s="591">
        <v>23496.119094000001</v>
      </c>
      <c r="D158" s="592">
        <v>1.4576769999999999</v>
      </c>
      <c r="E158" s="592">
        <v>640.22946300000001</v>
      </c>
      <c r="F158" s="592">
        <v>0</v>
      </c>
      <c r="G158" s="593">
        <v>2.2522479999999998</v>
      </c>
      <c r="H158" s="592">
        <v>12126.518094999999</v>
      </c>
      <c r="I158" s="592">
        <v>0</v>
      </c>
      <c r="J158" s="592">
        <v>0</v>
      </c>
      <c r="K158" s="592">
        <v>49.843985000000004</v>
      </c>
      <c r="L158" s="593">
        <v>0</v>
      </c>
      <c r="M158" s="592">
        <v>0</v>
      </c>
      <c r="N158" s="592">
        <v>78.896327999999997</v>
      </c>
      <c r="O158" s="592">
        <v>0</v>
      </c>
      <c r="P158" s="592">
        <v>6947.4368700000005</v>
      </c>
      <c r="Q158" s="593">
        <v>39.963448999999997</v>
      </c>
      <c r="R158" s="592">
        <v>0</v>
      </c>
      <c r="S158" s="592">
        <v>224.605997</v>
      </c>
      <c r="T158" s="592">
        <v>0</v>
      </c>
      <c r="U158" s="592">
        <v>0</v>
      </c>
      <c r="V158" s="593">
        <v>0</v>
      </c>
      <c r="W158" s="592">
        <v>726.87223700000004</v>
      </c>
      <c r="X158" s="592">
        <v>0</v>
      </c>
      <c r="Y158" s="592">
        <v>0</v>
      </c>
      <c r="Z158" s="592">
        <v>44.292788999999999</v>
      </c>
      <c r="AA158" s="593">
        <v>0</v>
      </c>
      <c r="AB158" s="592">
        <v>0</v>
      </c>
      <c r="AC158" s="592">
        <v>0</v>
      </c>
      <c r="AD158" s="592">
        <v>1.0633840000000001</v>
      </c>
      <c r="AE158" s="592">
        <v>0</v>
      </c>
      <c r="AF158" s="593">
        <v>38.170833000000002</v>
      </c>
      <c r="AG158" s="592">
        <v>0</v>
      </c>
      <c r="AH158" s="592">
        <v>0</v>
      </c>
      <c r="AI158" s="592">
        <v>0</v>
      </c>
      <c r="AJ158" s="592">
        <v>1403.425976</v>
      </c>
      <c r="AK158" s="593">
        <v>2.4020609999999998</v>
      </c>
      <c r="AL158" s="592">
        <v>0</v>
      </c>
      <c r="AM158" s="592">
        <v>701.41861300000005</v>
      </c>
      <c r="AN158" s="592">
        <v>0</v>
      </c>
      <c r="AO158" s="592">
        <v>2.3990140000000002</v>
      </c>
      <c r="AP158" s="593">
        <v>0.65560099999999999</v>
      </c>
      <c r="AQ158" s="592">
        <v>0.77976400000000001</v>
      </c>
      <c r="AR158" s="592">
        <v>0</v>
      </c>
      <c r="AS158" s="592">
        <v>0</v>
      </c>
      <c r="AT158" s="592">
        <v>0</v>
      </c>
      <c r="AU158" s="593">
        <v>64.772102000000004</v>
      </c>
      <c r="AV158" s="592">
        <v>0</v>
      </c>
      <c r="AW158" s="592">
        <v>327.15364699999998</v>
      </c>
      <c r="AX158" s="592">
        <v>47.605694</v>
      </c>
      <c r="AY158" s="592">
        <v>23.903264</v>
      </c>
      <c r="AZ158" s="593">
        <v>0</v>
      </c>
    </row>
    <row r="159" spans="2:52" ht="20.399999999999999" customHeight="1">
      <c r="B159" s="580" t="s">
        <v>499</v>
      </c>
      <c r="C159" s="591">
        <v>898.24172699999997</v>
      </c>
      <c r="D159" s="592">
        <v>0</v>
      </c>
      <c r="E159" s="592">
        <v>1.3648670000000001</v>
      </c>
      <c r="F159" s="592">
        <v>0</v>
      </c>
      <c r="G159" s="593">
        <v>0</v>
      </c>
      <c r="H159" s="592">
        <v>362.02095300000002</v>
      </c>
      <c r="I159" s="592">
        <v>1.8900000000000001E-4</v>
      </c>
      <c r="J159" s="592">
        <v>0</v>
      </c>
      <c r="K159" s="592">
        <v>0.76644100000000004</v>
      </c>
      <c r="L159" s="593">
        <v>8.5181889999999996</v>
      </c>
      <c r="M159" s="592">
        <v>0</v>
      </c>
      <c r="N159" s="592">
        <v>17.922383</v>
      </c>
      <c r="O159" s="592">
        <v>0</v>
      </c>
      <c r="P159" s="592">
        <v>0</v>
      </c>
      <c r="Q159" s="593">
        <v>0</v>
      </c>
      <c r="R159" s="592">
        <v>0</v>
      </c>
      <c r="S159" s="592">
        <v>125.898927</v>
      </c>
      <c r="T159" s="592">
        <v>0.46121899999999999</v>
      </c>
      <c r="U159" s="592">
        <v>0</v>
      </c>
      <c r="V159" s="593">
        <v>0</v>
      </c>
      <c r="W159" s="592">
        <v>158.888138</v>
      </c>
      <c r="X159" s="592">
        <v>0</v>
      </c>
      <c r="Y159" s="592">
        <v>0</v>
      </c>
      <c r="Z159" s="592">
        <v>2.3020909999999999</v>
      </c>
      <c r="AA159" s="593">
        <v>0</v>
      </c>
      <c r="AB159" s="592">
        <v>0</v>
      </c>
      <c r="AC159" s="592">
        <v>0</v>
      </c>
      <c r="AD159" s="592">
        <v>0</v>
      </c>
      <c r="AE159" s="592">
        <v>0</v>
      </c>
      <c r="AF159" s="593">
        <v>0</v>
      </c>
      <c r="AG159" s="592">
        <v>0</v>
      </c>
      <c r="AH159" s="592">
        <v>71.540498999999997</v>
      </c>
      <c r="AI159" s="592">
        <v>0</v>
      </c>
      <c r="AJ159" s="592">
        <v>23.173089000000001</v>
      </c>
      <c r="AK159" s="593">
        <v>1.2394000000000001E-2</v>
      </c>
      <c r="AL159" s="592">
        <v>1.6733290000000001</v>
      </c>
      <c r="AM159" s="592">
        <v>0</v>
      </c>
      <c r="AN159" s="592">
        <v>0</v>
      </c>
      <c r="AO159" s="592">
        <v>0</v>
      </c>
      <c r="AP159" s="593">
        <v>0</v>
      </c>
      <c r="AQ159" s="592">
        <v>8.3877999999999994E-2</v>
      </c>
      <c r="AR159" s="592">
        <v>1.059E-3</v>
      </c>
      <c r="AS159" s="592">
        <v>1.5037499999999999</v>
      </c>
      <c r="AT159" s="592">
        <v>0</v>
      </c>
      <c r="AU159" s="593">
        <v>4.7559999999999998E-3</v>
      </c>
      <c r="AV159" s="592">
        <v>75.961843999999999</v>
      </c>
      <c r="AW159" s="592">
        <v>46.124505999999997</v>
      </c>
      <c r="AX159" s="592">
        <v>1E-4</v>
      </c>
      <c r="AY159" s="592">
        <v>0</v>
      </c>
      <c r="AZ159" s="593">
        <v>1.9122E-2</v>
      </c>
    </row>
    <row r="160" spans="2:52" ht="20.399999999999999" customHeight="1">
      <c r="B160" s="580" t="s">
        <v>500</v>
      </c>
      <c r="C160" s="591">
        <v>3899.2765220000001</v>
      </c>
      <c r="D160" s="592">
        <v>0</v>
      </c>
      <c r="E160" s="592">
        <v>27.395322</v>
      </c>
      <c r="F160" s="592">
        <v>144.06617600000001</v>
      </c>
      <c r="G160" s="593">
        <v>0</v>
      </c>
      <c r="H160" s="592">
        <v>468.55992300000003</v>
      </c>
      <c r="I160" s="592">
        <v>19.610033999999999</v>
      </c>
      <c r="J160" s="592">
        <v>665.16561100000001</v>
      </c>
      <c r="K160" s="592">
        <v>4.4032549999999997</v>
      </c>
      <c r="L160" s="593">
        <v>159.96721600000001</v>
      </c>
      <c r="M160" s="592">
        <v>0</v>
      </c>
      <c r="N160" s="592">
        <v>85.105458999999996</v>
      </c>
      <c r="O160" s="592">
        <v>0</v>
      </c>
      <c r="P160" s="592">
        <v>2.7147760000000001</v>
      </c>
      <c r="Q160" s="593">
        <v>4.0802589999999999</v>
      </c>
      <c r="R160" s="592">
        <v>3.7255289999999999</v>
      </c>
      <c r="S160" s="592">
        <v>339.36563999999998</v>
      </c>
      <c r="T160" s="592">
        <v>84.910602999999995</v>
      </c>
      <c r="U160" s="592">
        <v>0</v>
      </c>
      <c r="V160" s="593">
        <v>0.35821900000000001</v>
      </c>
      <c r="W160" s="592">
        <v>422.310677</v>
      </c>
      <c r="X160" s="592">
        <v>0</v>
      </c>
      <c r="Y160" s="592">
        <v>2.9783230000000001</v>
      </c>
      <c r="Z160" s="592">
        <v>60.791040000000002</v>
      </c>
      <c r="AA160" s="593">
        <v>34.199916999999999</v>
      </c>
      <c r="AB160" s="592">
        <v>0</v>
      </c>
      <c r="AC160" s="592">
        <v>4.1653690000000001</v>
      </c>
      <c r="AD160" s="592">
        <v>0</v>
      </c>
      <c r="AE160" s="592">
        <v>0</v>
      </c>
      <c r="AF160" s="593">
        <v>0</v>
      </c>
      <c r="AG160" s="592">
        <v>1.5054890000000001</v>
      </c>
      <c r="AH160" s="592">
        <v>487.679395</v>
      </c>
      <c r="AI160" s="592">
        <v>1.366187</v>
      </c>
      <c r="AJ160" s="592">
        <v>-13.140153</v>
      </c>
      <c r="AK160" s="593">
        <v>4.4602110000000001</v>
      </c>
      <c r="AL160" s="592">
        <v>12.566063</v>
      </c>
      <c r="AM160" s="592">
        <v>12.542173</v>
      </c>
      <c r="AN160" s="592">
        <v>1.8551029999999999</v>
      </c>
      <c r="AO160" s="592">
        <v>0.36870199999999997</v>
      </c>
      <c r="AP160" s="593">
        <v>1.00166</v>
      </c>
      <c r="AQ160" s="592">
        <v>20.016093999999999</v>
      </c>
      <c r="AR160" s="592">
        <v>5.1920590000000004</v>
      </c>
      <c r="AS160" s="592">
        <v>13.279121</v>
      </c>
      <c r="AT160" s="592">
        <v>0</v>
      </c>
      <c r="AU160" s="593">
        <v>4.2615780000000001</v>
      </c>
      <c r="AV160" s="592">
        <v>663.42111399999999</v>
      </c>
      <c r="AW160" s="592">
        <v>140.14353600000001</v>
      </c>
      <c r="AX160" s="592">
        <v>0.74063199999999996</v>
      </c>
      <c r="AY160" s="592">
        <v>8.1442060000000005</v>
      </c>
      <c r="AZ160" s="593">
        <v>0</v>
      </c>
    </row>
    <row r="161" spans="2:52" ht="20.399999999999999" customHeight="1">
      <c r="B161" s="580" t="s">
        <v>501</v>
      </c>
      <c r="C161" s="591">
        <v>23.996200000000002</v>
      </c>
      <c r="D161" s="592">
        <v>0</v>
      </c>
      <c r="E161" s="592">
        <v>0</v>
      </c>
      <c r="F161" s="592">
        <v>0</v>
      </c>
      <c r="G161" s="593">
        <v>0</v>
      </c>
      <c r="H161" s="592">
        <v>0</v>
      </c>
      <c r="I161" s="592">
        <v>0</v>
      </c>
      <c r="J161" s="592">
        <v>0</v>
      </c>
      <c r="K161" s="592">
        <v>0</v>
      </c>
      <c r="L161" s="593">
        <v>0</v>
      </c>
      <c r="M161" s="592">
        <v>0</v>
      </c>
      <c r="N161" s="592">
        <v>0</v>
      </c>
      <c r="O161" s="592">
        <v>0</v>
      </c>
      <c r="P161" s="592">
        <v>0</v>
      </c>
      <c r="Q161" s="593">
        <v>0</v>
      </c>
      <c r="R161" s="592">
        <v>0</v>
      </c>
      <c r="S161" s="592">
        <v>0</v>
      </c>
      <c r="T161" s="592">
        <v>0</v>
      </c>
      <c r="U161" s="592">
        <v>0</v>
      </c>
      <c r="V161" s="593">
        <v>0</v>
      </c>
      <c r="W161" s="592">
        <v>0</v>
      </c>
      <c r="X161" s="592">
        <v>0</v>
      </c>
      <c r="Y161" s="592">
        <v>0</v>
      </c>
      <c r="Z161" s="592">
        <v>0</v>
      </c>
      <c r="AA161" s="593">
        <v>0</v>
      </c>
      <c r="AB161" s="592">
        <v>0</v>
      </c>
      <c r="AC161" s="592">
        <v>0</v>
      </c>
      <c r="AD161" s="592">
        <v>0</v>
      </c>
      <c r="AE161" s="592">
        <v>0</v>
      </c>
      <c r="AF161" s="593">
        <v>0</v>
      </c>
      <c r="AG161" s="592">
        <v>0</v>
      </c>
      <c r="AH161" s="592">
        <v>0</v>
      </c>
      <c r="AI161" s="592">
        <v>0</v>
      </c>
      <c r="AJ161" s="592">
        <v>0</v>
      </c>
      <c r="AK161" s="593">
        <v>0</v>
      </c>
      <c r="AL161" s="592">
        <v>0</v>
      </c>
      <c r="AM161" s="592">
        <v>0</v>
      </c>
      <c r="AN161" s="592">
        <v>0</v>
      </c>
      <c r="AO161" s="592">
        <v>0</v>
      </c>
      <c r="AP161" s="593">
        <v>0</v>
      </c>
      <c r="AQ161" s="592">
        <v>0</v>
      </c>
      <c r="AR161" s="592">
        <v>0</v>
      </c>
      <c r="AS161" s="592">
        <v>23.996200000000002</v>
      </c>
      <c r="AT161" s="592">
        <v>0</v>
      </c>
      <c r="AU161" s="593">
        <v>0</v>
      </c>
      <c r="AV161" s="592">
        <v>0</v>
      </c>
      <c r="AW161" s="592">
        <v>0</v>
      </c>
      <c r="AX161" s="592">
        <v>0</v>
      </c>
      <c r="AY161" s="592">
        <v>0</v>
      </c>
      <c r="AZ161" s="593">
        <v>0</v>
      </c>
    </row>
    <row r="162" spans="2:52" ht="19.5" customHeight="1">
      <c r="B162" s="580" t="s">
        <v>502</v>
      </c>
      <c r="C162" s="591">
        <v>0</v>
      </c>
      <c r="D162" s="592">
        <v>0</v>
      </c>
      <c r="E162" s="592">
        <v>0</v>
      </c>
      <c r="F162" s="592">
        <v>0</v>
      </c>
      <c r="G162" s="593">
        <v>0</v>
      </c>
      <c r="H162" s="592">
        <v>0</v>
      </c>
      <c r="I162" s="592">
        <v>0</v>
      </c>
      <c r="J162" s="592">
        <v>0</v>
      </c>
      <c r="K162" s="592">
        <v>0</v>
      </c>
      <c r="L162" s="593">
        <v>0</v>
      </c>
      <c r="M162" s="592">
        <v>0</v>
      </c>
      <c r="N162" s="592">
        <v>0</v>
      </c>
      <c r="O162" s="592">
        <v>0</v>
      </c>
      <c r="P162" s="592">
        <v>0</v>
      </c>
      <c r="Q162" s="593">
        <v>0</v>
      </c>
      <c r="R162" s="592">
        <v>0</v>
      </c>
      <c r="S162" s="592">
        <v>0</v>
      </c>
      <c r="T162" s="592">
        <v>0</v>
      </c>
      <c r="U162" s="592">
        <v>0</v>
      </c>
      <c r="V162" s="593">
        <v>0</v>
      </c>
      <c r="W162" s="592">
        <v>0</v>
      </c>
      <c r="X162" s="592">
        <v>0</v>
      </c>
      <c r="Y162" s="592">
        <v>0</v>
      </c>
      <c r="Z162" s="592">
        <v>0</v>
      </c>
      <c r="AA162" s="593">
        <v>0</v>
      </c>
      <c r="AB162" s="592">
        <v>0</v>
      </c>
      <c r="AC162" s="592">
        <v>0</v>
      </c>
      <c r="AD162" s="592">
        <v>0</v>
      </c>
      <c r="AE162" s="592">
        <v>0</v>
      </c>
      <c r="AF162" s="593">
        <v>0</v>
      </c>
      <c r="AG162" s="592">
        <v>0</v>
      </c>
      <c r="AH162" s="592">
        <v>0</v>
      </c>
      <c r="AI162" s="592">
        <v>0</v>
      </c>
      <c r="AJ162" s="592">
        <v>0</v>
      </c>
      <c r="AK162" s="593">
        <v>0</v>
      </c>
      <c r="AL162" s="592">
        <v>0</v>
      </c>
      <c r="AM162" s="592">
        <v>0</v>
      </c>
      <c r="AN162" s="592">
        <v>0</v>
      </c>
      <c r="AO162" s="592">
        <v>0</v>
      </c>
      <c r="AP162" s="593">
        <v>0</v>
      </c>
      <c r="AQ162" s="592">
        <v>0</v>
      </c>
      <c r="AR162" s="592">
        <v>0</v>
      </c>
      <c r="AS162" s="592">
        <v>0</v>
      </c>
      <c r="AT162" s="592">
        <v>0</v>
      </c>
      <c r="AU162" s="593">
        <v>0</v>
      </c>
      <c r="AV162" s="592">
        <v>0</v>
      </c>
      <c r="AW162" s="592">
        <v>0</v>
      </c>
      <c r="AX162" s="592">
        <v>0</v>
      </c>
      <c r="AY162" s="592">
        <v>0</v>
      </c>
      <c r="AZ162" s="593">
        <v>0</v>
      </c>
    </row>
    <row r="163" spans="2:52" ht="18">
      <c r="B163" s="235"/>
      <c r="C163" s="591"/>
      <c r="D163" s="592"/>
      <c r="E163" s="592"/>
      <c r="F163" s="592"/>
      <c r="G163" s="593"/>
      <c r="H163" s="592"/>
      <c r="I163" s="592"/>
      <c r="J163" s="592"/>
      <c r="K163" s="592"/>
      <c r="L163" s="593"/>
      <c r="M163" s="592"/>
      <c r="N163" s="592"/>
      <c r="O163" s="592"/>
      <c r="P163" s="592"/>
      <c r="Q163" s="593"/>
      <c r="R163" s="592"/>
      <c r="S163" s="592"/>
      <c r="T163" s="592"/>
      <c r="U163" s="592"/>
      <c r="V163" s="593"/>
      <c r="W163" s="592"/>
      <c r="X163" s="592"/>
      <c r="Y163" s="592"/>
      <c r="Z163" s="592"/>
      <c r="AA163" s="593"/>
      <c r="AB163" s="592"/>
      <c r="AC163" s="592"/>
      <c r="AD163" s="592"/>
      <c r="AE163" s="592"/>
      <c r="AF163" s="593"/>
      <c r="AG163" s="592"/>
      <c r="AH163" s="592"/>
      <c r="AI163" s="592"/>
      <c r="AJ163" s="592"/>
      <c r="AK163" s="593"/>
      <c r="AL163" s="592"/>
      <c r="AM163" s="592"/>
      <c r="AN163" s="592"/>
      <c r="AO163" s="592"/>
      <c r="AP163" s="593"/>
      <c r="AQ163" s="592"/>
      <c r="AR163" s="592"/>
      <c r="AS163" s="592"/>
      <c r="AT163" s="592"/>
      <c r="AU163" s="593"/>
      <c r="AV163" s="592"/>
      <c r="AW163" s="592"/>
      <c r="AX163" s="592"/>
      <c r="AY163" s="592"/>
      <c r="AZ163" s="593"/>
    </row>
    <row r="164" spans="2:52" ht="20.399999999999999" customHeight="1">
      <c r="B164" s="240" t="s">
        <v>503</v>
      </c>
      <c r="C164" s="591">
        <v>0</v>
      </c>
      <c r="D164" s="592">
        <v>0</v>
      </c>
      <c r="E164" s="592">
        <v>0</v>
      </c>
      <c r="F164" s="592">
        <v>0</v>
      </c>
      <c r="G164" s="593">
        <v>0</v>
      </c>
      <c r="H164" s="592">
        <v>0</v>
      </c>
      <c r="I164" s="592">
        <v>0</v>
      </c>
      <c r="J164" s="592">
        <v>0</v>
      </c>
      <c r="K164" s="592">
        <v>0</v>
      </c>
      <c r="L164" s="593">
        <v>0</v>
      </c>
      <c r="M164" s="592">
        <v>0</v>
      </c>
      <c r="N164" s="592">
        <v>0</v>
      </c>
      <c r="O164" s="592">
        <v>0</v>
      </c>
      <c r="P164" s="592">
        <v>0</v>
      </c>
      <c r="Q164" s="593">
        <v>0</v>
      </c>
      <c r="R164" s="592">
        <v>0</v>
      </c>
      <c r="S164" s="592">
        <v>0</v>
      </c>
      <c r="T164" s="592">
        <v>0</v>
      </c>
      <c r="U164" s="592">
        <v>0</v>
      </c>
      <c r="V164" s="593">
        <v>0</v>
      </c>
      <c r="W164" s="592">
        <v>0</v>
      </c>
      <c r="X164" s="592">
        <v>0</v>
      </c>
      <c r="Y164" s="592">
        <v>0</v>
      </c>
      <c r="Z164" s="592">
        <v>0</v>
      </c>
      <c r="AA164" s="593">
        <v>0</v>
      </c>
      <c r="AB164" s="592">
        <v>0</v>
      </c>
      <c r="AC164" s="592">
        <v>0</v>
      </c>
      <c r="AD164" s="592">
        <v>0</v>
      </c>
      <c r="AE164" s="592">
        <v>0</v>
      </c>
      <c r="AF164" s="593">
        <v>0</v>
      </c>
      <c r="AG164" s="592">
        <v>0</v>
      </c>
      <c r="AH164" s="592">
        <v>0</v>
      </c>
      <c r="AI164" s="592">
        <v>0</v>
      </c>
      <c r="AJ164" s="592">
        <v>0</v>
      </c>
      <c r="AK164" s="593">
        <v>0</v>
      </c>
      <c r="AL164" s="592">
        <v>0</v>
      </c>
      <c r="AM164" s="592">
        <v>0</v>
      </c>
      <c r="AN164" s="592">
        <v>0</v>
      </c>
      <c r="AO164" s="592">
        <v>0</v>
      </c>
      <c r="AP164" s="593">
        <v>0</v>
      </c>
      <c r="AQ164" s="592">
        <v>0</v>
      </c>
      <c r="AR164" s="592">
        <v>0</v>
      </c>
      <c r="AS164" s="592">
        <v>0</v>
      </c>
      <c r="AT164" s="592">
        <v>0</v>
      </c>
      <c r="AU164" s="593">
        <v>0</v>
      </c>
      <c r="AV164" s="592">
        <v>0</v>
      </c>
      <c r="AW164" s="592">
        <v>0</v>
      </c>
      <c r="AX164" s="592">
        <v>0</v>
      </c>
      <c r="AY164" s="592">
        <v>0</v>
      </c>
      <c r="AZ164" s="593">
        <v>0</v>
      </c>
    </row>
    <row r="165" spans="2:52" s="233" customFormat="1" ht="20.399999999999999" customHeight="1">
      <c r="B165" s="240"/>
      <c r="C165" s="591"/>
      <c r="D165" s="592"/>
      <c r="E165" s="592"/>
      <c r="F165" s="592"/>
      <c r="G165" s="593"/>
      <c r="H165" s="592"/>
      <c r="I165" s="592"/>
      <c r="J165" s="592"/>
      <c r="K165" s="592"/>
      <c r="L165" s="593"/>
      <c r="M165" s="592"/>
      <c r="N165" s="592"/>
      <c r="O165" s="592"/>
      <c r="P165" s="592"/>
      <c r="Q165" s="593"/>
      <c r="R165" s="592"/>
      <c r="S165" s="592"/>
      <c r="T165" s="592"/>
      <c r="U165" s="592"/>
      <c r="V165" s="593"/>
      <c r="W165" s="592"/>
      <c r="X165" s="592"/>
      <c r="Y165" s="592"/>
      <c r="Z165" s="592"/>
      <c r="AA165" s="593"/>
      <c r="AB165" s="592"/>
      <c r="AC165" s="592"/>
      <c r="AD165" s="592"/>
      <c r="AE165" s="592"/>
      <c r="AF165" s="593"/>
      <c r="AG165" s="592"/>
      <c r="AH165" s="592"/>
      <c r="AI165" s="592"/>
      <c r="AJ165" s="592"/>
      <c r="AK165" s="593"/>
      <c r="AL165" s="592"/>
      <c r="AM165" s="592"/>
      <c r="AN165" s="592"/>
      <c r="AO165" s="592"/>
      <c r="AP165" s="593"/>
      <c r="AQ165" s="592"/>
      <c r="AR165" s="592"/>
      <c r="AS165" s="592"/>
      <c r="AT165" s="592"/>
      <c r="AU165" s="593"/>
      <c r="AV165" s="592"/>
      <c r="AW165" s="592"/>
      <c r="AX165" s="592"/>
      <c r="AY165" s="592"/>
      <c r="AZ165" s="593"/>
    </row>
    <row r="166" spans="2:52" s="255" customFormat="1" ht="20.399999999999999" customHeight="1">
      <c r="B166" s="254" t="s">
        <v>504</v>
      </c>
      <c r="C166" s="585">
        <v>692663.53414799995</v>
      </c>
      <c r="D166" s="586">
        <v>39.691206999999999</v>
      </c>
      <c r="E166" s="586">
        <v>1439.1112599999999</v>
      </c>
      <c r="F166" s="586">
        <v>4406.7739510000001</v>
      </c>
      <c r="G166" s="587">
        <v>133.98891699999999</v>
      </c>
      <c r="H166" s="586">
        <v>61974.928855999999</v>
      </c>
      <c r="I166" s="586">
        <v>2966.5230550000001</v>
      </c>
      <c r="J166" s="586">
        <v>74436.452105999997</v>
      </c>
      <c r="K166" s="586">
        <v>1447.542436</v>
      </c>
      <c r="L166" s="587">
        <v>20030.628771</v>
      </c>
      <c r="M166" s="586">
        <v>292.80634700000002</v>
      </c>
      <c r="N166" s="586">
        <v>15416.553613</v>
      </c>
      <c r="O166" s="586">
        <v>1347.900621</v>
      </c>
      <c r="P166" s="586">
        <v>4108.9486200000001</v>
      </c>
      <c r="Q166" s="587">
        <v>229.91184999999999</v>
      </c>
      <c r="R166" s="586">
        <v>346.38931000000002</v>
      </c>
      <c r="S166" s="586">
        <v>91614.896598000007</v>
      </c>
      <c r="T166" s="586">
        <v>11226.593094</v>
      </c>
      <c r="U166" s="586">
        <v>2183.6389720000002</v>
      </c>
      <c r="V166" s="587">
        <v>779.27372000000003</v>
      </c>
      <c r="W166" s="586">
        <v>184012.043084</v>
      </c>
      <c r="X166" s="586">
        <v>348.18447900000001</v>
      </c>
      <c r="Y166" s="586">
        <v>309.37384700000001</v>
      </c>
      <c r="Z166" s="586">
        <v>2203.0391519999998</v>
      </c>
      <c r="AA166" s="587">
        <v>18164.402040000001</v>
      </c>
      <c r="AB166" s="586">
        <v>2465.8347939999999</v>
      </c>
      <c r="AC166" s="586">
        <v>229.81877800000001</v>
      </c>
      <c r="AD166" s="586">
        <v>127.123316</v>
      </c>
      <c r="AE166" s="586">
        <v>64.958044000000001</v>
      </c>
      <c r="AF166" s="587">
        <v>428.89236199999999</v>
      </c>
      <c r="AG166" s="586">
        <v>229.732899</v>
      </c>
      <c r="AH166" s="586">
        <v>38176.341197000002</v>
      </c>
      <c r="AI166" s="586">
        <v>368.19565899999998</v>
      </c>
      <c r="AJ166" s="586">
        <v>26329.187947999999</v>
      </c>
      <c r="AK166" s="587">
        <v>490.97980200000001</v>
      </c>
      <c r="AL166" s="586">
        <v>2616.6137199999998</v>
      </c>
      <c r="AM166" s="586">
        <v>3688.608209</v>
      </c>
      <c r="AN166" s="586">
        <v>2307.3811430000001</v>
      </c>
      <c r="AO166" s="586">
        <v>161.654878</v>
      </c>
      <c r="AP166" s="587">
        <v>553.10757899999999</v>
      </c>
      <c r="AQ166" s="586">
        <v>883.68144800000005</v>
      </c>
      <c r="AR166" s="586">
        <v>2104.3005469999998</v>
      </c>
      <c r="AS166" s="586">
        <v>2792.21758</v>
      </c>
      <c r="AT166" s="586">
        <v>44.750573000000003</v>
      </c>
      <c r="AU166" s="587">
        <v>3369.248638</v>
      </c>
      <c r="AV166" s="586">
        <v>77899.314880000005</v>
      </c>
      <c r="AW166" s="586">
        <v>24383.590882</v>
      </c>
      <c r="AX166" s="586">
        <v>192.85014000000001</v>
      </c>
      <c r="AY166" s="586">
        <v>2814.7765949999998</v>
      </c>
      <c r="AZ166" s="587">
        <v>480.77662500000002</v>
      </c>
    </row>
    <row r="167" spans="2:52" s="233" customFormat="1" ht="20.399999999999999" customHeight="1">
      <c r="B167" s="220" t="s">
        <v>394</v>
      </c>
      <c r="C167" s="591">
        <v>137716.228921</v>
      </c>
      <c r="D167" s="592">
        <v>38.577419999999996</v>
      </c>
      <c r="E167" s="592">
        <v>199.21562599999999</v>
      </c>
      <c r="F167" s="592">
        <v>1640.6396549999999</v>
      </c>
      <c r="G167" s="593">
        <v>16.508507000000002</v>
      </c>
      <c r="H167" s="592">
        <v>13244.032152</v>
      </c>
      <c r="I167" s="592">
        <v>279.25692199999997</v>
      </c>
      <c r="J167" s="592">
        <v>16036.293672</v>
      </c>
      <c r="K167" s="592">
        <v>154.807121</v>
      </c>
      <c r="L167" s="593">
        <v>1349.403206</v>
      </c>
      <c r="M167" s="592">
        <v>2.4311729999999998</v>
      </c>
      <c r="N167" s="592">
        <v>5089.2737139999999</v>
      </c>
      <c r="O167" s="592">
        <v>128.677021</v>
      </c>
      <c r="P167" s="592">
        <v>4.2554049999999997</v>
      </c>
      <c r="Q167" s="593">
        <v>38.605857999999998</v>
      </c>
      <c r="R167" s="592">
        <v>84.110033999999999</v>
      </c>
      <c r="S167" s="592">
        <v>14989.648295999999</v>
      </c>
      <c r="T167" s="592">
        <v>1167.245966</v>
      </c>
      <c r="U167" s="592">
        <v>202.73943199999999</v>
      </c>
      <c r="V167" s="593">
        <v>0</v>
      </c>
      <c r="W167" s="592">
        <v>41181.512639</v>
      </c>
      <c r="X167" s="592">
        <v>0</v>
      </c>
      <c r="Y167" s="592">
        <v>0</v>
      </c>
      <c r="Z167" s="592">
        <v>233.061331</v>
      </c>
      <c r="AA167" s="593">
        <v>3493.2264230000001</v>
      </c>
      <c r="AB167" s="592">
        <v>318.63740200000001</v>
      </c>
      <c r="AC167" s="592">
        <v>-19.292608999999999</v>
      </c>
      <c r="AD167" s="592">
        <v>0</v>
      </c>
      <c r="AE167" s="592">
        <v>1.5441069999999999</v>
      </c>
      <c r="AF167" s="593">
        <v>71.778378000000004</v>
      </c>
      <c r="AG167" s="592">
        <v>68.063834999999997</v>
      </c>
      <c r="AH167" s="592">
        <v>12030.294347999999</v>
      </c>
      <c r="AI167" s="592">
        <v>-117.090281</v>
      </c>
      <c r="AJ167" s="592">
        <v>1907.4826009999999</v>
      </c>
      <c r="AK167" s="593">
        <v>49.608392000000002</v>
      </c>
      <c r="AL167" s="592">
        <v>121.237003</v>
      </c>
      <c r="AM167" s="592">
        <v>1487.544506</v>
      </c>
      <c r="AN167" s="592">
        <v>-114.054575</v>
      </c>
      <c r="AO167" s="592">
        <v>15.433354</v>
      </c>
      <c r="AP167" s="593">
        <v>-1.670345</v>
      </c>
      <c r="AQ167" s="592">
        <v>-153.39513199999999</v>
      </c>
      <c r="AR167" s="592">
        <v>7.6253520000000004</v>
      </c>
      <c r="AS167" s="592">
        <v>419.40791200000001</v>
      </c>
      <c r="AT167" s="592">
        <v>0</v>
      </c>
      <c r="AU167" s="593">
        <v>208.60348500000001</v>
      </c>
      <c r="AV167" s="592">
        <v>19573.284651999998</v>
      </c>
      <c r="AW167" s="592">
        <v>1938.027617</v>
      </c>
      <c r="AX167" s="592">
        <v>3.9497999999999998E-2</v>
      </c>
      <c r="AY167" s="592">
        <v>293.99012199999999</v>
      </c>
      <c r="AZ167" s="593">
        <v>35.607722000000003</v>
      </c>
    </row>
    <row r="168" spans="2:52" ht="20.399999999999999" customHeight="1">
      <c r="B168" s="254" t="s">
        <v>505</v>
      </c>
      <c r="C168" s="585">
        <v>554947.30522600003</v>
      </c>
      <c r="D168" s="586">
        <v>1.1137870000000001</v>
      </c>
      <c r="E168" s="586">
        <v>1239.895634</v>
      </c>
      <c r="F168" s="586">
        <v>2766.1342960000002</v>
      </c>
      <c r="G168" s="587">
        <v>117.48040899999999</v>
      </c>
      <c r="H168" s="586">
        <v>48730.896702999999</v>
      </c>
      <c r="I168" s="586">
        <v>2687.2661330000001</v>
      </c>
      <c r="J168" s="586">
        <v>58400.158433999997</v>
      </c>
      <c r="K168" s="586">
        <v>1292.7353149999999</v>
      </c>
      <c r="L168" s="587">
        <v>18681.225564</v>
      </c>
      <c r="M168" s="586">
        <v>290.37517400000002</v>
      </c>
      <c r="N168" s="586">
        <v>10327.279898999999</v>
      </c>
      <c r="O168" s="586">
        <v>1219.2236</v>
      </c>
      <c r="P168" s="586">
        <v>4104.6932150000002</v>
      </c>
      <c r="Q168" s="587">
        <v>191.305992</v>
      </c>
      <c r="R168" s="586">
        <v>262.27927599999998</v>
      </c>
      <c r="S168" s="586">
        <v>76625.248301</v>
      </c>
      <c r="T168" s="586">
        <v>10059.347127000001</v>
      </c>
      <c r="U168" s="586">
        <v>1980.8995399999999</v>
      </c>
      <c r="V168" s="587">
        <v>779.27372000000003</v>
      </c>
      <c r="W168" s="586">
        <v>142830.53044500001</v>
      </c>
      <c r="X168" s="586">
        <v>348.18447900000001</v>
      </c>
      <c r="Y168" s="586">
        <v>309.37384700000001</v>
      </c>
      <c r="Z168" s="586">
        <v>1969.9778209999999</v>
      </c>
      <c r="AA168" s="587">
        <v>14671.175617000001</v>
      </c>
      <c r="AB168" s="586">
        <v>2147.197392</v>
      </c>
      <c r="AC168" s="586">
        <v>249.11138700000001</v>
      </c>
      <c r="AD168" s="586">
        <v>127.123316</v>
      </c>
      <c r="AE168" s="586">
        <v>63.413936999999997</v>
      </c>
      <c r="AF168" s="587">
        <v>357.11398300000002</v>
      </c>
      <c r="AG168" s="586">
        <v>161.66906399999999</v>
      </c>
      <c r="AH168" s="586">
        <v>26146.046848999998</v>
      </c>
      <c r="AI168" s="586">
        <v>485.28593999999998</v>
      </c>
      <c r="AJ168" s="586">
        <v>24421.705346999999</v>
      </c>
      <c r="AK168" s="587">
        <v>441.37141000000003</v>
      </c>
      <c r="AL168" s="586">
        <v>2495.3767170000001</v>
      </c>
      <c r="AM168" s="586">
        <v>2201.0637029999998</v>
      </c>
      <c r="AN168" s="586">
        <v>2421.4357180000002</v>
      </c>
      <c r="AO168" s="586">
        <v>146.22152399999999</v>
      </c>
      <c r="AP168" s="587">
        <v>554.77792499999998</v>
      </c>
      <c r="AQ168" s="586">
        <v>1037.0765799999999</v>
      </c>
      <c r="AR168" s="586">
        <v>2096.6751949999998</v>
      </c>
      <c r="AS168" s="586">
        <v>2372.8096679999999</v>
      </c>
      <c r="AT168" s="586">
        <v>44.750573000000003</v>
      </c>
      <c r="AU168" s="587">
        <v>3160.6451529999999</v>
      </c>
      <c r="AV168" s="586">
        <v>58326.030228000003</v>
      </c>
      <c r="AW168" s="586">
        <v>22445.563265000001</v>
      </c>
      <c r="AX168" s="586">
        <v>192.810642</v>
      </c>
      <c r="AY168" s="586">
        <v>2520.7864730000001</v>
      </c>
      <c r="AZ168" s="587">
        <v>445.168903</v>
      </c>
    </row>
    <row r="169" spans="2:52" ht="20.399999999999999" customHeight="1">
      <c r="B169" s="220" t="s">
        <v>506</v>
      </c>
      <c r="C169" s="591">
        <v>211060.482537</v>
      </c>
      <c r="D169" s="592">
        <v>3.4646650000000001</v>
      </c>
      <c r="E169" s="592">
        <v>1172.6271899999999</v>
      </c>
      <c r="F169" s="592">
        <v>3714.7443950000002</v>
      </c>
      <c r="G169" s="593">
        <v>48.563262000000002</v>
      </c>
      <c r="H169" s="592">
        <v>29552.713287999999</v>
      </c>
      <c r="I169" s="592">
        <v>1445.0639180000001</v>
      </c>
      <c r="J169" s="592">
        <v>4936.9565060000004</v>
      </c>
      <c r="K169" s="592">
        <v>31.610095000000001</v>
      </c>
      <c r="L169" s="593">
        <v>3683.0729289999999</v>
      </c>
      <c r="M169" s="592">
        <v>293.46892000000003</v>
      </c>
      <c r="N169" s="592">
        <v>5165.9276900000004</v>
      </c>
      <c r="O169" s="592">
        <v>169.694962</v>
      </c>
      <c r="P169" s="592">
        <v>124.83637899999999</v>
      </c>
      <c r="Q169" s="593">
        <v>65.315410999999997</v>
      </c>
      <c r="R169" s="592">
        <v>48.968420999999999</v>
      </c>
      <c r="S169" s="592">
        <v>30516.854102000001</v>
      </c>
      <c r="T169" s="592">
        <v>3324.411337</v>
      </c>
      <c r="U169" s="592">
        <v>409.332742</v>
      </c>
      <c r="V169" s="593">
        <v>0</v>
      </c>
      <c r="W169" s="592">
        <v>65024.992262</v>
      </c>
      <c r="X169" s="592">
        <v>0</v>
      </c>
      <c r="Y169" s="592">
        <v>416.126509</v>
      </c>
      <c r="Z169" s="592">
        <v>629.21248500000002</v>
      </c>
      <c r="AA169" s="593">
        <v>1484.0555919999999</v>
      </c>
      <c r="AB169" s="592">
        <v>26.196345999999998</v>
      </c>
      <c r="AC169" s="592">
        <v>147.263566</v>
      </c>
      <c r="AD169" s="592">
        <v>0</v>
      </c>
      <c r="AE169" s="592">
        <v>7.6421659999999996</v>
      </c>
      <c r="AF169" s="593">
        <v>11.299220999999999</v>
      </c>
      <c r="AG169" s="592">
        <v>9.8885190000000005</v>
      </c>
      <c r="AH169" s="592">
        <v>11096.297307999999</v>
      </c>
      <c r="AI169" s="592">
        <v>4.9656849999999997</v>
      </c>
      <c r="AJ169" s="592">
        <v>5200.20633</v>
      </c>
      <c r="AK169" s="593">
        <v>309.42020100000002</v>
      </c>
      <c r="AL169" s="592">
        <v>300.24584099999998</v>
      </c>
      <c r="AM169" s="592">
        <v>3553.1944589999998</v>
      </c>
      <c r="AN169" s="592">
        <v>1948.389846</v>
      </c>
      <c r="AO169" s="592">
        <v>0.171873</v>
      </c>
      <c r="AP169" s="593">
        <v>175.62699699999999</v>
      </c>
      <c r="AQ169" s="592">
        <v>383.07917800000001</v>
      </c>
      <c r="AR169" s="592">
        <v>40.640943999999998</v>
      </c>
      <c r="AS169" s="592">
        <v>1002.265701</v>
      </c>
      <c r="AT169" s="592">
        <v>16.359490999999998</v>
      </c>
      <c r="AU169" s="593">
        <v>329.668181</v>
      </c>
      <c r="AV169" s="592">
        <v>29708.882556</v>
      </c>
      <c r="AW169" s="592">
        <v>4338.0547429999997</v>
      </c>
      <c r="AX169" s="592">
        <v>3.4665360000000001</v>
      </c>
      <c r="AY169" s="592">
        <v>185.24378200000001</v>
      </c>
      <c r="AZ169" s="593">
        <v>0</v>
      </c>
    </row>
    <row r="170" spans="2:52" ht="20.399999999999999" customHeight="1">
      <c r="B170" s="220" t="s">
        <v>507</v>
      </c>
      <c r="C170" s="591">
        <v>72078.467149999997</v>
      </c>
      <c r="D170" s="592">
        <v>18.512215000000001</v>
      </c>
      <c r="E170" s="592">
        <v>61.084060999999998</v>
      </c>
      <c r="F170" s="592">
        <v>1733.116464</v>
      </c>
      <c r="G170" s="593">
        <v>12.676399</v>
      </c>
      <c r="H170" s="592">
        <v>1805.0136640000001</v>
      </c>
      <c r="I170" s="592">
        <v>737.00102100000004</v>
      </c>
      <c r="J170" s="592">
        <v>2520.0646729999999</v>
      </c>
      <c r="K170" s="592">
        <v>111.792765</v>
      </c>
      <c r="L170" s="593">
        <v>1536.866211</v>
      </c>
      <c r="M170" s="592">
        <v>81.701652999999993</v>
      </c>
      <c r="N170" s="592">
        <v>1227.5007519999999</v>
      </c>
      <c r="O170" s="592">
        <v>10.894285</v>
      </c>
      <c r="P170" s="592">
        <v>62.362904</v>
      </c>
      <c r="Q170" s="593">
        <v>0.51316399999999995</v>
      </c>
      <c r="R170" s="592">
        <v>40.059550999999999</v>
      </c>
      <c r="S170" s="592">
        <v>15072.683649000001</v>
      </c>
      <c r="T170" s="592">
        <v>1947.9081619999999</v>
      </c>
      <c r="U170" s="592">
        <v>195.40163699999999</v>
      </c>
      <c r="V170" s="593">
        <v>35.071621</v>
      </c>
      <c r="W170" s="592">
        <v>27608.331920000001</v>
      </c>
      <c r="X170" s="592">
        <v>1.6977420000000001</v>
      </c>
      <c r="Y170" s="592">
        <v>136.984938</v>
      </c>
      <c r="Z170" s="592">
        <v>583.88678900000002</v>
      </c>
      <c r="AA170" s="593">
        <v>570.08917299999996</v>
      </c>
      <c r="AB170" s="592">
        <v>95.374414000000002</v>
      </c>
      <c r="AC170" s="592">
        <v>13.883203999999999</v>
      </c>
      <c r="AD170" s="592">
        <v>1.093618</v>
      </c>
      <c r="AE170" s="592">
        <v>0.982043</v>
      </c>
      <c r="AF170" s="593">
        <v>18.853165000000001</v>
      </c>
      <c r="AG170" s="592">
        <v>3.5248849999999998</v>
      </c>
      <c r="AH170" s="592">
        <v>2959.6859079999999</v>
      </c>
      <c r="AI170" s="592">
        <v>0.770679</v>
      </c>
      <c r="AJ170" s="592">
        <v>932.40468499999997</v>
      </c>
      <c r="AK170" s="593">
        <v>6.9680590000000002</v>
      </c>
      <c r="AL170" s="592">
        <v>278.85672799999998</v>
      </c>
      <c r="AM170" s="592">
        <v>732.85127899999998</v>
      </c>
      <c r="AN170" s="592">
        <v>40.682622000000002</v>
      </c>
      <c r="AO170" s="592">
        <v>0.257301</v>
      </c>
      <c r="AP170" s="593">
        <v>3.4738090000000001</v>
      </c>
      <c r="AQ170" s="592">
        <v>220.69301400000001</v>
      </c>
      <c r="AR170" s="592">
        <v>21.776496999999999</v>
      </c>
      <c r="AS170" s="592">
        <v>517.33418200000006</v>
      </c>
      <c r="AT170" s="592">
        <v>6.9565049999999999</v>
      </c>
      <c r="AU170" s="593">
        <v>81.035966000000002</v>
      </c>
      <c r="AV170" s="592">
        <v>9463.6673929999997</v>
      </c>
      <c r="AW170" s="592">
        <v>385.87857100000002</v>
      </c>
      <c r="AX170" s="592">
        <v>0.76718699999999995</v>
      </c>
      <c r="AY170" s="592">
        <v>177.55324100000001</v>
      </c>
      <c r="AZ170" s="593">
        <v>1.9267749999999999</v>
      </c>
    </row>
    <row r="171" spans="2:52" ht="20.399999999999999" customHeight="1">
      <c r="B171" s="220" t="s">
        <v>508</v>
      </c>
      <c r="C171" s="591">
        <v>83264.771707000007</v>
      </c>
      <c r="D171" s="592">
        <v>0</v>
      </c>
      <c r="E171" s="592">
        <v>699.05679799999996</v>
      </c>
      <c r="F171" s="592">
        <v>328.95690100000002</v>
      </c>
      <c r="G171" s="593">
        <v>3.1495299999999999</v>
      </c>
      <c r="H171" s="592">
        <v>25061.859196000001</v>
      </c>
      <c r="I171" s="592">
        <v>701.76533800000004</v>
      </c>
      <c r="J171" s="592">
        <v>2708.4275739999998</v>
      </c>
      <c r="K171" s="592">
        <v>3567.4996729999998</v>
      </c>
      <c r="L171" s="593">
        <v>872.36061099999995</v>
      </c>
      <c r="M171" s="592">
        <v>-3.099119</v>
      </c>
      <c r="N171" s="592">
        <v>60.348488000000003</v>
      </c>
      <c r="O171" s="592">
        <v>225.979893</v>
      </c>
      <c r="P171" s="592">
        <v>491.59900399999998</v>
      </c>
      <c r="Q171" s="593">
        <v>8.8999999999999995E-4</v>
      </c>
      <c r="R171" s="592">
        <v>4.2296060000000004</v>
      </c>
      <c r="S171" s="592">
        <v>2002.515617</v>
      </c>
      <c r="T171" s="592">
        <v>760.70476499999995</v>
      </c>
      <c r="U171" s="592">
        <v>41.879345000000001</v>
      </c>
      <c r="V171" s="593">
        <v>524.81691499999999</v>
      </c>
      <c r="W171" s="592">
        <v>9924.3265919999994</v>
      </c>
      <c r="X171" s="592">
        <v>175.705997</v>
      </c>
      <c r="Y171" s="592">
        <v>60.816485</v>
      </c>
      <c r="Z171" s="592">
        <v>3075.9522139999999</v>
      </c>
      <c r="AA171" s="593">
        <v>-1.7626980000000001</v>
      </c>
      <c r="AB171" s="592">
        <v>41.075361000000001</v>
      </c>
      <c r="AC171" s="592">
        <v>117.32301200000001</v>
      </c>
      <c r="AD171" s="592">
        <v>-4.4658389999999999</v>
      </c>
      <c r="AE171" s="592">
        <v>0.439056</v>
      </c>
      <c r="AF171" s="593">
        <v>-10.834835999999999</v>
      </c>
      <c r="AG171" s="592">
        <v>0</v>
      </c>
      <c r="AH171" s="592">
        <v>2313.892801</v>
      </c>
      <c r="AI171" s="592">
        <v>19.364754999999999</v>
      </c>
      <c r="AJ171" s="592">
        <v>2486.9442610000001</v>
      </c>
      <c r="AK171" s="593">
        <v>0</v>
      </c>
      <c r="AL171" s="592">
        <v>7332.9282270000003</v>
      </c>
      <c r="AM171" s="592">
        <v>-82.778644</v>
      </c>
      <c r="AN171" s="592">
        <v>2622.2959289999999</v>
      </c>
      <c r="AO171" s="592">
        <v>2.5675E-2</v>
      </c>
      <c r="AP171" s="593">
        <v>78.276251999999999</v>
      </c>
      <c r="AQ171" s="592">
        <v>8501.6740850000006</v>
      </c>
      <c r="AR171" s="592">
        <v>226.28720100000001</v>
      </c>
      <c r="AS171" s="592">
        <v>190.57225800000001</v>
      </c>
      <c r="AT171" s="592">
        <v>0</v>
      </c>
      <c r="AU171" s="593">
        <v>43.077415000000002</v>
      </c>
      <c r="AV171" s="592">
        <v>5599.3347039999999</v>
      </c>
      <c r="AW171" s="592">
        <v>1820.668085</v>
      </c>
      <c r="AX171" s="592">
        <v>6.258146</v>
      </c>
      <c r="AY171" s="592">
        <v>675.32418399999995</v>
      </c>
      <c r="AZ171" s="593">
        <v>0</v>
      </c>
    </row>
    <row r="172" spans="2:52" ht="20.399999999999999" customHeight="1">
      <c r="B172" s="220" t="s">
        <v>509</v>
      </c>
      <c r="C172" s="591">
        <v>-24924.136583</v>
      </c>
      <c r="D172" s="592">
        <v>-60.134227000000003</v>
      </c>
      <c r="E172" s="592">
        <v>245.40271200000001</v>
      </c>
      <c r="F172" s="592">
        <v>69.017363000000003</v>
      </c>
      <c r="G172" s="593">
        <v>-317.00930699999998</v>
      </c>
      <c r="H172" s="592">
        <v>-1722.5536589999999</v>
      </c>
      <c r="I172" s="592">
        <v>322.29064</v>
      </c>
      <c r="J172" s="592">
        <v>-5329.0904840000003</v>
      </c>
      <c r="K172" s="592">
        <v>-123.724558</v>
      </c>
      <c r="L172" s="593">
        <v>-655.51577299999997</v>
      </c>
      <c r="M172" s="592">
        <v>-7.9797849999999997</v>
      </c>
      <c r="N172" s="592">
        <v>-294.028978</v>
      </c>
      <c r="O172" s="592">
        <v>52.672488000000001</v>
      </c>
      <c r="P172" s="592">
        <v>-125.55091400000001</v>
      </c>
      <c r="Q172" s="593">
        <v>2.6883900000000001</v>
      </c>
      <c r="R172" s="592">
        <v>312.19795299999998</v>
      </c>
      <c r="S172" s="592">
        <v>-4175.19704</v>
      </c>
      <c r="T172" s="592">
        <v>-165.579441</v>
      </c>
      <c r="U172" s="592">
        <v>-55.82555</v>
      </c>
      <c r="V172" s="593">
        <v>910.58637599999997</v>
      </c>
      <c r="W172" s="592">
        <v>-7382.0656849999996</v>
      </c>
      <c r="X172" s="592">
        <v>-2.81142</v>
      </c>
      <c r="Y172" s="592">
        <v>-3.3091119999999998</v>
      </c>
      <c r="Z172" s="592">
        <v>586.50334899999996</v>
      </c>
      <c r="AA172" s="593">
        <v>-20.399571000000002</v>
      </c>
      <c r="AB172" s="592">
        <v>-131.711536</v>
      </c>
      <c r="AC172" s="592">
        <v>21.530370000000001</v>
      </c>
      <c r="AD172" s="592">
        <v>79.770585999999994</v>
      </c>
      <c r="AE172" s="592">
        <v>3.14127</v>
      </c>
      <c r="AF172" s="593">
        <v>27.431887</v>
      </c>
      <c r="AG172" s="592">
        <v>5.6840089999999996</v>
      </c>
      <c r="AH172" s="592">
        <v>-557.74433999999997</v>
      </c>
      <c r="AI172" s="592">
        <v>-308.33367099999998</v>
      </c>
      <c r="AJ172" s="592">
        <v>-782.17073600000003</v>
      </c>
      <c r="AK172" s="593">
        <v>4.6155819999999999</v>
      </c>
      <c r="AL172" s="592">
        <v>-204.041337</v>
      </c>
      <c r="AM172" s="592">
        <v>167.04555500000001</v>
      </c>
      <c r="AN172" s="592">
        <v>-105.49275799999999</v>
      </c>
      <c r="AO172" s="592">
        <v>-12.89687</v>
      </c>
      <c r="AP172" s="593">
        <v>-7.4221659999999998</v>
      </c>
      <c r="AQ172" s="592">
        <v>-71.091074000000006</v>
      </c>
      <c r="AR172" s="592">
        <v>-13.371305</v>
      </c>
      <c r="AS172" s="592">
        <v>-400.727307</v>
      </c>
      <c r="AT172" s="592">
        <v>15.996452</v>
      </c>
      <c r="AU172" s="593">
        <v>-534.19499699999994</v>
      </c>
      <c r="AV172" s="592">
        <v>-4842.1863960000001</v>
      </c>
      <c r="AW172" s="592">
        <v>878.01094699999999</v>
      </c>
      <c r="AX172" s="592">
        <v>26.125696000000001</v>
      </c>
      <c r="AY172" s="592">
        <v>-287.31250699999998</v>
      </c>
      <c r="AZ172" s="593">
        <v>44.624299999999998</v>
      </c>
    </row>
    <row r="173" spans="2:52" s="233" customFormat="1" ht="20.399999999999999" customHeight="1">
      <c r="B173" s="220" t="s">
        <v>510</v>
      </c>
      <c r="C173" s="591">
        <v>420457.10378100001</v>
      </c>
      <c r="D173" s="592">
        <v>495.52267399999999</v>
      </c>
      <c r="E173" s="592">
        <v>2281.8127169999998</v>
      </c>
      <c r="F173" s="592">
        <v>4642.8879209999996</v>
      </c>
      <c r="G173" s="593">
        <v>353.29459900000001</v>
      </c>
      <c r="H173" s="592">
        <v>75190.078934000005</v>
      </c>
      <c r="I173" s="592">
        <v>2145.9434930000002</v>
      </c>
      <c r="J173" s="592">
        <v>54006.380021999998</v>
      </c>
      <c r="K173" s="592">
        <v>2822.5162540000001</v>
      </c>
      <c r="L173" s="593">
        <v>7319.9353460000002</v>
      </c>
      <c r="M173" s="592">
        <v>200.23872900000001</v>
      </c>
      <c r="N173" s="592">
        <v>10240.66452</v>
      </c>
      <c r="O173" s="592">
        <v>939.26483900000005</v>
      </c>
      <c r="P173" s="592">
        <v>1106.15761</v>
      </c>
      <c r="Q173" s="593">
        <v>133.11326600000001</v>
      </c>
      <c r="R173" s="592">
        <v>423.58841000000001</v>
      </c>
      <c r="S173" s="592">
        <v>38209.726926000003</v>
      </c>
      <c r="T173" s="592">
        <v>5342.6814219999997</v>
      </c>
      <c r="U173" s="592">
        <v>888.03166899999997</v>
      </c>
      <c r="V173" s="593">
        <v>819.10665600000004</v>
      </c>
      <c r="W173" s="592">
        <v>72927.322826000003</v>
      </c>
      <c r="X173" s="592">
        <v>386.34523799999999</v>
      </c>
      <c r="Y173" s="592">
        <v>460.71506799999997</v>
      </c>
      <c r="Z173" s="592">
        <v>5118.3272699999998</v>
      </c>
      <c r="AA173" s="593">
        <v>11409.836617000001</v>
      </c>
      <c r="AB173" s="592">
        <v>1554.084527</v>
      </c>
      <c r="AC173" s="592">
        <v>820.70428500000003</v>
      </c>
      <c r="AD173" s="592">
        <v>104.35382799999999</v>
      </c>
      <c r="AE173" s="592">
        <v>160.78431800000001</v>
      </c>
      <c r="AF173" s="593">
        <v>366.06260300000002</v>
      </c>
      <c r="AG173" s="592">
        <v>231.055464</v>
      </c>
      <c r="AH173" s="592">
        <v>27562.991837000001</v>
      </c>
      <c r="AI173" s="592">
        <v>169.653401</v>
      </c>
      <c r="AJ173" s="592">
        <v>8136.8047880000004</v>
      </c>
      <c r="AK173" s="593">
        <v>624.60204399999998</v>
      </c>
      <c r="AL173" s="592">
        <v>5946.7262069999997</v>
      </c>
      <c r="AM173" s="592">
        <v>3947.5707619999998</v>
      </c>
      <c r="AN173" s="592">
        <v>1650.3811860000001</v>
      </c>
      <c r="AO173" s="592">
        <v>98.502021999999997</v>
      </c>
      <c r="AP173" s="593">
        <v>267.13405799999998</v>
      </c>
      <c r="AQ173" s="592">
        <v>5692.762753</v>
      </c>
      <c r="AR173" s="592">
        <v>789.69035799999995</v>
      </c>
      <c r="AS173" s="592">
        <v>1846.311359</v>
      </c>
      <c r="AT173" s="592">
        <v>114.749437</v>
      </c>
      <c r="AU173" s="593">
        <v>1908.0114590000001</v>
      </c>
      <c r="AV173" s="592">
        <v>42760.310523</v>
      </c>
      <c r="AW173" s="592">
        <v>15668.902776000001</v>
      </c>
      <c r="AX173" s="592">
        <v>115.975297</v>
      </c>
      <c r="AY173" s="592">
        <v>1888.8720530000001</v>
      </c>
      <c r="AZ173" s="593">
        <v>166.61340100000001</v>
      </c>
    </row>
    <row r="174" spans="2:52" s="255" customFormat="1" ht="20.399999999999999" customHeight="1">
      <c r="B174" s="254" t="s">
        <v>511</v>
      </c>
      <c r="C174" s="585">
        <v>331812.85195699998</v>
      </c>
      <c r="D174" s="586">
        <v>-569.59066399999995</v>
      </c>
      <c r="E174" s="586">
        <v>1014.085556</v>
      </c>
      <c r="F174" s="586">
        <v>502.84857</v>
      </c>
      <c r="G174" s="587">
        <v>-513.787104</v>
      </c>
      <c r="H174" s="586">
        <v>24627.822929999998</v>
      </c>
      <c r="I174" s="586">
        <v>2273.441515</v>
      </c>
      <c r="J174" s="586">
        <v>4190.0073339999999</v>
      </c>
      <c r="K174" s="586">
        <v>1833.811506</v>
      </c>
      <c r="L174" s="587">
        <v>13724.341774</v>
      </c>
      <c r="M174" s="586">
        <v>290.82480800000002</v>
      </c>
      <c r="N174" s="586">
        <v>3791.361825</v>
      </c>
      <c r="O174" s="586">
        <v>717.41181900000004</v>
      </c>
      <c r="P174" s="586">
        <v>3427.05717</v>
      </c>
      <c r="Q174" s="587">
        <v>125.684253</v>
      </c>
      <c r="R174" s="586">
        <v>164.02729500000001</v>
      </c>
      <c r="S174" s="586">
        <v>51687.010404000001</v>
      </c>
      <c r="T174" s="586">
        <v>6688.2942030000004</v>
      </c>
      <c r="U174" s="586">
        <v>1292.8527710000001</v>
      </c>
      <c r="V174" s="587">
        <v>1360.498734</v>
      </c>
      <c r="W174" s="586">
        <v>109862.128868</v>
      </c>
      <c r="X174" s="586">
        <v>133.03607600000001</v>
      </c>
      <c r="Y174" s="586">
        <v>185.30772300000001</v>
      </c>
      <c r="Z174" s="586">
        <v>559.43181000000004</v>
      </c>
      <c r="AA174" s="587">
        <v>4153.1431499999999</v>
      </c>
      <c r="AB174" s="586">
        <v>433.29862200000002</v>
      </c>
      <c r="AC174" s="586">
        <v>-299.35915399999999</v>
      </c>
      <c r="AD174" s="586">
        <v>96.980616999999995</v>
      </c>
      <c r="AE174" s="586">
        <v>-87.129931999999997</v>
      </c>
      <c r="AF174" s="587">
        <v>9.4486000000000001E-2</v>
      </c>
      <c r="AG174" s="586">
        <v>-57.338757000000001</v>
      </c>
      <c r="AH174" s="586">
        <v>8475.8148729999994</v>
      </c>
      <c r="AI174" s="586">
        <v>30.858629000000001</v>
      </c>
      <c r="AJ174" s="586">
        <v>22257.475729000002</v>
      </c>
      <c r="AK174" s="587">
        <v>123.83708900000001</v>
      </c>
      <c r="AL174" s="586">
        <v>3698.9265129999999</v>
      </c>
      <c r="AM174" s="586">
        <v>1158.103032</v>
      </c>
      <c r="AN174" s="586">
        <v>5195.5649270000004</v>
      </c>
      <c r="AO174" s="586">
        <v>34.762878999999998</v>
      </c>
      <c r="AP174" s="587">
        <v>530.65114000000005</v>
      </c>
      <c r="AQ174" s="586">
        <v>3937.2830020000001</v>
      </c>
      <c r="AR174" s="586">
        <v>1538.7651800000001</v>
      </c>
      <c r="AS174" s="586">
        <v>801.27477899999997</v>
      </c>
      <c r="AT174" s="586">
        <v>-44.599426000000001</v>
      </c>
      <c r="AU174" s="587">
        <v>1010.148327</v>
      </c>
      <c r="AV174" s="586">
        <v>36568.083176</v>
      </c>
      <c r="AW174" s="586">
        <v>13427.515692999999</v>
      </c>
      <c r="AX174" s="586">
        <v>111.918536</v>
      </c>
      <c r="AY174" s="586">
        <v>1027.616638</v>
      </c>
      <c r="AZ174" s="587">
        <v>321.25302699999997</v>
      </c>
    </row>
    <row r="175" spans="2:52" s="233" customFormat="1" ht="20.399999999999999" customHeight="1">
      <c r="B175" s="595" t="s">
        <v>512</v>
      </c>
      <c r="C175" s="591">
        <v>5127.8517220000003</v>
      </c>
      <c r="D175" s="592">
        <v>1.8841639999999999</v>
      </c>
      <c r="E175" s="592">
        <v>0</v>
      </c>
      <c r="F175" s="592">
        <v>46.551524000000001</v>
      </c>
      <c r="G175" s="593">
        <v>3.2368549999999998</v>
      </c>
      <c r="H175" s="592">
        <v>1118.224768</v>
      </c>
      <c r="I175" s="592">
        <v>3.6190250000000002</v>
      </c>
      <c r="J175" s="592">
        <v>16.422366</v>
      </c>
      <c r="K175" s="592">
        <v>0</v>
      </c>
      <c r="L175" s="593">
        <v>8.9323770000000007</v>
      </c>
      <c r="M175" s="592">
        <v>0</v>
      </c>
      <c r="N175" s="592">
        <v>0</v>
      </c>
      <c r="O175" s="592">
        <v>1.8762030000000001</v>
      </c>
      <c r="P175" s="592">
        <v>0</v>
      </c>
      <c r="Q175" s="593">
        <v>0</v>
      </c>
      <c r="R175" s="592">
        <v>1.917338</v>
      </c>
      <c r="S175" s="592">
        <v>290.89198900000002</v>
      </c>
      <c r="T175" s="592">
        <v>47.138973</v>
      </c>
      <c r="U175" s="592">
        <v>0</v>
      </c>
      <c r="V175" s="593">
        <v>0</v>
      </c>
      <c r="W175" s="592">
        <v>527.62273900000002</v>
      </c>
      <c r="X175" s="592">
        <v>0</v>
      </c>
      <c r="Y175" s="592">
        <v>0</v>
      </c>
      <c r="Z175" s="592">
        <v>15.912261000000001</v>
      </c>
      <c r="AA175" s="593">
        <v>0</v>
      </c>
      <c r="AB175" s="592">
        <v>0</v>
      </c>
      <c r="AC175" s="592">
        <v>-230.72390100000001</v>
      </c>
      <c r="AD175" s="592">
        <v>0</v>
      </c>
      <c r="AE175" s="592">
        <v>0</v>
      </c>
      <c r="AF175" s="593">
        <v>0</v>
      </c>
      <c r="AG175" s="592">
        <v>0</v>
      </c>
      <c r="AH175" s="592">
        <v>493.13214599999998</v>
      </c>
      <c r="AI175" s="592">
        <v>0</v>
      </c>
      <c r="AJ175" s="592">
        <v>1428.393155</v>
      </c>
      <c r="AK175" s="593">
        <v>1.8871830000000001</v>
      </c>
      <c r="AL175" s="592">
        <v>-5.0557410000000003</v>
      </c>
      <c r="AM175" s="592">
        <v>99.922071000000003</v>
      </c>
      <c r="AN175" s="592">
        <v>2.2749839999999999</v>
      </c>
      <c r="AO175" s="592">
        <v>0</v>
      </c>
      <c r="AP175" s="593">
        <v>0</v>
      </c>
      <c r="AQ175" s="592">
        <v>0</v>
      </c>
      <c r="AR175" s="592">
        <v>0</v>
      </c>
      <c r="AS175" s="592">
        <v>14.952728</v>
      </c>
      <c r="AT175" s="592">
        <v>0</v>
      </c>
      <c r="AU175" s="593">
        <v>1.884163</v>
      </c>
      <c r="AV175" s="592">
        <v>775.77289099999996</v>
      </c>
      <c r="AW175" s="592">
        <v>452.808604</v>
      </c>
      <c r="AX175" s="592">
        <v>0</v>
      </c>
      <c r="AY175" s="592">
        <v>0</v>
      </c>
      <c r="AZ175" s="593">
        <v>8.3728510000000007</v>
      </c>
    </row>
    <row r="176" spans="2:52" s="255" customFormat="1" ht="20.399999999999999" customHeight="1">
      <c r="B176" s="254" t="s">
        <v>513</v>
      </c>
      <c r="C176" s="585">
        <v>336940.70367900003</v>
      </c>
      <c r="D176" s="586">
        <v>-567.70650000000001</v>
      </c>
      <c r="E176" s="586">
        <v>1014.085556</v>
      </c>
      <c r="F176" s="586">
        <v>549.40009399999997</v>
      </c>
      <c r="G176" s="587">
        <v>-510.55024900000001</v>
      </c>
      <c r="H176" s="586">
        <v>25746.047698999999</v>
      </c>
      <c r="I176" s="586">
        <v>2277.0605399999999</v>
      </c>
      <c r="J176" s="586">
        <v>4206.429701</v>
      </c>
      <c r="K176" s="586">
        <v>1833.811506</v>
      </c>
      <c r="L176" s="587">
        <v>13733.274151</v>
      </c>
      <c r="M176" s="586">
        <v>290.82480800000002</v>
      </c>
      <c r="N176" s="586">
        <v>3791.361825</v>
      </c>
      <c r="O176" s="586">
        <v>719.28802299999995</v>
      </c>
      <c r="P176" s="586">
        <v>3427.05717</v>
      </c>
      <c r="Q176" s="587">
        <v>125.684253</v>
      </c>
      <c r="R176" s="586">
        <v>165.94463300000001</v>
      </c>
      <c r="S176" s="586">
        <v>51977.902393999997</v>
      </c>
      <c r="T176" s="586">
        <v>6735.4331759999995</v>
      </c>
      <c r="U176" s="586">
        <v>1292.8527710000001</v>
      </c>
      <c r="V176" s="587">
        <v>1360.498734</v>
      </c>
      <c r="W176" s="586">
        <v>110389.75160800001</v>
      </c>
      <c r="X176" s="586">
        <v>133.03607600000001</v>
      </c>
      <c r="Y176" s="586">
        <v>185.30772300000001</v>
      </c>
      <c r="Z176" s="586">
        <v>575.34407099999999</v>
      </c>
      <c r="AA176" s="587">
        <v>4153.1431499999999</v>
      </c>
      <c r="AB176" s="586">
        <v>433.29862200000002</v>
      </c>
      <c r="AC176" s="586">
        <v>-530.08305499999994</v>
      </c>
      <c r="AD176" s="586">
        <v>96.980616999999995</v>
      </c>
      <c r="AE176" s="586">
        <v>-87.129931999999997</v>
      </c>
      <c r="AF176" s="587">
        <v>9.4486000000000001E-2</v>
      </c>
      <c r="AG176" s="586">
        <v>-57.338757000000001</v>
      </c>
      <c r="AH176" s="586">
        <v>8968.9470189999993</v>
      </c>
      <c r="AI176" s="586">
        <v>30.858629000000001</v>
      </c>
      <c r="AJ176" s="586">
        <v>23685.868884</v>
      </c>
      <c r="AK176" s="587">
        <v>125.724273</v>
      </c>
      <c r="AL176" s="586">
        <v>3693.8707720000002</v>
      </c>
      <c r="AM176" s="586">
        <v>1258.0251029999999</v>
      </c>
      <c r="AN176" s="586">
        <v>5197.839911</v>
      </c>
      <c r="AO176" s="586">
        <v>34.762878999999998</v>
      </c>
      <c r="AP176" s="587">
        <v>530.65114000000005</v>
      </c>
      <c r="AQ176" s="586">
        <v>3937.2830020000001</v>
      </c>
      <c r="AR176" s="586">
        <v>1538.7651800000001</v>
      </c>
      <c r="AS176" s="586">
        <v>816.22750699999995</v>
      </c>
      <c r="AT176" s="586">
        <v>-44.599426000000001</v>
      </c>
      <c r="AU176" s="587">
        <v>1012.0324900000001</v>
      </c>
      <c r="AV176" s="586">
        <v>37343.856067000001</v>
      </c>
      <c r="AW176" s="586">
        <v>13880.324296999999</v>
      </c>
      <c r="AX176" s="586">
        <v>111.918536</v>
      </c>
      <c r="AY176" s="586">
        <v>1027.616638</v>
      </c>
      <c r="AZ176" s="587">
        <v>329.625878</v>
      </c>
    </row>
    <row r="177" spans="2:52" s="233" customFormat="1" ht="20.399999999999999" customHeight="1">
      <c r="B177" s="595" t="s">
        <v>514</v>
      </c>
      <c r="C177" s="591">
        <v>88871.743239999996</v>
      </c>
      <c r="D177" s="592">
        <v>0</v>
      </c>
      <c r="E177" s="592">
        <v>288.07803200000001</v>
      </c>
      <c r="F177" s="592">
        <v>112.842617</v>
      </c>
      <c r="G177" s="593">
        <v>0</v>
      </c>
      <c r="H177" s="592">
        <v>6900.8669799999998</v>
      </c>
      <c r="I177" s="592">
        <v>335.20220499999999</v>
      </c>
      <c r="J177" s="592">
        <v>1186.972661</v>
      </c>
      <c r="K177" s="592">
        <v>502.28439500000002</v>
      </c>
      <c r="L177" s="593">
        <v>3675.6101920000001</v>
      </c>
      <c r="M177" s="592">
        <v>35.480626000000001</v>
      </c>
      <c r="N177" s="592">
        <v>1081.5099070000001</v>
      </c>
      <c r="O177" s="592">
        <v>150.22122899999999</v>
      </c>
      <c r="P177" s="592">
        <v>835.05632800000001</v>
      </c>
      <c r="Q177" s="593">
        <v>-4.2687439999999999</v>
      </c>
      <c r="R177" s="592">
        <v>-24.438213000000001</v>
      </c>
      <c r="S177" s="592">
        <v>13472.210578</v>
      </c>
      <c r="T177" s="592">
        <v>1693.3523</v>
      </c>
      <c r="U177" s="592">
        <v>395.57772199999999</v>
      </c>
      <c r="V177" s="593">
        <v>352.49287299999997</v>
      </c>
      <c r="W177" s="592">
        <v>29666.995998999999</v>
      </c>
      <c r="X177" s="592">
        <v>25.690636000000001</v>
      </c>
      <c r="Y177" s="592">
        <v>0</v>
      </c>
      <c r="Z177" s="592">
        <v>186.595303</v>
      </c>
      <c r="AA177" s="593">
        <v>1174.922329</v>
      </c>
      <c r="AB177" s="592">
        <v>128.92572799999999</v>
      </c>
      <c r="AC177" s="592">
        <v>0</v>
      </c>
      <c r="AD177" s="592">
        <v>22.795418999999999</v>
      </c>
      <c r="AE177" s="592">
        <v>-2.2361529999999998</v>
      </c>
      <c r="AF177" s="593">
        <v>-1.6714640000000001</v>
      </c>
      <c r="AG177" s="592">
        <v>-29.013583000000001</v>
      </c>
      <c r="AH177" s="592">
        <v>1800.8514680000001</v>
      </c>
      <c r="AI177" s="592">
        <v>2.6616119999999999</v>
      </c>
      <c r="AJ177" s="592">
        <v>6182.5038599999998</v>
      </c>
      <c r="AK177" s="593">
        <v>3.3240609999999999</v>
      </c>
      <c r="AL177" s="592">
        <v>1065.2796559999999</v>
      </c>
      <c r="AM177" s="592">
        <v>376.71713399999999</v>
      </c>
      <c r="AN177" s="592">
        <v>1149.7634780000001</v>
      </c>
      <c r="AO177" s="592">
        <v>-0.25307200000000002</v>
      </c>
      <c r="AP177" s="593">
        <v>89.647862000000003</v>
      </c>
      <c r="AQ177" s="592">
        <v>1075.3511149999999</v>
      </c>
      <c r="AR177" s="592">
        <v>385.380447</v>
      </c>
      <c r="AS177" s="592">
        <v>137.22658699999999</v>
      </c>
      <c r="AT177" s="592">
        <v>0</v>
      </c>
      <c r="AU177" s="593">
        <v>173.705175</v>
      </c>
      <c r="AV177" s="592">
        <v>10297.192784000001</v>
      </c>
      <c r="AW177" s="592">
        <v>3770.6354959999999</v>
      </c>
      <c r="AX177" s="592">
        <v>0</v>
      </c>
      <c r="AY177" s="592">
        <v>144.77644599999999</v>
      </c>
      <c r="AZ177" s="593">
        <v>54.923226999999997</v>
      </c>
    </row>
    <row r="178" spans="2:52" s="255" customFormat="1" ht="20.399999999999999" customHeight="1">
      <c r="B178" s="254" t="s">
        <v>515</v>
      </c>
      <c r="C178" s="585">
        <v>248068.96043800001</v>
      </c>
      <c r="D178" s="586">
        <v>-567.70650000000001</v>
      </c>
      <c r="E178" s="586">
        <v>726.00752399999999</v>
      </c>
      <c r="F178" s="586">
        <v>436.55747700000001</v>
      </c>
      <c r="G178" s="587">
        <v>-510.55024900000001</v>
      </c>
      <c r="H178" s="586">
        <v>18845.180719</v>
      </c>
      <c r="I178" s="586">
        <v>1941.8583349999999</v>
      </c>
      <c r="J178" s="586">
        <v>3019.4570399999998</v>
      </c>
      <c r="K178" s="586">
        <v>1331.5271110000001</v>
      </c>
      <c r="L178" s="587">
        <v>10057.663959</v>
      </c>
      <c r="M178" s="586">
        <v>255.34418199999999</v>
      </c>
      <c r="N178" s="586">
        <v>2709.8519179999998</v>
      </c>
      <c r="O178" s="586">
        <v>569.06679299999996</v>
      </c>
      <c r="P178" s="586">
        <v>2592.0008419999999</v>
      </c>
      <c r="Q178" s="587">
        <v>129.95299700000001</v>
      </c>
      <c r="R178" s="586">
        <v>190.382846</v>
      </c>
      <c r="S178" s="586">
        <v>38505.691815999999</v>
      </c>
      <c r="T178" s="586">
        <v>5042.080876</v>
      </c>
      <c r="U178" s="586">
        <v>897.27504899999997</v>
      </c>
      <c r="V178" s="587">
        <v>1008.005861</v>
      </c>
      <c r="W178" s="586">
        <v>80722.755608000007</v>
      </c>
      <c r="X178" s="586">
        <v>107.34544</v>
      </c>
      <c r="Y178" s="586">
        <v>185.30772300000001</v>
      </c>
      <c r="Z178" s="586">
        <v>388.74876799999998</v>
      </c>
      <c r="AA178" s="587">
        <v>2978.2208209999999</v>
      </c>
      <c r="AB178" s="586">
        <v>304.37289399999997</v>
      </c>
      <c r="AC178" s="586">
        <v>-530.08305499999994</v>
      </c>
      <c r="AD178" s="586">
        <v>74.185198</v>
      </c>
      <c r="AE178" s="586">
        <v>-84.893778999999995</v>
      </c>
      <c r="AF178" s="587">
        <v>1.765951</v>
      </c>
      <c r="AG178" s="586">
        <v>-28.325174000000001</v>
      </c>
      <c r="AH178" s="586">
        <v>7168.0955510000003</v>
      </c>
      <c r="AI178" s="586">
        <v>28.197016999999999</v>
      </c>
      <c r="AJ178" s="586">
        <v>17503.365023999999</v>
      </c>
      <c r="AK178" s="587">
        <v>122.400212</v>
      </c>
      <c r="AL178" s="586">
        <v>2628.5911160000001</v>
      </c>
      <c r="AM178" s="586">
        <v>881.30796899999996</v>
      </c>
      <c r="AN178" s="586">
        <v>4048.0764330000002</v>
      </c>
      <c r="AO178" s="586">
        <v>35.015951000000001</v>
      </c>
      <c r="AP178" s="587">
        <v>441.00327800000002</v>
      </c>
      <c r="AQ178" s="586">
        <v>2861.9318870000002</v>
      </c>
      <c r="AR178" s="586">
        <v>1153.3847330000001</v>
      </c>
      <c r="AS178" s="586">
        <v>679.00091999999995</v>
      </c>
      <c r="AT178" s="586">
        <v>-44.599426000000001</v>
      </c>
      <c r="AU178" s="587">
        <v>838.327315</v>
      </c>
      <c r="AV178" s="586">
        <v>27046.663283000002</v>
      </c>
      <c r="AW178" s="586">
        <v>10109.688801</v>
      </c>
      <c r="AX178" s="586">
        <v>111.918536</v>
      </c>
      <c r="AY178" s="586">
        <v>882.840192</v>
      </c>
      <c r="AZ178" s="587">
        <v>274.702651</v>
      </c>
    </row>
    <row r="179" spans="2:52" s="233" customFormat="1" ht="20.399999999999999" customHeight="1">
      <c r="B179" s="220" t="s">
        <v>516</v>
      </c>
      <c r="C179" s="591">
        <v>-45.526921000000002</v>
      </c>
      <c r="D179" s="592">
        <v>0</v>
      </c>
      <c r="E179" s="592">
        <v>0</v>
      </c>
      <c r="F179" s="592">
        <v>0</v>
      </c>
      <c r="G179" s="593">
        <v>0</v>
      </c>
      <c r="H179" s="592">
        <v>0</v>
      </c>
      <c r="I179" s="592">
        <v>0</v>
      </c>
      <c r="J179" s="592">
        <v>0</v>
      </c>
      <c r="K179" s="592">
        <v>0</v>
      </c>
      <c r="L179" s="593">
        <v>0</v>
      </c>
      <c r="M179" s="592">
        <v>0</v>
      </c>
      <c r="N179" s="592">
        <v>0</v>
      </c>
      <c r="O179" s="592">
        <v>0</v>
      </c>
      <c r="P179" s="592">
        <v>0</v>
      </c>
      <c r="Q179" s="593">
        <v>0</v>
      </c>
      <c r="R179" s="592">
        <v>0</v>
      </c>
      <c r="S179" s="592">
        <v>0</v>
      </c>
      <c r="T179" s="592">
        <v>0</v>
      </c>
      <c r="U179" s="592">
        <v>0</v>
      </c>
      <c r="V179" s="593">
        <v>0</v>
      </c>
      <c r="W179" s="592">
        <v>0</v>
      </c>
      <c r="X179" s="592">
        <v>0</v>
      </c>
      <c r="Y179" s="592">
        <v>0</v>
      </c>
      <c r="Z179" s="592">
        <v>0</v>
      </c>
      <c r="AA179" s="593">
        <v>0</v>
      </c>
      <c r="AB179" s="592">
        <v>0</v>
      </c>
      <c r="AC179" s="592">
        <v>0</v>
      </c>
      <c r="AD179" s="592">
        <v>0</v>
      </c>
      <c r="AE179" s="592">
        <v>0</v>
      </c>
      <c r="AF179" s="593">
        <v>0</v>
      </c>
      <c r="AG179" s="592">
        <v>0</v>
      </c>
      <c r="AH179" s="592">
        <v>0</v>
      </c>
      <c r="AI179" s="592">
        <v>0</v>
      </c>
      <c r="AJ179" s="592">
        <v>0</v>
      </c>
      <c r="AK179" s="593">
        <v>0</v>
      </c>
      <c r="AL179" s="592">
        <v>0</v>
      </c>
      <c r="AM179" s="592">
        <v>0</v>
      </c>
      <c r="AN179" s="592">
        <v>0</v>
      </c>
      <c r="AO179" s="592">
        <v>0</v>
      </c>
      <c r="AP179" s="593">
        <v>0</v>
      </c>
      <c r="AQ179" s="592">
        <v>0</v>
      </c>
      <c r="AR179" s="592">
        <v>0</v>
      </c>
      <c r="AS179" s="592">
        <v>0</v>
      </c>
      <c r="AT179" s="592">
        <v>0</v>
      </c>
      <c r="AU179" s="593">
        <v>-45.526921000000002</v>
      </c>
      <c r="AV179" s="592">
        <v>0</v>
      </c>
      <c r="AW179" s="592">
        <v>0</v>
      </c>
      <c r="AX179" s="592">
        <v>0</v>
      </c>
      <c r="AY179" s="592">
        <v>0</v>
      </c>
      <c r="AZ179" s="593">
        <v>0</v>
      </c>
    </row>
    <row r="180" spans="2:52" ht="20.399999999999999" customHeight="1">
      <c r="B180" s="254" t="s">
        <v>517</v>
      </c>
      <c r="C180" s="585">
        <v>248023.433517</v>
      </c>
      <c r="D180" s="586">
        <v>-567.70650000000001</v>
      </c>
      <c r="E180" s="586">
        <v>726.00752399999999</v>
      </c>
      <c r="F180" s="586">
        <v>436.55747700000001</v>
      </c>
      <c r="G180" s="587">
        <v>-510.55024900000001</v>
      </c>
      <c r="H180" s="586">
        <v>18845.180719</v>
      </c>
      <c r="I180" s="586">
        <v>1941.8583349999999</v>
      </c>
      <c r="J180" s="586">
        <v>3019.4570399999998</v>
      </c>
      <c r="K180" s="586">
        <v>1331.5271110000001</v>
      </c>
      <c r="L180" s="587">
        <v>10057.663959</v>
      </c>
      <c r="M180" s="586">
        <v>255.34418199999999</v>
      </c>
      <c r="N180" s="586">
        <v>2709.8519179999998</v>
      </c>
      <c r="O180" s="586">
        <v>569.06679299999996</v>
      </c>
      <c r="P180" s="586">
        <v>2592.0008419999999</v>
      </c>
      <c r="Q180" s="587">
        <v>129.95299700000001</v>
      </c>
      <c r="R180" s="586">
        <v>190.382846</v>
      </c>
      <c r="S180" s="586">
        <v>38505.691815999999</v>
      </c>
      <c r="T180" s="586">
        <v>5042.080876</v>
      </c>
      <c r="U180" s="586">
        <v>897.27504899999997</v>
      </c>
      <c r="V180" s="587">
        <v>1008.005861</v>
      </c>
      <c r="W180" s="586">
        <v>80722.755608000007</v>
      </c>
      <c r="X180" s="586">
        <v>107.34544</v>
      </c>
      <c r="Y180" s="586">
        <v>185.30772300000001</v>
      </c>
      <c r="Z180" s="586">
        <v>388.74876799999998</v>
      </c>
      <c r="AA180" s="587">
        <v>2978.2208209999999</v>
      </c>
      <c r="AB180" s="586">
        <v>304.37289399999997</v>
      </c>
      <c r="AC180" s="586">
        <v>-530.08305499999994</v>
      </c>
      <c r="AD180" s="586">
        <v>74.185198</v>
      </c>
      <c r="AE180" s="586">
        <v>-84.893778999999995</v>
      </c>
      <c r="AF180" s="587">
        <v>1.765951</v>
      </c>
      <c r="AG180" s="586">
        <v>-28.325174000000001</v>
      </c>
      <c r="AH180" s="586">
        <v>7168.0955510000003</v>
      </c>
      <c r="AI180" s="586">
        <v>28.197016999999999</v>
      </c>
      <c r="AJ180" s="586">
        <v>17503.365023999999</v>
      </c>
      <c r="AK180" s="587">
        <v>122.400212</v>
      </c>
      <c r="AL180" s="586">
        <v>2628.5911160000001</v>
      </c>
      <c r="AM180" s="586">
        <v>881.30796899999996</v>
      </c>
      <c r="AN180" s="586">
        <v>4048.0764330000002</v>
      </c>
      <c r="AO180" s="586">
        <v>35.015951000000001</v>
      </c>
      <c r="AP180" s="587">
        <v>441.00327800000002</v>
      </c>
      <c r="AQ180" s="586">
        <v>2861.9318870000002</v>
      </c>
      <c r="AR180" s="586">
        <v>1153.3847330000001</v>
      </c>
      <c r="AS180" s="586">
        <v>679.00091999999995</v>
      </c>
      <c r="AT180" s="586">
        <v>-44.599426000000001</v>
      </c>
      <c r="AU180" s="587">
        <v>792.80039399999998</v>
      </c>
      <c r="AV180" s="586">
        <v>27046.663283000002</v>
      </c>
      <c r="AW180" s="586">
        <v>10109.688801</v>
      </c>
      <c r="AX180" s="586">
        <v>111.918536</v>
      </c>
      <c r="AY180" s="586">
        <v>882.840192</v>
      </c>
      <c r="AZ180" s="587">
        <v>274.702651</v>
      </c>
    </row>
    <row r="181" spans="2:52" ht="20.399999999999999" customHeight="1">
      <c r="B181" s="220" t="s">
        <v>446</v>
      </c>
      <c r="C181" s="591">
        <v>10992.549300000001</v>
      </c>
      <c r="D181" s="592">
        <v>0</v>
      </c>
      <c r="E181" s="592">
        <v>10.913468</v>
      </c>
      <c r="F181" s="592">
        <v>46.562534999999997</v>
      </c>
      <c r="G181" s="593">
        <v>0</v>
      </c>
      <c r="H181" s="592">
        <v>4870.4902259999999</v>
      </c>
      <c r="I181" s="592">
        <v>5.7621640000000003</v>
      </c>
      <c r="J181" s="592">
        <v>0</v>
      </c>
      <c r="K181" s="592">
        <v>-47.428876000000002</v>
      </c>
      <c r="L181" s="593">
        <v>-6.2824059999999999</v>
      </c>
      <c r="M181" s="592">
        <v>2.9999000000000001E-2</v>
      </c>
      <c r="N181" s="592">
        <v>172.09633500000001</v>
      </c>
      <c r="O181" s="592">
        <v>0</v>
      </c>
      <c r="P181" s="592">
        <v>0</v>
      </c>
      <c r="Q181" s="593">
        <v>0</v>
      </c>
      <c r="R181" s="592">
        <v>0</v>
      </c>
      <c r="S181" s="592">
        <v>1608.491636</v>
      </c>
      <c r="T181" s="592">
        <v>-27.320853</v>
      </c>
      <c r="U181" s="592">
        <v>0</v>
      </c>
      <c r="V181" s="593">
        <v>-0.49072100000000002</v>
      </c>
      <c r="W181" s="592">
        <v>1063.0228910000001</v>
      </c>
      <c r="X181" s="592">
        <v>0</v>
      </c>
      <c r="Y181" s="592">
        <v>0</v>
      </c>
      <c r="Z181" s="592">
        <v>0</v>
      </c>
      <c r="AA181" s="593">
        <v>0</v>
      </c>
      <c r="AB181" s="592">
        <v>0</v>
      </c>
      <c r="AC181" s="592">
        <v>0</v>
      </c>
      <c r="AD181" s="592">
        <v>0</v>
      </c>
      <c r="AE181" s="592">
        <v>0</v>
      </c>
      <c r="AF181" s="593">
        <v>0</v>
      </c>
      <c r="AG181" s="592">
        <v>0</v>
      </c>
      <c r="AH181" s="592">
        <v>1074.022451</v>
      </c>
      <c r="AI181" s="592">
        <v>0</v>
      </c>
      <c r="AJ181" s="592">
        <v>-220.852462</v>
      </c>
      <c r="AK181" s="593">
        <v>0.36355199999999999</v>
      </c>
      <c r="AL181" s="592">
        <v>-4.6309189999999996</v>
      </c>
      <c r="AM181" s="592">
        <v>-12.441153999999999</v>
      </c>
      <c r="AN181" s="592">
        <v>0</v>
      </c>
      <c r="AO181" s="592">
        <v>0</v>
      </c>
      <c r="AP181" s="593">
        <v>0</v>
      </c>
      <c r="AQ181" s="592">
        <v>59.946254000000003</v>
      </c>
      <c r="AR181" s="592">
        <v>3.1011E-2</v>
      </c>
      <c r="AS181" s="592">
        <v>0</v>
      </c>
      <c r="AT181" s="592">
        <v>0</v>
      </c>
      <c r="AU181" s="593">
        <v>38.740515000000002</v>
      </c>
      <c r="AV181" s="592">
        <v>2303.6986750000001</v>
      </c>
      <c r="AW181" s="592">
        <v>116.505712</v>
      </c>
      <c r="AX181" s="592">
        <v>3.8738510000000002</v>
      </c>
      <c r="AY181" s="592">
        <v>-62.554586</v>
      </c>
      <c r="AZ181" s="593">
        <v>0</v>
      </c>
    </row>
    <row r="182" spans="2:52" s="233" customFormat="1" ht="20.399999999999999" customHeight="1">
      <c r="B182" s="220" t="s">
        <v>453</v>
      </c>
      <c r="C182" s="591">
        <v>-8.9171840000000007</v>
      </c>
      <c r="D182" s="592">
        <v>0</v>
      </c>
      <c r="E182" s="592">
        <v>0</v>
      </c>
      <c r="F182" s="592">
        <v>0</v>
      </c>
      <c r="G182" s="593">
        <v>0</v>
      </c>
      <c r="H182" s="592">
        <v>0</v>
      </c>
      <c r="I182" s="592">
        <v>0</v>
      </c>
      <c r="J182" s="592">
        <v>0</v>
      </c>
      <c r="K182" s="592">
        <v>0</v>
      </c>
      <c r="L182" s="593">
        <v>0</v>
      </c>
      <c r="M182" s="592">
        <v>0</v>
      </c>
      <c r="N182" s="592">
        <v>0</v>
      </c>
      <c r="O182" s="592">
        <v>0</v>
      </c>
      <c r="P182" s="592">
        <v>0</v>
      </c>
      <c r="Q182" s="593">
        <v>0</v>
      </c>
      <c r="R182" s="592">
        <v>0</v>
      </c>
      <c r="S182" s="592">
        <v>0</v>
      </c>
      <c r="T182" s="592">
        <v>0</v>
      </c>
      <c r="U182" s="592">
        <v>0</v>
      </c>
      <c r="V182" s="593">
        <v>0</v>
      </c>
      <c r="W182" s="592">
        <v>0</v>
      </c>
      <c r="X182" s="592">
        <v>0</v>
      </c>
      <c r="Y182" s="592">
        <v>0</v>
      </c>
      <c r="Z182" s="592">
        <v>0</v>
      </c>
      <c r="AA182" s="593">
        <v>0</v>
      </c>
      <c r="AB182" s="592">
        <v>0</v>
      </c>
      <c r="AC182" s="592">
        <v>0</v>
      </c>
      <c r="AD182" s="592">
        <v>0</v>
      </c>
      <c r="AE182" s="592">
        <v>0</v>
      </c>
      <c r="AF182" s="593">
        <v>0</v>
      </c>
      <c r="AG182" s="592">
        <v>0</v>
      </c>
      <c r="AH182" s="592">
        <v>0</v>
      </c>
      <c r="AI182" s="592">
        <v>0</v>
      </c>
      <c r="AJ182" s="592">
        <v>0</v>
      </c>
      <c r="AK182" s="593">
        <v>0</v>
      </c>
      <c r="AL182" s="592">
        <v>0</v>
      </c>
      <c r="AM182" s="592">
        <v>-9.2379350000000002</v>
      </c>
      <c r="AN182" s="592">
        <v>0</v>
      </c>
      <c r="AO182" s="592">
        <v>0</v>
      </c>
      <c r="AP182" s="593">
        <v>0</v>
      </c>
      <c r="AQ182" s="592">
        <v>0</v>
      </c>
      <c r="AR182" s="592">
        <v>0</v>
      </c>
      <c r="AS182" s="592">
        <v>0</v>
      </c>
      <c r="AT182" s="592">
        <v>0</v>
      </c>
      <c r="AU182" s="593">
        <v>0</v>
      </c>
      <c r="AV182" s="592">
        <v>0</v>
      </c>
      <c r="AW182" s="592">
        <v>0.32075100000000001</v>
      </c>
      <c r="AX182" s="592">
        <v>0</v>
      </c>
      <c r="AY182" s="592">
        <v>0</v>
      </c>
      <c r="AZ182" s="593">
        <v>0</v>
      </c>
    </row>
    <row r="183" spans="2:52" ht="20.399999999999999" customHeight="1">
      <c r="B183" s="254" t="s">
        <v>518</v>
      </c>
      <c r="C183" s="585">
        <v>259007.06563299999</v>
      </c>
      <c r="D183" s="586">
        <v>-567.70650000000001</v>
      </c>
      <c r="E183" s="586">
        <v>736.92099199999996</v>
      </c>
      <c r="F183" s="586">
        <v>483.12001199999997</v>
      </c>
      <c r="G183" s="587">
        <v>-510.55024900000001</v>
      </c>
      <c r="H183" s="586">
        <v>23715.670945000002</v>
      </c>
      <c r="I183" s="586">
        <v>1947.6204990000001</v>
      </c>
      <c r="J183" s="586">
        <v>3019.4570399999998</v>
      </c>
      <c r="K183" s="586">
        <v>1284.0982349999999</v>
      </c>
      <c r="L183" s="587">
        <v>10051.381552999999</v>
      </c>
      <c r="M183" s="586">
        <v>255.37418099999999</v>
      </c>
      <c r="N183" s="586">
        <v>2881.948253</v>
      </c>
      <c r="O183" s="586">
        <v>569.06679299999996</v>
      </c>
      <c r="P183" s="586">
        <v>2592.0008419999999</v>
      </c>
      <c r="Q183" s="587">
        <v>129.95299700000001</v>
      </c>
      <c r="R183" s="586">
        <v>190.382846</v>
      </c>
      <c r="S183" s="586">
        <v>40114.183451999997</v>
      </c>
      <c r="T183" s="586">
        <v>5014.7600229999998</v>
      </c>
      <c r="U183" s="586">
        <v>897.27504899999997</v>
      </c>
      <c r="V183" s="587">
        <v>1007.51514</v>
      </c>
      <c r="W183" s="586">
        <v>81785.778498999993</v>
      </c>
      <c r="X183" s="586">
        <v>107.34544</v>
      </c>
      <c r="Y183" s="586">
        <v>185.30772300000001</v>
      </c>
      <c r="Z183" s="586">
        <v>388.74876799999998</v>
      </c>
      <c r="AA183" s="587">
        <v>2978.2208209999999</v>
      </c>
      <c r="AB183" s="586">
        <v>304.37289399999997</v>
      </c>
      <c r="AC183" s="586">
        <v>-530.08305499999994</v>
      </c>
      <c r="AD183" s="586">
        <v>74.185198</v>
      </c>
      <c r="AE183" s="586">
        <v>-84.893778999999995</v>
      </c>
      <c r="AF183" s="587">
        <v>1.765951</v>
      </c>
      <c r="AG183" s="586">
        <v>-28.325174000000001</v>
      </c>
      <c r="AH183" s="586">
        <v>8242.1180019999993</v>
      </c>
      <c r="AI183" s="586">
        <v>28.197016999999999</v>
      </c>
      <c r="AJ183" s="586">
        <v>17282.512562</v>
      </c>
      <c r="AK183" s="587">
        <v>122.76376500000001</v>
      </c>
      <c r="AL183" s="586">
        <v>2623.9601969999999</v>
      </c>
      <c r="AM183" s="586">
        <v>859.62887999999998</v>
      </c>
      <c r="AN183" s="586">
        <v>4048.0764330000002</v>
      </c>
      <c r="AO183" s="586">
        <v>35.015951000000001</v>
      </c>
      <c r="AP183" s="587">
        <v>441.00327800000002</v>
      </c>
      <c r="AQ183" s="586">
        <v>2921.878142</v>
      </c>
      <c r="AR183" s="586">
        <v>1153.4157439999999</v>
      </c>
      <c r="AS183" s="586">
        <v>679.00091999999995</v>
      </c>
      <c r="AT183" s="586">
        <v>-44.599426000000001</v>
      </c>
      <c r="AU183" s="587">
        <v>831.54090900000006</v>
      </c>
      <c r="AV183" s="586">
        <v>29350.361958000001</v>
      </c>
      <c r="AW183" s="586">
        <v>10226.515264</v>
      </c>
      <c r="AX183" s="586">
        <v>115.79238700000001</v>
      </c>
      <c r="AY183" s="586">
        <v>820.28560600000003</v>
      </c>
      <c r="AZ183" s="587">
        <v>274.702651</v>
      </c>
    </row>
    <row r="184" spans="2:52" ht="50.25" customHeight="1">
      <c r="B184" s="584" t="s">
        <v>91</v>
      </c>
      <c r="C184" s="584"/>
      <c r="D184" s="581"/>
      <c r="E184" s="581"/>
      <c r="F184" s="581"/>
      <c r="G184" s="582"/>
      <c r="L184" s="319"/>
      <c r="Q184" s="319"/>
      <c r="V184" s="319"/>
      <c r="AA184" s="319"/>
      <c r="AF184" s="319"/>
      <c r="AK184" s="319"/>
      <c r="AP184" s="319"/>
      <c r="AU184" s="319"/>
      <c r="AZ184" s="319"/>
    </row>
    <row r="185" spans="2:52" ht="33.75" customHeight="1">
      <c r="B185" s="583" t="s">
        <v>92</v>
      </c>
      <c r="C185" s="250"/>
      <c r="D185" s="251"/>
      <c r="E185" s="251"/>
      <c r="F185" s="251"/>
      <c r="G185" s="252"/>
      <c r="H185" s="251"/>
      <c r="I185" s="251"/>
      <c r="J185" s="251"/>
      <c r="K185" s="251"/>
      <c r="L185" s="252"/>
      <c r="M185" s="251"/>
      <c r="N185" s="251"/>
      <c r="O185" s="251"/>
      <c r="P185" s="251"/>
      <c r="Q185" s="252"/>
      <c r="R185" s="251"/>
      <c r="S185" s="251"/>
      <c r="T185" s="251"/>
      <c r="U185" s="251"/>
      <c r="V185" s="252"/>
      <c r="W185" s="251"/>
      <c r="X185" s="251"/>
      <c r="Y185" s="251"/>
      <c r="Z185" s="251"/>
      <c r="AA185" s="252"/>
      <c r="AB185" s="251"/>
      <c r="AC185" s="251"/>
      <c r="AD185" s="251"/>
      <c r="AE185" s="251"/>
      <c r="AF185" s="252"/>
      <c r="AG185" s="251"/>
      <c r="AH185" s="251"/>
      <c r="AI185" s="251"/>
      <c r="AJ185" s="251"/>
      <c r="AK185" s="252"/>
      <c r="AL185" s="251"/>
      <c r="AM185" s="251"/>
      <c r="AN185" s="251"/>
      <c r="AO185" s="251"/>
      <c r="AP185" s="252"/>
      <c r="AQ185" s="251"/>
      <c r="AR185" s="251"/>
      <c r="AS185" s="251"/>
      <c r="AT185" s="251"/>
      <c r="AU185" s="252"/>
      <c r="AV185" s="251"/>
      <c r="AW185" s="251"/>
      <c r="AX185" s="251"/>
      <c r="AY185" s="251"/>
      <c r="AZ185"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11</orden>
    <Mes xmlns="9142d88e-4574-4d83-834d-4dda53104534">Noviembre</Mes>
    <A_x00f1_o xmlns="9142d88e-4574-4d83-834d-4dda53104534">2023</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F8CFEB-F807-449A-B448-45CA1DF1E6CD}"/>
</file>

<file path=customXml/itemProps2.xml><?xml version="1.0" encoding="utf-8"?>
<ds:datastoreItem xmlns:ds="http://schemas.openxmlformats.org/officeDocument/2006/customXml" ds:itemID="{A19F7D5A-09B4-4849-AE11-5D7D3F486E72}"/>
</file>

<file path=customXml/itemProps3.xml><?xml version="1.0" encoding="utf-8"?>
<ds:datastoreItem xmlns:ds="http://schemas.openxmlformats.org/officeDocument/2006/customXml" ds:itemID="{17E3B19A-5083-42B3-9D8A-30887870DF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Metodología de Evaluación SF</vt:lpstr>
      <vt:lpstr>Metodología Evaluación CC</vt:lpstr>
      <vt:lpstr>Metodología Evaluación CV</vt:lpstr>
      <vt:lpstr>Evaluación Calidad</vt:lpstr>
      <vt:lpstr>Art_121</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2024-01-10T22:29:42Z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